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2 - PCF DEZEMBRO\01 - PCF\PCF\EXCEL\SEM COVID - TCE ART 58 - 12.2020\"/>
    </mc:Choice>
  </mc:AlternateContent>
  <bookViews>
    <workbookView xWindow="0" yWindow="0" windowWidth="20400" windowHeight="71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U5001" i="1"/>
  <c r="T5001" i="1"/>
  <c r="R5001" i="1"/>
  <c r="Q5001" i="1"/>
  <c r="S5001" i="1" s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Z4999" i="1"/>
  <c r="Y4999" i="1"/>
  <c r="X4999" i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Q4998" i="1"/>
  <c r="O4998" i="1"/>
  <c r="N4998" i="1"/>
  <c r="P4998" i="1" s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U4997" i="1"/>
  <c r="T4997" i="1"/>
  <c r="V4997" i="1" s="1"/>
  <c r="R4997" i="1"/>
  <c r="Q4997" i="1"/>
  <c r="S4997" i="1" s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U4993" i="1"/>
  <c r="T4993" i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Z4991" i="1"/>
  <c r="Y4991" i="1"/>
  <c r="X4991" i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U4989" i="1"/>
  <c r="T4989" i="1"/>
  <c r="R4989" i="1"/>
  <c r="Q4989" i="1"/>
  <c r="S4989" i="1" s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Z4985" i="1"/>
  <c r="Y4985" i="1"/>
  <c r="X4985" i="1"/>
  <c r="W4985" i="1"/>
  <c r="U4985" i="1"/>
  <c r="T4985" i="1"/>
  <c r="V4985" i="1" s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U4984" i="1"/>
  <c r="T4984" i="1"/>
  <c r="V4984" i="1" s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/>
  <c r="AA4983" i="1"/>
  <c r="Z4983" i="1"/>
  <c r="Y4983" i="1"/>
  <c r="X4983" i="1"/>
  <c r="W4983" i="1"/>
  <c r="U4983" i="1"/>
  <c r="T4983" i="1"/>
  <c r="V4983" i="1" s="1"/>
  <c r="R4983" i="1"/>
  <c r="Q4983" i="1"/>
  <c r="S4983" i="1" s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Z4981" i="1"/>
  <c r="Y4981" i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Z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Z4976" i="1"/>
  <c r="Y4976" i="1"/>
  <c r="X4976" i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Z4975" i="1"/>
  <c r="Y4975" i="1"/>
  <c r="X4975" i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/>
  <c r="AA4973" i="1"/>
  <c r="Z4973" i="1"/>
  <c r="Y4973" i="1"/>
  <c r="X4973" i="1"/>
  <c r="W4973" i="1"/>
  <c r="U4973" i="1"/>
  <c r="T4973" i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U4972" i="1"/>
  <c r="T4972" i="1"/>
  <c r="V4972" i="1" s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S4971" i="1" s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Z4967" i="1" s="1"/>
  <c r="X4967" i="1"/>
  <c r="W4967" i="1"/>
  <c r="U4967" i="1"/>
  <c r="T4967" i="1"/>
  <c r="V4967" i="1" s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U4966" i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U4964" i="1"/>
  <c r="T4964" i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U4962" i="1"/>
  <c r="T4962" i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U4960" i="1"/>
  <c r="T4960" i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U4958" i="1"/>
  <c r="T4958" i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U4956" i="1"/>
  <c r="T4956" i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U4954" i="1"/>
  <c r="T4954" i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U4952" i="1"/>
  <c r="T4952" i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U4950" i="1"/>
  <c r="T4950" i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U4948" i="1"/>
  <c r="T4948" i="1"/>
  <c r="R4948" i="1"/>
  <c r="Q4948" i="1"/>
  <c r="S4948" i="1" s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U4946" i="1"/>
  <c r="T4946" i="1"/>
  <c r="V4946" i="1" s="1"/>
  <c r="R4946" i="1"/>
  <c r="Q4946" i="1"/>
  <c r="S4946" i="1" s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O4945" i="1"/>
  <c r="N4945" i="1"/>
  <c r="P4945" i="1" s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U4944" i="1"/>
  <c r="T4944" i="1"/>
  <c r="V4944" i="1" s="1"/>
  <c r="R4944" i="1"/>
  <c r="Q4944" i="1"/>
  <c r="S4944" i="1" s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U4940" i="1"/>
  <c r="T4940" i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U4938" i="1"/>
  <c r="T4938" i="1"/>
  <c r="R4938" i="1"/>
  <c r="Q4938" i="1"/>
  <c r="S4938" i="1" s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O4937" i="1"/>
  <c r="N4937" i="1"/>
  <c r="P4937" i="1" s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U4936" i="1"/>
  <c r="T4936" i="1"/>
  <c r="V4936" i="1" s="1"/>
  <c r="R4936" i="1"/>
  <c r="Q4936" i="1"/>
  <c r="S4936" i="1" s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T4934" i="1"/>
  <c r="S4934" i="1"/>
  <c r="R4934" i="1"/>
  <c r="Q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V4933" i="1"/>
  <c r="U4933" i="1"/>
  <c r="T4933" i="1"/>
  <c r="R4933" i="1"/>
  <c r="Q4933" i="1"/>
  <c r="P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U4932" i="1"/>
  <c r="T4932" i="1"/>
  <c r="V4932" i="1" s="1"/>
  <c r="S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V4931" i="1"/>
  <c r="U4931" i="1"/>
  <c r="T4931" i="1"/>
  <c r="R4931" i="1"/>
  <c r="Q4931" i="1"/>
  <c r="P4931" i="1"/>
  <c r="O4931" i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U4930" i="1"/>
  <c r="T4930" i="1"/>
  <c r="S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V4929" i="1"/>
  <c r="U4929" i="1"/>
  <c r="T4929" i="1"/>
  <c r="R4929" i="1"/>
  <c r="Q4929" i="1"/>
  <c r="S4929" i="1" s="1"/>
  <c r="P4929" i="1"/>
  <c r="O4929" i="1"/>
  <c r="N4929" i="1"/>
  <c r="L4929" i="1"/>
  <c r="K4929" i="1"/>
  <c r="M4929" i="1" s="1"/>
  <c r="J4929" i="1"/>
  <c r="AB4929" i="1" s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U4928" i="1"/>
  <c r="T4928" i="1"/>
  <c r="S4928" i="1"/>
  <c r="R4928" i="1"/>
  <c r="Q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U4926" i="1"/>
  <c r="T4926" i="1"/>
  <c r="S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V4925" i="1"/>
  <c r="U4925" i="1"/>
  <c r="T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Z4924" i="1"/>
  <c r="Y4924" i="1"/>
  <c r="X4924" i="1"/>
  <c r="W4924" i="1"/>
  <c r="U4924" i="1"/>
  <c r="T4924" i="1"/>
  <c r="V4924" i="1" s="1"/>
  <c r="S4924" i="1"/>
  <c r="R4924" i="1"/>
  <c r="Q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V4923" i="1"/>
  <c r="U4923" i="1"/>
  <c r="T4923" i="1"/>
  <c r="R4923" i="1"/>
  <c r="Q4923" i="1"/>
  <c r="P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U4922" i="1"/>
  <c r="T4922" i="1"/>
  <c r="S4922" i="1"/>
  <c r="R4922" i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V4921" i="1"/>
  <c r="U4921" i="1"/>
  <c r="T4921" i="1"/>
  <c r="R4921" i="1"/>
  <c r="Q4921" i="1"/>
  <c r="S4921" i="1" s="1"/>
  <c r="P4921" i="1"/>
  <c r="O4921" i="1"/>
  <c r="N4921" i="1"/>
  <c r="L4921" i="1"/>
  <c r="K4921" i="1"/>
  <c r="M4921" i="1" s="1"/>
  <c r="J4921" i="1"/>
  <c r="AB4921" i="1" s="1"/>
  <c r="I4921" i="1"/>
  <c r="H4921" i="1"/>
  <c r="G4921" i="1"/>
  <c r="F4921" i="1"/>
  <c r="E4921" i="1"/>
  <c r="D4921" i="1"/>
  <c r="B4921" i="1"/>
  <c r="A4921" i="1"/>
  <c r="AA4920" i="1"/>
  <c r="Z4920" i="1"/>
  <c r="Y4920" i="1"/>
  <c r="X4920" i="1"/>
  <c r="W4920" i="1"/>
  <c r="U4920" i="1"/>
  <c r="T4920" i="1"/>
  <c r="V4920" i="1" s="1"/>
  <c r="S4920" i="1"/>
  <c r="R4920" i="1"/>
  <c r="Q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R4919" i="1"/>
  <c r="Q4919" i="1"/>
  <c r="S4919" i="1" s="1"/>
  <c r="P4919" i="1"/>
  <c r="O4919" i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Z4918" i="1"/>
  <c r="Y4918" i="1"/>
  <c r="X4918" i="1"/>
  <c r="W4918" i="1"/>
  <c r="U4918" i="1"/>
  <c r="T4918" i="1"/>
  <c r="S4918" i="1"/>
  <c r="R4918" i="1"/>
  <c r="Q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V4917" i="1"/>
  <c r="U4917" i="1"/>
  <c r="T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U4916" i="1"/>
  <c r="T4916" i="1"/>
  <c r="S4916" i="1"/>
  <c r="R4916" i="1"/>
  <c r="Q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V4915" i="1"/>
  <c r="U4915" i="1"/>
  <c r="T4915" i="1"/>
  <c r="R4915" i="1"/>
  <c r="Q4915" i="1"/>
  <c r="S4915" i="1" s="1"/>
  <c r="P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Z4914" i="1"/>
  <c r="Y4914" i="1"/>
  <c r="X4914" i="1"/>
  <c r="W4914" i="1"/>
  <c r="U4914" i="1"/>
  <c r="T4914" i="1"/>
  <c r="S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V4913" i="1"/>
  <c r="U4913" i="1"/>
  <c r="T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U4912" i="1"/>
  <c r="T4912" i="1"/>
  <c r="V4912" i="1" s="1"/>
  <c r="S4912" i="1"/>
  <c r="R4912" i="1"/>
  <c r="Q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V4911" i="1"/>
  <c r="U4911" i="1"/>
  <c r="T4911" i="1"/>
  <c r="R4911" i="1"/>
  <c r="Q4911" i="1"/>
  <c r="P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U4910" i="1"/>
  <c r="T4910" i="1"/>
  <c r="S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V4909" i="1"/>
  <c r="U4909" i="1"/>
  <c r="T4909" i="1"/>
  <c r="R4909" i="1"/>
  <c r="Q4909" i="1"/>
  <c r="S4909" i="1" s="1"/>
  <c r="P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U4908" i="1"/>
  <c r="T4908" i="1"/>
  <c r="V4908" i="1" s="1"/>
  <c r="R4908" i="1"/>
  <c r="Q4908" i="1"/>
  <c r="S4908" i="1" s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U4906" i="1"/>
  <c r="T4906" i="1"/>
  <c r="R4906" i="1"/>
  <c r="Q4906" i="1"/>
  <c r="S4906" i="1" s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Q4903" i="1"/>
  <c r="O4903" i="1"/>
  <c r="N4903" i="1"/>
  <c r="P4903" i="1" s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Z4902" i="1"/>
  <c r="Y4902" i="1"/>
  <c r="X4902" i="1"/>
  <c r="W4902" i="1"/>
  <c r="U4902" i="1"/>
  <c r="T4902" i="1"/>
  <c r="R4902" i="1"/>
  <c r="Q4902" i="1"/>
  <c r="S4902" i="1" s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T4900" i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Z4898" i="1"/>
  <c r="Y4898" i="1"/>
  <c r="X4898" i="1"/>
  <c r="W4898" i="1"/>
  <c r="U4898" i="1"/>
  <c r="T4898" i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U4896" i="1"/>
  <c r="T4896" i="1"/>
  <c r="V4896" i="1" s="1"/>
  <c r="R4896" i="1"/>
  <c r="Q4896" i="1"/>
  <c r="S4896" i="1" s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U4894" i="1"/>
  <c r="T4894" i="1"/>
  <c r="R4894" i="1"/>
  <c r="Q4894" i="1"/>
  <c r="S4894" i="1" s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Q4891" i="1"/>
  <c r="O4891" i="1"/>
  <c r="N4891" i="1"/>
  <c r="P4891" i="1" s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U4890" i="1"/>
  <c r="T4890" i="1"/>
  <c r="R4890" i="1"/>
  <c r="Q4890" i="1"/>
  <c r="S4890" i="1" s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U4888" i="1"/>
  <c r="T4888" i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Z4886" i="1"/>
  <c r="Y4886" i="1"/>
  <c r="X4886" i="1"/>
  <c r="W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Z4882" i="1"/>
  <c r="Y4882" i="1"/>
  <c r="X4882" i="1"/>
  <c r="W4882" i="1"/>
  <c r="U4882" i="1"/>
  <c r="T4882" i="1"/>
  <c r="R4882" i="1"/>
  <c r="Q4882" i="1"/>
  <c r="S4882" i="1" s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U4877" i="1"/>
  <c r="T4877" i="1"/>
  <c r="V4877" i="1" s="1"/>
  <c r="R4877" i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Z4872" i="1"/>
  <c r="Y4872" i="1"/>
  <c r="X4872" i="1"/>
  <c r="W4872" i="1"/>
  <c r="U4872" i="1"/>
  <c r="T4872" i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U4871" i="1"/>
  <c r="T4871" i="1"/>
  <c r="V4871" i="1" s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U4870" i="1"/>
  <c r="T4870" i="1"/>
  <c r="V4870" i="1" s="1"/>
  <c r="R4870" i="1"/>
  <c r="Q4870" i="1"/>
  <c r="S4870" i="1" s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T4863" i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U4862" i="1"/>
  <c r="T4862" i="1"/>
  <c r="V4862" i="1" s="1"/>
  <c r="R4862" i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T4861" i="1"/>
  <c r="V4861" i="1" s="1"/>
  <c r="R4861" i="1"/>
  <c r="Q4861" i="1"/>
  <c r="S4861" i="1" s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U4856" i="1"/>
  <c r="T4856" i="1"/>
  <c r="V4856" i="1" s="1"/>
  <c r="R4856" i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U4855" i="1"/>
  <c r="T4855" i="1"/>
  <c r="V4855" i="1" s="1"/>
  <c r="R4855" i="1"/>
  <c r="Q4855" i="1"/>
  <c r="S4855" i="1" s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U4851" i="1"/>
  <c r="T4851" i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U4850" i="1"/>
  <c r="T4850" i="1"/>
  <c r="V4850" i="1" s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V4849" i="1" s="1"/>
  <c r="R4849" i="1"/>
  <c r="Q4849" i="1"/>
  <c r="S4849" i="1" s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Z4847" i="1"/>
  <c r="Y4847" i="1"/>
  <c r="X4847" i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T4845" i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U4844" i="1"/>
  <c r="T4844" i="1"/>
  <c r="V4844" i="1" s="1"/>
  <c r="R4844" i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Z4843" i="1"/>
  <c r="Y4843" i="1"/>
  <c r="X4843" i="1"/>
  <c r="W4843" i="1"/>
  <c r="U4843" i="1"/>
  <c r="T4843" i="1"/>
  <c r="V4843" i="1" s="1"/>
  <c r="R4843" i="1"/>
  <c r="Q4843" i="1"/>
  <c r="S4843" i="1" s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U4838" i="1"/>
  <c r="T4838" i="1"/>
  <c r="V4838" i="1" s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U4837" i="1"/>
  <c r="T4837" i="1"/>
  <c r="V4837" i="1" s="1"/>
  <c r="R4837" i="1"/>
  <c r="Q4837" i="1"/>
  <c r="S4837" i="1" s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T4833" i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U4832" i="1"/>
  <c r="T4832" i="1"/>
  <c r="V4832" i="1" s="1"/>
  <c r="R4832" i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U4831" i="1"/>
  <c r="T4831" i="1"/>
  <c r="V4831" i="1" s="1"/>
  <c r="R4831" i="1"/>
  <c r="Q4831" i="1"/>
  <c r="S4831" i="1" s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U4827" i="1"/>
  <c r="T4827" i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U4826" i="1"/>
  <c r="T4826" i="1"/>
  <c r="V4826" i="1" s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U4825" i="1"/>
  <c r="T4825" i="1"/>
  <c r="V4825" i="1" s="1"/>
  <c r="R4825" i="1"/>
  <c r="Q4825" i="1"/>
  <c r="S4825" i="1" s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U4820" i="1"/>
  <c r="T4820" i="1"/>
  <c r="V4820" i="1" s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V4819" i="1" s="1"/>
  <c r="R4819" i="1"/>
  <c r="Q4819" i="1"/>
  <c r="S4819" i="1" s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T4817" i="1"/>
  <c r="V4817" i="1" s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V4816" i="1"/>
  <c r="U4816" i="1"/>
  <c r="T4816" i="1"/>
  <c r="R4816" i="1"/>
  <c r="Q4816" i="1"/>
  <c r="P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T4813" i="1"/>
  <c r="V4813" i="1" s="1"/>
  <c r="R4813" i="1"/>
  <c r="Q4813" i="1"/>
  <c r="S4813" i="1" s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V4812" i="1"/>
  <c r="U4812" i="1"/>
  <c r="T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Z4810" i="1"/>
  <c r="Y4810" i="1"/>
  <c r="X4810" i="1"/>
  <c r="W4810" i="1"/>
  <c r="U4810" i="1"/>
  <c r="T4810" i="1"/>
  <c r="V4810" i="1" s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T4807" i="1"/>
  <c r="V4807" i="1" s="1"/>
  <c r="S4807" i="1"/>
  <c r="R4807" i="1"/>
  <c r="Q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V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/>
  <c r="AA4805" i="1"/>
  <c r="Z4805" i="1"/>
  <c r="Y4805" i="1"/>
  <c r="X4805" i="1"/>
  <c r="W4805" i="1"/>
  <c r="U4805" i="1"/>
  <c r="T4805" i="1"/>
  <c r="S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V4804" i="1"/>
  <c r="U4804" i="1"/>
  <c r="T4804" i="1"/>
  <c r="R4804" i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T4803" i="1"/>
  <c r="S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V4802" i="1"/>
  <c r="U4802" i="1"/>
  <c r="T4802" i="1"/>
  <c r="R4802" i="1"/>
  <c r="Q4802" i="1"/>
  <c r="S4802" i="1" s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Z4801" i="1"/>
  <c r="Y4801" i="1"/>
  <c r="X4801" i="1"/>
  <c r="W4801" i="1"/>
  <c r="U4801" i="1"/>
  <c r="T4801" i="1"/>
  <c r="R4801" i="1"/>
  <c r="Q4801" i="1"/>
  <c r="S4801" i="1" s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V4800" i="1"/>
  <c r="U4800" i="1"/>
  <c r="T4800" i="1"/>
  <c r="R4800" i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T4799" i="1"/>
  <c r="V4799" i="1" s="1"/>
  <c r="R4799" i="1"/>
  <c r="Q4799" i="1"/>
  <c r="S4799" i="1" s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P4798" i="1"/>
  <c r="O4798" i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U4797" i="1"/>
  <c r="T4797" i="1"/>
  <c r="V4797" i="1" s="1"/>
  <c r="S4797" i="1"/>
  <c r="R4797" i="1"/>
  <c r="Q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V4796" i="1"/>
  <c r="U4796" i="1"/>
  <c r="T4796" i="1"/>
  <c r="R4796" i="1"/>
  <c r="Q4796" i="1"/>
  <c r="P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Z4795" i="1"/>
  <c r="Y4795" i="1"/>
  <c r="X4795" i="1"/>
  <c r="W4795" i="1"/>
  <c r="U4795" i="1"/>
  <c r="T4795" i="1"/>
  <c r="V4795" i="1" s="1"/>
  <c r="S4795" i="1"/>
  <c r="R4795" i="1"/>
  <c r="Q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V4794" i="1"/>
  <c r="U4794" i="1"/>
  <c r="T4794" i="1"/>
  <c r="R4794" i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Z4793" i="1"/>
  <c r="Y4793" i="1"/>
  <c r="X4793" i="1"/>
  <c r="W4793" i="1"/>
  <c r="U4793" i="1"/>
  <c r="T4793" i="1"/>
  <c r="V4793" i="1" s="1"/>
  <c r="S4793" i="1"/>
  <c r="R4793" i="1"/>
  <c r="Q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V4792" i="1"/>
  <c r="U4792" i="1"/>
  <c r="T4792" i="1"/>
  <c r="R4792" i="1"/>
  <c r="Q4792" i="1"/>
  <c r="P4792" i="1"/>
  <c r="O4792" i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V4791" i="1" s="1"/>
  <c r="S4791" i="1"/>
  <c r="R4791" i="1"/>
  <c r="Q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V4790" i="1"/>
  <c r="U4790" i="1"/>
  <c r="T4790" i="1"/>
  <c r="R4790" i="1"/>
  <c r="Q4790" i="1"/>
  <c r="P4790" i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U4789" i="1"/>
  <c r="T4789" i="1"/>
  <c r="V4789" i="1" s="1"/>
  <c r="S4789" i="1"/>
  <c r="R4789" i="1"/>
  <c r="Q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R4788" i="1"/>
  <c r="Q4788" i="1"/>
  <c r="P4788" i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T4787" i="1"/>
  <c r="V4787" i="1" s="1"/>
  <c r="S4787" i="1"/>
  <c r="R4787" i="1"/>
  <c r="Q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V4786" i="1"/>
  <c r="U4786" i="1"/>
  <c r="T4786" i="1"/>
  <c r="R4786" i="1"/>
  <c r="Q4786" i="1"/>
  <c r="P4786" i="1"/>
  <c r="O4786" i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Z4785" i="1"/>
  <c r="Y4785" i="1"/>
  <c r="X4785" i="1"/>
  <c r="W4785" i="1"/>
  <c r="U4785" i="1"/>
  <c r="T4785" i="1"/>
  <c r="V4785" i="1" s="1"/>
  <c r="S4785" i="1"/>
  <c r="R4785" i="1"/>
  <c r="Q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V4784" i="1"/>
  <c r="U4784" i="1"/>
  <c r="T4784" i="1"/>
  <c r="R4784" i="1"/>
  <c r="Q4784" i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T4783" i="1"/>
  <c r="V4783" i="1" s="1"/>
  <c r="S4783" i="1"/>
  <c r="R4783" i="1"/>
  <c r="Q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V4782" i="1"/>
  <c r="U4782" i="1"/>
  <c r="T4782" i="1"/>
  <c r="R4782" i="1"/>
  <c r="Q4782" i="1"/>
  <c r="P4782" i="1"/>
  <c r="O4782" i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U4781" i="1"/>
  <c r="T4781" i="1"/>
  <c r="V4781" i="1" s="1"/>
  <c r="S4781" i="1"/>
  <c r="R4781" i="1"/>
  <c r="Q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V4780" i="1"/>
  <c r="U4780" i="1"/>
  <c r="T4780" i="1"/>
  <c r="R4780" i="1"/>
  <c r="Q4780" i="1"/>
  <c r="P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U4779" i="1"/>
  <c r="T4779" i="1"/>
  <c r="V4779" i="1" s="1"/>
  <c r="S4779" i="1"/>
  <c r="R4779" i="1"/>
  <c r="Q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V4778" i="1"/>
  <c r="U4778" i="1"/>
  <c r="T4778" i="1"/>
  <c r="R4778" i="1"/>
  <c r="Q4778" i="1"/>
  <c r="P4778" i="1"/>
  <c r="O4778" i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Z4777" i="1"/>
  <c r="Y4777" i="1"/>
  <c r="X4777" i="1"/>
  <c r="W4777" i="1"/>
  <c r="U4777" i="1"/>
  <c r="T4777" i="1"/>
  <c r="V4777" i="1" s="1"/>
  <c r="S4777" i="1"/>
  <c r="R4777" i="1"/>
  <c r="Q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V4776" i="1"/>
  <c r="U4776" i="1"/>
  <c r="T4776" i="1"/>
  <c r="R4776" i="1"/>
  <c r="Q4776" i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T4775" i="1"/>
  <c r="V4775" i="1" s="1"/>
  <c r="S4775" i="1"/>
  <c r="R4775" i="1"/>
  <c r="Q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V4774" i="1"/>
  <c r="U4774" i="1"/>
  <c r="T4774" i="1"/>
  <c r="R4774" i="1"/>
  <c r="Q4774" i="1"/>
  <c r="P4774" i="1"/>
  <c r="O4774" i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T4773" i="1"/>
  <c r="V4773" i="1" s="1"/>
  <c r="S4773" i="1"/>
  <c r="R4773" i="1"/>
  <c r="Q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V4772" i="1"/>
  <c r="U4772" i="1"/>
  <c r="T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Z4771" i="1"/>
  <c r="Y4771" i="1"/>
  <c r="X4771" i="1"/>
  <c r="W4771" i="1"/>
  <c r="U4771" i="1"/>
  <c r="T4771" i="1"/>
  <c r="V4771" i="1" s="1"/>
  <c r="S4771" i="1"/>
  <c r="R4771" i="1"/>
  <c r="Q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V4770" i="1"/>
  <c r="U4770" i="1"/>
  <c r="T4770" i="1"/>
  <c r="R4770" i="1"/>
  <c r="Q4770" i="1"/>
  <c r="P4770" i="1"/>
  <c r="O4770" i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U4769" i="1"/>
  <c r="T4769" i="1"/>
  <c r="V4769" i="1" s="1"/>
  <c r="S4769" i="1"/>
  <c r="R4769" i="1"/>
  <c r="Q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V4768" i="1"/>
  <c r="U4768" i="1"/>
  <c r="T4768" i="1"/>
  <c r="R4768" i="1"/>
  <c r="Q4768" i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V4767" i="1" s="1"/>
  <c r="S4767" i="1"/>
  <c r="R4767" i="1"/>
  <c r="Q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R4766" i="1"/>
  <c r="Q4766" i="1"/>
  <c r="P4766" i="1"/>
  <c r="O4766" i="1"/>
  <c r="N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U4765" i="1"/>
  <c r="T4765" i="1"/>
  <c r="V4765" i="1" s="1"/>
  <c r="S4765" i="1"/>
  <c r="R4765" i="1"/>
  <c r="Q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R4764" i="1"/>
  <c r="Q4764" i="1"/>
  <c r="P4764" i="1"/>
  <c r="O4764" i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Z4763" i="1"/>
  <c r="Y4763" i="1"/>
  <c r="X4763" i="1"/>
  <c r="W4763" i="1"/>
  <c r="U4763" i="1"/>
  <c r="T4763" i="1"/>
  <c r="V4763" i="1" s="1"/>
  <c r="S4763" i="1"/>
  <c r="R4763" i="1"/>
  <c r="Q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V4762" i="1"/>
  <c r="U4762" i="1"/>
  <c r="T4762" i="1"/>
  <c r="R4762" i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T4761" i="1"/>
  <c r="V4761" i="1" s="1"/>
  <c r="S4761" i="1"/>
  <c r="R4761" i="1"/>
  <c r="Q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V4760" i="1"/>
  <c r="U4760" i="1"/>
  <c r="T4760" i="1"/>
  <c r="R4760" i="1"/>
  <c r="Q4760" i="1"/>
  <c r="P4760" i="1"/>
  <c r="O4760" i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T4759" i="1"/>
  <c r="V4759" i="1" s="1"/>
  <c r="S4759" i="1"/>
  <c r="R4759" i="1"/>
  <c r="Q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Q4758" i="1"/>
  <c r="P4758" i="1"/>
  <c r="O4758" i="1"/>
  <c r="N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V4757" i="1" s="1"/>
  <c r="S4757" i="1"/>
  <c r="R4757" i="1"/>
  <c r="Q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R4756" i="1"/>
  <c r="Q4756" i="1"/>
  <c r="P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T4755" i="1"/>
  <c r="V4755" i="1" s="1"/>
  <c r="S4755" i="1"/>
  <c r="R4755" i="1"/>
  <c r="Q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R4754" i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T4753" i="1"/>
  <c r="V4753" i="1" s="1"/>
  <c r="S4753" i="1"/>
  <c r="R4753" i="1"/>
  <c r="Q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R4752" i="1"/>
  <c r="Q4752" i="1"/>
  <c r="P4752" i="1"/>
  <c r="O4752" i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T4751" i="1"/>
  <c r="V4751" i="1" s="1"/>
  <c r="S4751" i="1"/>
  <c r="R4751" i="1"/>
  <c r="Q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V4750" i="1"/>
  <c r="U4750" i="1"/>
  <c r="T4750" i="1"/>
  <c r="R4750" i="1"/>
  <c r="Q4750" i="1"/>
  <c r="P4750" i="1"/>
  <c r="O4750" i="1"/>
  <c r="N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U4749" i="1"/>
  <c r="T4749" i="1"/>
  <c r="V4749" i="1" s="1"/>
  <c r="S4749" i="1"/>
  <c r="R4749" i="1"/>
  <c r="Q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V4748" i="1"/>
  <c r="U4748" i="1"/>
  <c r="T4748" i="1"/>
  <c r="R4748" i="1"/>
  <c r="Q4748" i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T4747" i="1"/>
  <c r="V4747" i="1" s="1"/>
  <c r="S4747" i="1"/>
  <c r="R4747" i="1"/>
  <c r="Q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R4746" i="1"/>
  <c r="Q4746" i="1"/>
  <c r="P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U4745" i="1"/>
  <c r="T4745" i="1"/>
  <c r="V4745" i="1" s="1"/>
  <c r="S4745" i="1"/>
  <c r="R4745" i="1"/>
  <c r="Q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T4743" i="1"/>
  <c r="V4743" i="1" s="1"/>
  <c r="S4743" i="1"/>
  <c r="R4743" i="1"/>
  <c r="Q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T4741" i="1"/>
  <c r="V4741" i="1" s="1"/>
  <c r="S4741" i="1"/>
  <c r="R4741" i="1"/>
  <c r="Q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V4740" i="1"/>
  <c r="U4740" i="1"/>
  <c r="T4740" i="1"/>
  <c r="R4740" i="1"/>
  <c r="Q4740" i="1"/>
  <c r="P4740" i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Z4739" i="1"/>
  <c r="Y4739" i="1"/>
  <c r="X4739" i="1"/>
  <c r="W4739" i="1"/>
  <c r="U4739" i="1"/>
  <c r="T4739" i="1"/>
  <c r="V4739" i="1" s="1"/>
  <c r="S4739" i="1"/>
  <c r="R4739" i="1"/>
  <c r="Q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V4738" i="1"/>
  <c r="U4738" i="1"/>
  <c r="T4738" i="1"/>
  <c r="R4738" i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T4737" i="1"/>
  <c r="V4737" i="1" s="1"/>
  <c r="S4737" i="1"/>
  <c r="R4737" i="1"/>
  <c r="Q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V4736" i="1"/>
  <c r="U4736" i="1"/>
  <c r="T4736" i="1"/>
  <c r="R4736" i="1"/>
  <c r="Q4736" i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T4735" i="1"/>
  <c r="V4735" i="1" s="1"/>
  <c r="S4735" i="1"/>
  <c r="R4735" i="1"/>
  <c r="Q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V4734" i="1"/>
  <c r="U4734" i="1"/>
  <c r="T4734" i="1"/>
  <c r="R4734" i="1"/>
  <c r="Q4734" i="1"/>
  <c r="S4734" i="1" s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U4733" i="1"/>
  <c r="T4733" i="1"/>
  <c r="V4733" i="1" s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V4732" i="1"/>
  <c r="U4732" i="1"/>
  <c r="T4732" i="1"/>
  <c r="R4732" i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Z4730" i="1"/>
  <c r="Y4730" i="1"/>
  <c r="X4730" i="1"/>
  <c r="W4730" i="1"/>
  <c r="V4730" i="1"/>
  <c r="U4730" i="1"/>
  <c r="T4730" i="1"/>
  <c r="R4730" i="1"/>
  <c r="Q4730" i="1"/>
  <c r="S4730" i="1" s="1"/>
  <c r="P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U4729" i="1"/>
  <c r="T4729" i="1"/>
  <c r="S4729" i="1"/>
  <c r="R4729" i="1"/>
  <c r="Q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T4727" i="1"/>
  <c r="V4727" i="1" s="1"/>
  <c r="R4727" i="1"/>
  <c r="Q4727" i="1"/>
  <c r="S4727" i="1" s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U4724" i="1"/>
  <c r="T4724" i="1"/>
  <c r="V4724" i="1" s="1"/>
  <c r="R4724" i="1"/>
  <c r="Q4724" i="1"/>
  <c r="O4724" i="1"/>
  <c r="N4724" i="1"/>
  <c r="P4724" i="1" s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Z4723" i="1"/>
  <c r="Y4723" i="1"/>
  <c r="X4723" i="1"/>
  <c r="W4723" i="1"/>
  <c r="U4723" i="1"/>
  <c r="T4723" i="1"/>
  <c r="V4723" i="1" s="1"/>
  <c r="S4723" i="1"/>
  <c r="R4723" i="1"/>
  <c r="Q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R4722" i="1"/>
  <c r="Q4722" i="1"/>
  <c r="S4722" i="1" s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V4720" i="1"/>
  <c r="U4720" i="1"/>
  <c r="T4720" i="1"/>
  <c r="R4720" i="1"/>
  <c r="Q4720" i="1"/>
  <c r="S4720" i="1" s="1"/>
  <c r="AB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Z4718" i="1"/>
  <c r="Y4718" i="1"/>
  <c r="X4718" i="1"/>
  <c r="W4718" i="1"/>
  <c r="U4718" i="1"/>
  <c r="T4718" i="1"/>
  <c r="V4718" i="1" s="1"/>
  <c r="R4718" i="1"/>
  <c r="Q4718" i="1"/>
  <c r="S4718" i="1" s="1"/>
  <c r="P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U4717" i="1"/>
  <c r="T4717" i="1"/>
  <c r="S4717" i="1"/>
  <c r="R4717" i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T4715" i="1"/>
  <c r="V4715" i="1" s="1"/>
  <c r="R4715" i="1"/>
  <c r="Q4715" i="1"/>
  <c r="S4715" i="1" s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R4714" i="1"/>
  <c r="Q4714" i="1"/>
  <c r="S4714" i="1" s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U4713" i="1"/>
  <c r="T4713" i="1"/>
  <c r="V4713" i="1" s="1"/>
  <c r="S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V4712" i="1"/>
  <c r="U4712" i="1"/>
  <c r="T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T4711" i="1"/>
  <c r="V4711" i="1" s="1"/>
  <c r="S4711" i="1"/>
  <c r="R4711" i="1"/>
  <c r="Q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P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U4709" i="1"/>
  <c r="T4709" i="1"/>
  <c r="S4709" i="1"/>
  <c r="R4709" i="1"/>
  <c r="Q4709" i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V4708" i="1"/>
  <c r="U4708" i="1"/>
  <c r="T4708" i="1"/>
  <c r="R4708" i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T4707" i="1"/>
  <c r="V4707" i="1" s="1"/>
  <c r="R4707" i="1"/>
  <c r="Q4707" i="1"/>
  <c r="S4707" i="1" s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T4705" i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T4703" i="1"/>
  <c r="V4703" i="1" s="1"/>
  <c r="S4703" i="1"/>
  <c r="R4703" i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T4701" i="1"/>
  <c r="V4701" i="1" s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Z4700" i="1"/>
  <c r="Y4700" i="1"/>
  <c r="X4700" i="1"/>
  <c r="W4700" i="1"/>
  <c r="V4700" i="1"/>
  <c r="U4700" i="1"/>
  <c r="T4700" i="1"/>
  <c r="R4700" i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T4699" i="1"/>
  <c r="S4699" i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U4697" i="1"/>
  <c r="T4697" i="1"/>
  <c r="S4697" i="1"/>
  <c r="R4697" i="1"/>
  <c r="Q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Q4696" i="1"/>
  <c r="S4696" i="1" s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Z4694" i="1"/>
  <c r="Y4694" i="1"/>
  <c r="X4694" i="1"/>
  <c r="W4694" i="1"/>
  <c r="V4694" i="1"/>
  <c r="U4694" i="1"/>
  <c r="T4694" i="1"/>
  <c r="R4694" i="1"/>
  <c r="Q4694" i="1"/>
  <c r="P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V4692" i="1"/>
  <c r="U4692" i="1"/>
  <c r="T4692" i="1"/>
  <c r="R4692" i="1"/>
  <c r="Q4692" i="1"/>
  <c r="S4692" i="1" s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U4691" i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V4690" i="1"/>
  <c r="U4690" i="1"/>
  <c r="T4690" i="1"/>
  <c r="R4690" i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U4687" i="1"/>
  <c r="T4687" i="1"/>
  <c r="S4687" i="1"/>
  <c r="R4687" i="1"/>
  <c r="Q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V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T4685" i="1"/>
  <c r="V4685" i="1" s="1"/>
  <c r="R4685" i="1"/>
  <c r="Q4685" i="1"/>
  <c r="S4685" i="1" s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U4684" i="1"/>
  <c r="T4684" i="1"/>
  <c r="V4684" i="1" s="1"/>
  <c r="R4684" i="1"/>
  <c r="Q4684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V4683" i="1"/>
  <c r="U4683" i="1"/>
  <c r="T4683" i="1"/>
  <c r="S4683" i="1"/>
  <c r="R4683" i="1"/>
  <c r="Q4683" i="1"/>
  <c r="P4683" i="1"/>
  <c r="O4683" i="1"/>
  <c r="N4683" i="1"/>
  <c r="M4683" i="1"/>
  <c r="L4683" i="1"/>
  <c r="K4683" i="1"/>
  <c r="J4683" i="1"/>
  <c r="AB4683" i="1" s="1"/>
  <c r="I4683" i="1"/>
  <c r="H4683" i="1"/>
  <c r="G4683" i="1"/>
  <c r="F4683" i="1"/>
  <c r="E4683" i="1"/>
  <c r="D4683" i="1"/>
  <c r="B4683" i="1"/>
  <c r="A4683" i="1" s="1"/>
  <c r="AA4682" i="1"/>
  <c r="Y4682" i="1"/>
  <c r="X4682" i="1"/>
  <c r="W4682" i="1"/>
  <c r="U4682" i="1"/>
  <c r="V4682" i="1" s="1"/>
  <c r="T4682" i="1"/>
  <c r="R4682" i="1"/>
  <c r="S4682" i="1" s="1"/>
  <c r="Q4682" i="1"/>
  <c r="O4682" i="1"/>
  <c r="P4682" i="1" s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 s="1"/>
  <c r="AB4681" i="1"/>
  <c r="AA4681" i="1"/>
  <c r="Y4681" i="1"/>
  <c r="X4681" i="1"/>
  <c r="Z4681" i="1" s="1"/>
  <c r="W4681" i="1"/>
  <c r="U4681" i="1"/>
  <c r="V4681" i="1" s="1"/>
  <c r="T4681" i="1"/>
  <c r="R4681" i="1"/>
  <c r="S4681" i="1" s="1"/>
  <c r="Q4681" i="1"/>
  <c r="O4681" i="1"/>
  <c r="P4681" i="1" s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W4680" i="1"/>
  <c r="U4680" i="1"/>
  <c r="V4680" i="1" s="1"/>
  <c r="T4680" i="1"/>
  <c r="R4680" i="1"/>
  <c r="S4680" i="1" s="1"/>
  <c r="Q4680" i="1"/>
  <c r="O4680" i="1"/>
  <c r="P4680" i="1" s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V4679" i="1" s="1"/>
  <c r="T4679" i="1"/>
  <c r="R4679" i="1"/>
  <c r="S4679" i="1" s="1"/>
  <c r="Q4679" i="1"/>
  <c r="O4679" i="1"/>
  <c r="P4679" i="1" s="1"/>
  <c r="N4679" i="1"/>
  <c r="L4679" i="1"/>
  <c r="M4679" i="1" s="1"/>
  <c r="K4679" i="1"/>
  <c r="J4679" i="1"/>
  <c r="AB4679" i="1" s="1"/>
  <c r="I4679" i="1"/>
  <c r="H4679" i="1"/>
  <c r="G4679" i="1"/>
  <c r="F4679" i="1"/>
  <c r="E4679" i="1"/>
  <c r="D4679" i="1"/>
  <c r="B4679" i="1"/>
  <c r="A4679" i="1" s="1"/>
  <c r="AA4678" i="1"/>
  <c r="Y4678" i="1"/>
  <c r="X4678" i="1"/>
  <c r="W4678" i="1"/>
  <c r="U4678" i="1"/>
  <c r="V4678" i="1" s="1"/>
  <c r="T4678" i="1"/>
  <c r="R4678" i="1"/>
  <c r="S4678" i="1" s="1"/>
  <c r="Q4678" i="1"/>
  <c r="O4678" i="1"/>
  <c r="P4678" i="1" s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V4677" i="1" s="1"/>
  <c r="T4677" i="1"/>
  <c r="R4677" i="1"/>
  <c r="S4677" i="1" s="1"/>
  <c r="Q4677" i="1"/>
  <c r="O4677" i="1"/>
  <c r="P4677" i="1" s="1"/>
  <c r="N4677" i="1"/>
  <c r="L4677" i="1"/>
  <c r="M4677" i="1" s="1"/>
  <c r="K4677" i="1"/>
  <c r="J4677" i="1"/>
  <c r="AB4677" i="1" s="1"/>
  <c r="I4677" i="1"/>
  <c r="H4677" i="1"/>
  <c r="G4677" i="1"/>
  <c r="F4677" i="1"/>
  <c r="E4677" i="1"/>
  <c r="D4677" i="1"/>
  <c r="B4677" i="1"/>
  <c r="A4677" i="1" s="1"/>
  <c r="AA4676" i="1"/>
  <c r="Y4676" i="1"/>
  <c r="X4676" i="1"/>
  <c r="W4676" i="1"/>
  <c r="U4676" i="1"/>
  <c r="V4676" i="1" s="1"/>
  <c r="T4676" i="1"/>
  <c r="R4676" i="1"/>
  <c r="S4676" i="1" s="1"/>
  <c r="Q4676" i="1"/>
  <c r="O4676" i="1"/>
  <c r="P4676" i="1" s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V4675" i="1" s="1"/>
  <c r="AB4675" i="1" s="1"/>
  <c r="T4675" i="1"/>
  <c r="R4675" i="1"/>
  <c r="S4675" i="1" s="1"/>
  <c r="Q4675" i="1"/>
  <c r="O4675" i="1"/>
  <c r="P4675" i="1" s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W4674" i="1"/>
  <c r="U4674" i="1"/>
  <c r="V4674" i="1" s="1"/>
  <c r="T4674" i="1"/>
  <c r="R4674" i="1"/>
  <c r="S4674" i="1" s="1"/>
  <c r="Q4674" i="1"/>
  <c r="O4674" i="1"/>
  <c r="P4674" i="1" s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V4673" i="1" s="1"/>
  <c r="AB4673" i="1" s="1"/>
  <c r="T4673" i="1"/>
  <c r="R4673" i="1"/>
  <c r="S4673" i="1" s="1"/>
  <c r="Q4673" i="1"/>
  <c r="O4673" i="1"/>
  <c r="P4673" i="1" s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W4672" i="1"/>
  <c r="U4672" i="1"/>
  <c r="V4672" i="1" s="1"/>
  <c r="T4672" i="1"/>
  <c r="R4672" i="1"/>
  <c r="S4672" i="1" s="1"/>
  <c r="Q4672" i="1"/>
  <c r="O4672" i="1"/>
  <c r="P4672" i="1" s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V4671" i="1" s="1"/>
  <c r="T4671" i="1"/>
  <c r="R4671" i="1"/>
  <c r="S4671" i="1" s="1"/>
  <c r="Q4671" i="1"/>
  <c r="O4671" i="1"/>
  <c r="P4671" i="1" s="1"/>
  <c r="AB4671" i="1" s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W4670" i="1"/>
  <c r="U4670" i="1"/>
  <c r="V4670" i="1" s="1"/>
  <c r="T4670" i="1"/>
  <c r="R4670" i="1"/>
  <c r="S4670" i="1" s="1"/>
  <c r="Q4670" i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V4669" i="1" s="1"/>
  <c r="T4669" i="1"/>
  <c r="R4669" i="1"/>
  <c r="S4669" i="1" s="1"/>
  <c r="Q4669" i="1"/>
  <c r="O4669" i="1"/>
  <c r="P4669" i="1" s="1"/>
  <c r="AB4669" i="1" s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W4668" i="1"/>
  <c r="U4668" i="1"/>
  <c r="V4668" i="1" s="1"/>
  <c r="T4668" i="1"/>
  <c r="R4668" i="1"/>
  <c r="S4668" i="1" s="1"/>
  <c r="Q4668" i="1"/>
  <c r="O4668" i="1"/>
  <c r="P4668" i="1" s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V4667" i="1" s="1"/>
  <c r="T4667" i="1"/>
  <c r="R4667" i="1"/>
  <c r="S4667" i="1" s="1"/>
  <c r="Q4667" i="1"/>
  <c r="O4667" i="1"/>
  <c r="P4667" i="1" s="1"/>
  <c r="N4667" i="1"/>
  <c r="L4667" i="1"/>
  <c r="M4667" i="1" s="1"/>
  <c r="K4667" i="1"/>
  <c r="J4667" i="1"/>
  <c r="AB4667" i="1" s="1"/>
  <c r="I4667" i="1"/>
  <c r="H4667" i="1"/>
  <c r="G4667" i="1"/>
  <c r="F4667" i="1"/>
  <c r="E4667" i="1"/>
  <c r="D4667" i="1"/>
  <c r="B4667" i="1"/>
  <c r="A4667" i="1" s="1"/>
  <c r="AA4666" i="1"/>
  <c r="Y4666" i="1"/>
  <c r="X4666" i="1"/>
  <c r="W4666" i="1"/>
  <c r="U4666" i="1"/>
  <c r="V4666" i="1" s="1"/>
  <c r="T4666" i="1"/>
  <c r="R4666" i="1"/>
  <c r="S4666" i="1" s="1"/>
  <c r="Q4666" i="1"/>
  <c r="O4666" i="1"/>
  <c r="P4666" i="1" s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V4665" i="1" s="1"/>
  <c r="T4665" i="1"/>
  <c r="R4665" i="1"/>
  <c r="S4665" i="1" s="1"/>
  <c r="Q4665" i="1"/>
  <c r="O4665" i="1"/>
  <c r="P4665" i="1" s="1"/>
  <c r="N4665" i="1"/>
  <c r="L4665" i="1"/>
  <c r="M4665" i="1" s="1"/>
  <c r="K4665" i="1"/>
  <c r="J4665" i="1"/>
  <c r="AB4665" i="1" s="1"/>
  <c r="I4665" i="1"/>
  <c r="H4665" i="1"/>
  <c r="G4665" i="1"/>
  <c r="F4665" i="1"/>
  <c r="E4665" i="1"/>
  <c r="D4665" i="1"/>
  <c r="B4665" i="1"/>
  <c r="A4665" i="1" s="1"/>
  <c r="AA4664" i="1"/>
  <c r="Y4664" i="1"/>
  <c r="X4664" i="1"/>
  <c r="W4664" i="1"/>
  <c r="U4664" i="1"/>
  <c r="V4664" i="1" s="1"/>
  <c r="T4664" i="1"/>
  <c r="R4664" i="1"/>
  <c r="S4664" i="1" s="1"/>
  <c r="Q4664" i="1"/>
  <c r="O4664" i="1"/>
  <c r="P4664" i="1" s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V4663" i="1" s="1"/>
  <c r="T4663" i="1"/>
  <c r="R4663" i="1"/>
  <c r="S4663" i="1" s="1"/>
  <c r="Q4663" i="1"/>
  <c r="O4663" i="1"/>
  <c r="P4663" i="1" s="1"/>
  <c r="N4663" i="1"/>
  <c r="L4663" i="1"/>
  <c r="M4663" i="1" s="1"/>
  <c r="K4663" i="1"/>
  <c r="J4663" i="1"/>
  <c r="AB4663" i="1" s="1"/>
  <c r="I4663" i="1"/>
  <c r="H4663" i="1"/>
  <c r="G4663" i="1"/>
  <c r="F4663" i="1"/>
  <c r="E4663" i="1"/>
  <c r="D4663" i="1"/>
  <c r="B4663" i="1"/>
  <c r="A4663" i="1" s="1"/>
  <c r="AA4662" i="1"/>
  <c r="Y4662" i="1"/>
  <c r="X4662" i="1"/>
  <c r="W4662" i="1"/>
  <c r="U4662" i="1"/>
  <c r="V4662" i="1" s="1"/>
  <c r="T4662" i="1"/>
  <c r="R4662" i="1"/>
  <c r="S4662" i="1" s="1"/>
  <c r="Q4662" i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V4661" i="1" s="1"/>
  <c r="T4661" i="1"/>
  <c r="R4661" i="1"/>
  <c r="S4661" i="1" s="1"/>
  <c r="Q4661" i="1"/>
  <c r="O4661" i="1"/>
  <c r="P4661" i="1" s="1"/>
  <c r="N4661" i="1"/>
  <c r="L4661" i="1"/>
  <c r="M4661" i="1" s="1"/>
  <c r="K4661" i="1"/>
  <c r="J4661" i="1"/>
  <c r="AB4661" i="1" s="1"/>
  <c r="I4661" i="1"/>
  <c r="H4661" i="1"/>
  <c r="G4661" i="1"/>
  <c r="F4661" i="1"/>
  <c r="E4661" i="1"/>
  <c r="D4661" i="1"/>
  <c r="B4661" i="1"/>
  <c r="A4661" i="1" s="1"/>
  <c r="AA4660" i="1"/>
  <c r="Y4660" i="1"/>
  <c r="X4660" i="1"/>
  <c r="W4660" i="1"/>
  <c r="U4660" i="1"/>
  <c r="V4660" i="1" s="1"/>
  <c r="T4660" i="1"/>
  <c r="R4660" i="1"/>
  <c r="S4660" i="1" s="1"/>
  <c r="Q4660" i="1"/>
  <c r="O4660" i="1"/>
  <c r="P4660" i="1" s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V4659" i="1" s="1"/>
  <c r="T4659" i="1"/>
  <c r="R4659" i="1"/>
  <c r="S4659" i="1" s="1"/>
  <c r="Q4659" i="1"/>
  <c r="O4659" i="1"/>
  <c r="P4659" i="1" s="1"/>
  <c r="AB4659" i="1" s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W4658" i="1"/>
  <c r="U4658" i="1"/>
  <c r="V4658" i="1" s="1"/>
  <c r="T4658" i="1"/>
  <c r="R4658" i="1"/>
  <c r="S4658" i="1" s="1"/>
  <c r="Q4658" i="1"/>
  <c r="O4658" i="1"/>
  <c r="P4658" i="1" s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V4657" i="1" s="1"/>
  <c r="T4657" i="1"/>
  <c r="R4657" i="1"/>
  <c r="S4657" i="1" s="1"/>
  <c r="Q4657" i="1"/>
  <c r="O4657" i="1"/>
  <c r="P4657" i="1" s="1"/>
  <c r="AB4657" i="1" s="1"/>
  <c r="N4657" i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W4656" i="1"/>
  <c r="U4656" i="1"/>
  <c r="V4656" i="1" s="1"/>
  <c r="T4656" i="1"/>
  <c r="R4656" i="1"/>
  <c r="S4656" i="1" s="1"/>
  <c r="Q4656" i="1"/>
  <c r="O4656" i="1"/>
  <c r="P4656" i="1" s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V4655" i="1" s="1"/>
  <c r="T4655" i="1"/>
  <c r="R4655" i="1"/>
  <c r="S4655" i="1" s="1"/>
  <c r="Q4655" i="1"/>
  <c r="O4655" i="1"/>
  <c r="P4655" i="1" s="1"/>
  <c r="N4655" i="1"/>
  <c r="L4655" i="1"/>
  <c r="M4655" i="1" s="1"/>
  <c r="K4655" i="1"/>
  <c r="J4655" i="1"/>
  <c r="AB4655" i="1" s="1"/>
  <c r="I4655" i="1"/>
  <c r="H4655" i="1"/>
  <c r="G4655" i="1"/>
  <c r="F4655" i="1"/>
  <c r="E4655" i="1"/>
  <c r="D4655" i="1"/>
  <c r="B4655" i="1"/>
  <c r="A4655" i="1" s="1"/>
  <c r="AA4654" i="1"/>
  <c r="Y4654" i="1"/>
  <c r="X4654" i="1"/>
  <c r="W4654" i="1"/>
  <c r="U4654" i="1"/>
  <c r="V4654" i="1" s="1"/>
  <c r="T4654" i="1"/>
  <c r="R4654" i="1"/>
  <c r="S4654" i="1" s="1"/>
  <c r="Q4654" i="1"/>
  <c r="O4654" i="1"/>
  <c r="P4654" i="1" s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V4653" i="1" s="1"/>
  <c r="T4653" i="1"/>
  <c r="R4653" i="1"/>
  <c r="S4653" i="1" s="1"/>
  <c r="Q4653" i="1"/>
  <c r="O4653" i="1"/>
  <c r="P4653" i="1" s="1"/>
  <c r="N4653" i="1"/>
  <c r="L4653" i="1"/>
  <c r="M4653" i="1" s="1"/>
  <c r="K4653" i="1"/>
  <c r="J4653" i="1"/>
  <c r="AB4653" i="1" s="1"/>
  <c r="I4653" i="1"/>
  <c r="H4653" i="1"/>
  <c r="G4653" i="1"/>
  <c r="F4653" i="1"/>
  <c r="E4653" i="1"/>
  <c r="D4653" i="1"/>
  <c r="B4653" i="1"/>
  <c r="A4653" i="1" s="1"/>
  <c r="AA4652" i="1"/>
  <c r="Y4652" i="1"/>
  <c r="X4652" i="1"/>
  <c r="W4652" i="1"/>
  <c r="U4652" i="1"/>
  <c r="V4652" i="1" s="1"/>
  <c r="T4652" i="1"/>
  <c r="R4652" i="1"/>
  <c r="S4652" i="1" s="1"/>
  <c r="Q4652" i="1"/>
  <c r="O4652" i="1"/>
  <c r="P4652" i="1" s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V4651" i="1" s="1"/>
  <c r="AB4651" i="1" s="1"/>
  <c r="T4651" i="1"/>
  <c r="R4651" i="1"/>
  <c r="S4651" i="1" s="1"/>
  <c r="Q4651" i="1"/>
  <c r="O4651" i="1"/>
  <c r="P4651" i="1" s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W4650" i="1"/>
  <c r="U4650" i="1"/>
  <c r="V4650" i="1" s="1"/>
  <c r="T4650" i="1"/>
  <c r="R4650" i="1"/>
  <c r="S4650" i="1" s="1"/>
  <c r="Q4650" i="1"/>
  <c r="O4650" i="1"/>
  <c r="P4650" i="1" s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V4649" i="1" s="1"/>
  <c r="AB4649" i="1" s="1"/>
  <c r="T4649" i="1"/>
  <c r="R4649" i="1"/>
  <c r="S4649" i="1" s="1"/>
  <c r="Q4649" i="1"/>
  <c r="O4649" i="1"/>
  <c r="P4649" i="1" s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W4648" i="1"/>
  <c r="U4648" i="1"/>
  <c r="V4648" i="1" s="1"/>
  <c r="T4648" i="1"/>
  <c r="R4648" i="1"/>
  <c r="S4648" i="1" s="1"/>
  <c r="Q4648" i="1"/>
  <c r="O4648" i="1"/>
  <c r="P4648" i="1" s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B4647" i="1"/>
  <c r="AA4647" i="1"/>
  <c r="Y4647" i="1"/>
  <c r="X4647" i="1"/>
  <c r="Z4647" i="1" s="1"/>
  <c r="W4647" i="1"/>
  <c r="U4647" i="1"/>
  <c r="V4647" i="1" s="1"/>
  <c r="T4647" i="1"/>
  <c r="R4647" i="1"/>
  <c r="S4647" i="1" s="1"/>
  <c r="Q4647" i="1"/>
  <c r="O4647" i="1"/>
  <c r="P4647" i="1" s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W4646" i="1"/>
  <c r="U4646" i="1"/>
  <c r="V4646" i="1" s="1"/>
  <c r="T4646" i="1"/>
  <c r="R4646" i="1"/>
  <c r="S4646" i="1" s="1"/>
  <c r="Q4646" i="1"/>
  <c r="O4646" i="1"/>
  <c r="P4646" i="1" s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V4645" i="1" s="1"/>
  <c r="T4645" i="1"/>
  <c r="R4645" i="1"/>
  <c r="S4645" i="1" s="1"/>
  <c r="Q4645" i="1"/>
  <c r="O4645" i="1"/>
  <c r="P4645" i="1" s="1"/>
  <c r="N4645" i="1"/>
  <c r="L4645" i="1"/>
  <c r="M4645" i="1" s="1"/>
  <c r="K4645" i="1"/>
  <c r="J4645" i="1"/>
  <c r="AB4645" i="1" s="1"/>
  <c r="I4645" i="1"/>
  <c r="H4645" i="1"/>
  <c r="G4645" i="1"/>
  <c r="F4645" i="1"/>
  <c r="E4645" i="1"/>
  <c r="D4645" i="1"/>
  <c r="B4645" i="1"/>
  <c r="A4645" i="1" s="1"/>
  <c r="AA4644" i="1"/>
  <c r="Y4644" i="1"/>
  <c r="X4644" i="1"/>
  <c r="W4644" i="1"/>
  <c r="U4644" i="1"/>
  <c r="V4644" i="1" s="1"/>
  <c r="T4644" i="1"/>
  <c r="R4644" i="1"/>
  <c r="S4644" i="1" s="1"/>
  <c r="Q4644" i="1"/>
  <c r="O4644" i="1"/>
  <c r="P4644" i="1" s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V4643" i="1" s="1"/>
  <c r="T4643" i="1"/>
  <c r="R4643" i="1"/>
  <c r="S4643" i="1" s="1"/>
  <c r="Q4643" i="1"/>
  <c r="O4643" i="1"/>
  <c r="P4643" i="1" s="1"/>
  <c r="N4643" i="1"/>
  <c r="L4643" i="1"/>
  <c r="M4643" i="1" s="1"/>
  <c r="K4643" i="1"/>
  <c r="J4643" i="1"/>
  <c r="AB4643" i="1" s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U4642" i="1"/>
  <c r="V4642" i="1" s="1"/>
  <c r="T4642" i="1"/>
  <c r="R4642" i="1"/>
  <c r="S4642" i="1" s="1"/>
  <c r="Q4642" i="1"/>
  <c r="O4642" i="1"/>
  <c r="P4642" i="1" s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V4641" i="1" s="1"/>
  <c r="T4641" i="1"/>
  <c r="R4641" i="1"/>
  <c r="S4641" i="1" s="1"/>
  <c r="Q4641" i="1"/>
  <c r="O4641" i="1"/>
  <c r="P4641" i="1" s="1"/>
  <c r="AB4641" i="1" s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W4640" i="1"/>
  <c r="U4640" i="1"/>
  <c r="V4640" i="1" s="1"/>
  <c r="T4640" i="1"/>
  <c r="R4640" i="1"/>
  <c r="S4640" i="1" s="1"/>
  <c r="Q4640" i="1"/>
  <c r="O4640" i="1"/>
  <c r="P4640" i="1" s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V4639" i="1" s="1"/>
  <c r="T4639" i="1"/>
  <c r="R4639" i="1"/>
  <c r="S4639" i="1" s="1"/>
  <c r="Q4639" i="1"/>
  <c r="O4639" i="1"/>
  <c r="P4639" i="1" s="1"/>
  <c r="N4639" i="1"/>
  <c r="L4639" i="1"/>
  <c r="M4639" i="1" s="1"/>
  <c r="K4639" i="1"/>
  <c r="J4639" i="1"/>
  <c r="AB4639" i="1" s="1"/>
  <c r="I4639" i="1"/>
  <c r="H4639" i="1"/>
  <c r="G4639" i="1"/>
  <c r="F4639" i="1"/>
  <c r="E4639" i="1"/>
  <c r="D4639" i="1"/>
  <c r="B4639" i="1"/>
  <c r="A4639" i="1" s="1"/>
  <c r="AA4638" i="1"/>
  <c r="Y4638" i="1"/>
  <c r="X4638" i="1"/>
  <c r="W4638" i="1"/>
  <c r="U4638" i="1"/>
  <c r="V4638" i="1" s="1"/>
  <c r="T4638" i="1"/>
  <c r="R4638" i="1"/>
  <c r="S4638" i="1" s="1"/>
  <c r="Q4638" i="1"/>
  <c r="O4638" i="1"/>
  <c r="P4638" i="1" s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V4637" i="1" s="1"/>
  <c r="AB4637" i="1" s="1"/>
  <c r="T4637" i="1"/>
  <c r="R4637" i="1"/>
  <c r="S4637" i="1" s="1"/>
  <c r="Q4637" i="1"/>
  <c r="O4637" i="1"/>
  <c r="P4637" i="1" s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W4636" i="1"/>
  <c r="U4636" i="1"/>
  <c r="V4636" i="1" s="1"/>
  <c r="T4636" i="1"/>
  <c r="R4636" i="1"/>
  <c r="S4636" i="1" s="1"/>
  <c r="Q4636" i="1"/>
  <c r="O4636" i="1"/>
  <c r="P4636" i="1" s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V4635" i="1" s="1"/>
  <c r="T4635" i="1"/>
  <c r="R4635" i="1"/>
  <c r="S4635" i="1" s="1"/>
  <c r="Q4635" i="1"/>
  <c r="O4635" i="1"/>
  <c r="P4635" i="1" s="1"/>
  <c r="AB4635" i="1" s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W4634" i="1"/>
  <c r="U4634" i="1"/>
  <c r="V4634" i="1" s="1"/>
  <c r="T4634" i="1"/>
  <c r="R4634" i="1"/>
  <c r="S4634" i="1" s="1"/>
  <c r="Q4634" i="1"/>
  <c r="O4634" i="1"/>
  <c r="P4634" i="1" s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V4633" i="1" s="1"/>
  <c r="T4633" i="1"/>
  <c r="R4633" i="1"/>
  <c r="S4633" i="1" s="1"/>
  <c r="Q4633" i="1"/>
  <c r="O4633" i="1"/>
  <c r="P4633" i="1" s="1"/>
  <c r="N4633" i="1"/>
  <c r="L4633" i="1"/>
  <c r="M4633" i="1" s="1"/>
  <c r="K4633" i="1"/>
  <c r="J4633" i="1"/>
  <c r="AB4633" i="1" s="1"/>
  <c r="I4633" i="1"/>
  <c r="H4633" i="1"/>
  <c r="G4633" i="1"/>
  <c r="F4633" i="1"/>
  <c r="E4633" i="1"/>
  <c r="D4633" i="1"/>
  <c r="B4633" i="1"/>
  <c r="A4633" i="1" s="1"/>
  <c r="AA4632" i="1"/>
  <c r="Y4632" i="1"/>
  <c r="X4632" i="1"/>
  <c r="W4632" i="1"/>
  <c r="U4632" i="1"/>
  <c r="V4632" i="1" s="1"/>
  <c r="T4632" i="1"/>
  <c r="R4632" i="1"/>
  <c r="S4632" i="1" s="1"/>
  <c r="Q4632" i="1"/>
  <c r="O4632" i="1"/>
  <c r="P4632" i="1" s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V4631" i="1" s="1"/>
  <c r="T4631" i="1"/>
  <c r="R4631" i="1"/>
  <c r="S4631" i="1" s="1"/>
  <c r="Q4631" i="1"/>
  <c r="O4631" i="1"/>
  <c r="P4631" i="1" s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W4630" i="1"/>
  <c r="U4630" i="1"/>
  <c r="V4630" i="1" s="1"/>
  <c r="T4630" i="1"/>
  <c r="R4630" i="1"/>
  <c r="S4630" i="1" s="1"/>
  <c r="Q4630" i="1"/>
  <c r="O4630" i="1"/>
  <c r="P4630" i="1" s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 s="1"/>
  <c r="AB4629" i="1"/>
  <c r="AA4629" i="1"/>
  <c r="Y4629" i="1"/>
  <c r="X4629" i="1"/>
  <c r="Z4629" i="1" s="1"/>
  <c r="W4629" i="1"/>
  <c r="U4629" i="1"/>
  <c r="V4629" i="1" s="1"/>
  <c r="T4629" i="1"/>
  <c r="R4629" i="1"/>
  <c r="Q4629" i="1"/>
  <c r="S4629" i="1" s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W4628" i="1"/>
  <c r="U4628" i="1"/>
  <c r="V4628" i="1" s="1"/>
  <c r="T4628" i="1"/>
  <c r="R4628" i="1"/>
  <c r="S4628" i="1" s="1"/>
  <c r="Q4628" i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V4627" i="1"/>
  <c r="U4627" i="1"/>
  <c r="T4627" i="1"/>
  <c r="S4627" i="1"/>
  <c r="R4627" i="1"/>
  <c r="Q4627" i="1"/>
  <c r="P4627" i="1"/>
  <c r="O4627" i="1"/>
  <c r="N4627" i="1"/>
  <c r="M4627" i="1"/>
  <c r="L4627" i="1"/>
  <c r="K4627" i="1"/>
  <c r="J4627" i="1"/>
  <c r="AB4627" i="1" s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V4626" i="1"/>
  <c r="U4626" i="1"/>
  <c r="T4626" i="1"/>
  <c r="S4626" i="1"/>
  <c r="R4626" i="1"/>
  <c r="Q4626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B4625" i="1"/>
  <c r="AA4625" i="1"/>
  <c r="Y4625" i="1"/>
  <c r="Z4625" i="1" s="1"/>
  <c r="X4625" i="1"/>
  <c r="W4625" i="1"/>
  <c r="V4625" i="1"/>
  <c r="U4625" i="1"/>
  <c r="T4625" i="1"/>
  <c r="S4625" i="1"/>
  <c r="R4625" i="1"/>
  <c r="Q4625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V4624" i="1"/>
  <c r="U4624" i="1"/>
  <c r="T4624" i="1"/>
  <c r="S4624" i="1"/>
  <c r="R4624" i="1"/>
  <c r="Q4624" i="1"/>
  <c r="P4624" i="1"/>
  <c r="O4624" i="1"/>
  <c r="N4624" i="1"/>
  <c r="M4624" i="1"/>
  <c r="L4624" i="1"/>
  <c r="K4624" i="1"/>
  <c r="J4624" i="1"/>
  <c r="AB4624" i="1" s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V4623" i="1"/>
  <c r="U4623" i="1"/>
  <c r="T4623" i="1"/>
  <c r="R4623" i="1"/>
  <c r="Q4623" i="1"/>
  <c r="S4623" i="1" s="1"/>
  <c r="P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U4622" i="1"/>
  <c r="T4622" i="1"/>
  <c r="V4622" i="1" s="1"/>
  <c r="S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V4621" i="1"/>
  <c r="U4621" i="1"/>
  <c r="T4621" i="1"/>
  <c r="S4621" i="1"/>
  <c r="R4621" i="1"/>
  <c r="Q4621" i="1"/>
  <c r="P4621" i="1"/>
  <c r="O4621" i="1"/>
  <c r="N4621" i="1"/>
  <c r="M4621" i="1"/>
  <c r="L4621" i="1"/>
  <c r="K4621" i="1"/>
  <c r="J4621" i="1"/>
  <c r="AB4621" i="1" s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V4620" i="1"/>
  <c r="U4620" i="1"/>
  <c r="T4620" i="1"/>
  <c r="S4620" i="1"/>
  <c r="R4620" i="1"/>
  <c r="Q4620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B4619" i="1"/>
  <c r="AA4619" i="1"/>
  <c r="Y4619" i="1"/>
  <c r="Z4619" i="1" s="1"/>
  <c r="X4619" i="1"/>
  <c r="W4619" i="1"/>
  <c r="V4619" i="1"/>
  <c r="U4619" i="1"/>
  <c r="T4619" i="1"/>
  <c r="R4619" i="1"/>
  <c r="Q4619" i="1"/>
  <c r="S4619" i="1" s="1"/>
  <c r="P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U4618" i="1"/>
  <c r="T4618" i="1"/>
  <c r="V4618" i="1" s="1"/>
  <c r="S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V4617" i="1"/>
  <c r="U4617" i="1"/>
  <c r="T4617" i="1"/>
  <c r="R4617" i="1"/>
  <c r="Q4617" i="1"/>
  <c r="S4617" i="1" s="1"/>
  <c r="P4617" i="1"/>
  <c r="O4617" i="1"/>
  <c r="N4617" i="1"/>
  <c r="L4617" i="1"/>
  <c r="K4617" i="1"/>
  <c r="M4617" i="1" s="1"/>
  <c r="J4617" i="1"/>
  <c r="AB4617" i="1" s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T4616" i="1"/>
  <c r="V4616" i="1" s="1"/>
  <c r="S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V4615" i="1"/>
  <c r="U4615" i="1"/>
  <c r="T4615" i="1"/>
  <c r="S4615" i="1"/>
  <c r="R4615" i="1"/>
  <c r="Q4615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B4614" i="1"/>
  <c r="AA4614" i="1"/>
  <c r="Y4614" i="1"/>
  <c r="Z4614" i="1" s="1"/>
  <c r="X4614" i="1"/>
  <c r="W4614" i="1"/>
  <c r="V4614" i="1"/>
  <c r="U4614" i="1"/>
  <c r="T4614" i="1"/>
  <c r="S4614" i="1"/>
  <c r="R4614" i="1"/>
  <c r="Q4614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B4613" i="1"/>
  <c r="AA4613" i="1"/>
  <c r="Y4613" i="1"/>
  <c r="Z4613" i="1" s="1"/>
  <c r="X4613" i="1"/>
  <c r="W4613" i="1"/>
  <c r="V4613" i="1"/>
  <c r="U4613" i="1"/>
  <c r="T4613" i="1"/>
  <c r="S4613" i="1"/>
  <c r="R4613" i="1"/>
  <c r="Q4613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V4612" i="1"/>
  <c r="U4612" i="1"/>
  <c r="T4612" i="1"/>
  <c r="S4612" i="1"/>
  <c r="R4612" i="1"/>
  <c r="Q4612" i="1"/>
  <c r="P4612" i="1"/>
  <c r="O4612" i="1"/>
  <c r="N4612" i="1"/>
  <c r="M4612" i="1"/>
  <c r="L4612" i="1"/>
  <c r="K4612" i="1"/>
  <c r="J4612" i="1"/>
  <c r="AB4612" i="1" s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V4611" i="1"/>
  <c r="U4611" i="1"/>
  <c r="T4611" i="1"/>
  <c r="R4611" i="1"/>
  <c r="Q4611" i="1"/>
  <c r="S4611" i="1" s="1"/>
  <c r="P4611" i="1"/>
  <c r="O4611" i="1"/>
  <c r="N4611" i="1"/>
  <c r="L4611" i="1"/>
  <c r="K4611" i="1"/>
  <c r="M4611" i="1" s="1"/>
  <c r="AB4611" i="1" s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U4610" i="1"/>
  <c r="T4610" i="1"/>
  <c r="V4610" i="1" s="1"/>
  <c r="S4610" i="1"/>
  <c r="R4610" i="1"/>
  <c r="Q4610" i="1"/>
  <c r="O4610" i="1"/>
  <c r="N4610" i="1"/>
  <c r="P4610" i="1" s="1"/>
  <c r="M4610" i="1"/>
  <c r="L4610" i="1"/>
  <c r="K4610" i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Z4609" i="1" s="1"/>
  <c r="X4609" i="1"/>
  <c r="W4609" i="1"/>
  <c r="V4609" i="1"/>
  <c r="U4609" i="1"/>
  <c r="T4609" i="1"/>
  <c r="S4609" i="1"/>
  <c r="R4609" i="1"/>
  <c r="Q4609" i="1"/>
  <c r="P4609" i="1"/>
  <c r="O4609" i="1"/>
  <c r="N4609" i="1"/>
  <c r="M4609" i="1"/>
  <c r="L4609" i="1"/>
  <c r="K4609" i="1"/>
  <c r="J4609" i="1"/>
  <c r="AB4609" i="1" s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V4608" i="1"/>
  <c r="U4608" i="1"/>
  <c r="T4608" i="1"/>
  <c r="S4608" i="1"/>
  <c r="R4608" i="1"/>
  <c r="Q4608" i="1"/>
  <c r="P4608" i="1"/>
  <c r="O4608" i="1"/>
  <c r="N4608" i="1"/>
  <c r="M4608" i="1"/>
  <c r="AB4608" i="1" s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V4607" i="1"/>
  <c r="U4607" i="1"/>
  <c r="T4607" i="1"/>
  <c r="R4607" i="1"/>
  <c r="Q4607" i="1"/>
  <c r="S4607" i="1" s="1"/>
  <c r="P4607" i="1"/>
  <c r="O4607" i="1"/>
  <c r="N4607" i="1"/>
  <c r="L4607" i="1"/>
  <c r="K4607" i="1"/>
  <c r="M4607" i="1" s="1"/>
  <c r="AB4607" i="1" s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U4606" i="1"/>
  <c r="T4606" i="1"/>
  <c r="V4606" i="1" s="1"/>
  <c r="S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Z4605" i="1" s="1"/>
  <c r="X4605" i="1"/>
  <c r="W4605" i="1"/>
  <c r="V4605" i="1"/>
  <c r="U4605" i="1"/>
  <c r="T4605" i="1"/>
  <c r="R4605" i="1"/>
  <c r="Q4605" i="1"/>
  <c r="S4605" i="1" s="1"/>
  <c r="P4605" i="1"/>
  <c r="O4605" i="1"/>
  <c r="N4605" i="1"/>
  <c r="L4605" i="1"/>
  <c r="K4605" i="1"/>
  <c r="M4605" i="1" s="1"/>
  <c r="J4605" i="1"/>
  <c r="AB4605" i="1" s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U4604" i="1"/>
  <c r="T4604" i="1"/>
  <c r="V4604" i="1" s="1"/>
  <c r="S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V4603" i="1"/>
  <c r="U4603" i="1"/>
  <c r="T4603" i="1"/>
  <c r="S4603" i="1"/>
  <c r="R4603" i="1"/>
  <c r="Q4603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V4602" i="1"/>
  <c r="U4602" i="1"/>
  <c r="T4602" i="1"/>
  <c r="S4602" i="1"/>
  <c r="R4602" i="1"/>
  <c r="Q4602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B4601" i="1"/>
  <c r="AA4601" i="1"/>
  <c r="Y4601" i="1"/>
  <c r="Z4601" i="1" s="1"/>
  <c r="X4601" i="1"/>
  <c r="W4601" i="1"/>
  <c r="V4601" i="1"/>
  <c r="U4601" i="1"/>
  <c r="T4601" i="1"/>
  <c r="S4601" i="1"/>
  <c r="R4601" i="1"/>
  <c r="Q4601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V4600" i="1"/>
  <c r="U4600" i="1"/>
  <c r="T4600" i="1"/>
  <c r="S4600" i="1"/>
  <c r="R4600" i="1"/>
  <c r="Q4600" i="1"/>
  <c r="P4600" i="1"/>
  <c r="O4600" i="1"/>
  <c r="N4600" i="1"/>
  <c r="M4600" i="1"/>
  <c r="L4600" i="1"/>
  <c r="K4600" i="1"/>
  <c r="J4600" i="1"/>
  <c r="AB4600" i="1" s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V4599" i="1"/>
  <c r="U4599" i="1"/>
  <c r="T4599" i="1"/>
  <c r="R4599" i="1"/>
  <c r="Q4599" i="1"/>
  <c r="S4599" i="1" s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T4598" i="1"/>
  <c r="V4598" i="1" s="1"/>
  <c r="S4598" i="1"/>
  <c r="R4598" i="1"/>
  <c r="Q4598" i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V4597" i="1"/>
  <c r="U4597" i="1"/>
  <c r="T4597" i="1"/>
  <c r="S4597" i="1"/>
  <c r="R4597" i="1"/>
  <c r="Q4597" i="1"/>
  <c r="P4597" i="1"/>
  <c r="O4597" i="1"/>
  <c r="N4597" i="1"/>
  <c r="M4597" i="1"/>
  <c r="L4597" i="1"/>
  <c r="K4597" i="1"/>
  <c r="J4597" i="1"/>
  <c r="AB4597" i="1" s="1"/>
  <c r="I4597" i="1"/>
  <c r="H4597" i="1"/>
  <c r="G4597" i="1"/>
  <c r="F4597" i="1"/>
  <c r="E4597" i="1"/>
  <c r="D4597" i="1"/>
  <c r="B4597" i="1"/>
  <c r="A4597" i="1"/>
  <c r="AB4596" i="1"/>
  <c r="AA4596" i="1"/>
  <c r="Y4596" i="1"/>
  <c r="Z4596" i="1" s="1"/>
  <c r="X4596" i="1"/>
  <c r="W4596" i="1"/>
  <c r="V4596" i="1"/>
  <c r="U4596" i="1"/>
  <c r="T4596" i="1"/>
  <c r="S4596" i="1"/>
  <c r="R4596" i="1"/>
  <c r="Q4596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B4595" i="1"/>
  <c r="AA4595" i="1"/>
  <c r="Y4595" i="1"/>
  <c r="Z4595" i="1" s="1"/>
  <c r="X4595" i="1"/>
  <c r="W4595" i="1"/>
  <c r="V4595" i="1"/>
  <c r="U4595" i="1"/>
  <c r="T4595" i="1"/>
  <c r="R4595" i="1"/>
  <c r="Q4595" i="1"/>
  <c r="S4595" i="1" s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T4594" i="1"/>
  <c r="V4594" i="1" s="1"/>
  <c r="S4594" i="1"/>
  <c r="R4594" i="1"/>
  <c r="Q4594" i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V4593" i="1"/>
  <c r="U4593" i="1"/>
  <c r="T4593" i="1"/>
  <c r="R4593" i="1"/>
  <c r="Q4593" i="1"/>
  <c r="S4593" i="1" s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U4592" i="1"/>
  <c r="T4592" i="1"/>
  <c r="V4592" i="1" s="1"/>
  <c r="S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Z4591" i="1" s="1"/>
  <c r="X4591" i="1"/>
  <c r="W4591" i="1"/>
  <c r="V4591" i="1"/>
  <c r="U4591" i="1"/>
  <c r="T4591" i="1"/>
  <c r="S4591" i="1"/>
  <c r="R4591" i="1"/>
  <c r="Q4591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B4590" i="1"/>
  <c r="AA4590" i="1"/>
  <c r="Y4590" i="1"/>
  <c r="Z4590" i="1" s="1"/>
  <c r="X4590" i="1"/>
  <c r="W4590" i="1"/>
  <c r="V4590" i="1"/>
  <c r="U4590" i="1"/>
  <c r="T4590" i="1"/>
  <c r="S4590" i="1"/>
  <c r="R4590" i="1"/>
  <c r="Q4590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V4589" i="1"/>
  <c r="U4589" i="1"/>
  <c r="T4589" i="1"/>
  <c r="S4589" i="1"/>
  <c r="R4589" i="1"/>
  <c r="Q4589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B4588" i="1"/>
  <c r="AA4588" i="1"/>
  <c r="Y4588" i="1"/>
  <c r="Z4588" i="1" s="1"/>
  <c r="X4588" i="1"/>
  <c r="W4588" i="1"/>
  <c r="V4588" i="1"/>
  <c r="U4588" i="1"/>
  <c r="T4588" i="1"/>
  <c r="S4588" i="1"/>
  <c r="R4588" i="1"/>
  <c r="Q4588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B4587" i="1"/>
  <c r="AA4587" i="1"/>
  <c r="Y4587" i="1"/>
  <c r="Z4587" i="1" s="1"/>
  <c r="X4587" i="1"/>
  <c r="W4587" i="1"/>
  <c r="V4587" i="1"/>
  <c r="U4587" i="1"/>
  <c r="T4587" i="1"/>
  <c r="S4587" i="1"/>
  <c r="R4587" i="1"/>
  <c r="Q4587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V4586" i="1"/>
  <c r="U4586" i="1"/>
  <c r="T4586" i="1"/>
  <c r="S4586" i="1"/>
  <c r="R4586" i="1"/>
  <c r="Q4586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B4585" i="1"/>
  <c r="AA4585" i="1"/>
  <c r="Y4585" i="1"/>
  <c r="Z4585" i="1" s="1"/>
  <c r="X4585" i="1"/>
  <c r="W4585" i="1"/>
  <c r="V4585" i="1"/>
  <c r="U4585" i="1"/>
  <c r="T4585" i="1"/>
  <c r="S4585" i="1"/>
  <c r="R4585" i="1"/>
  <c r="Q4585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B4584" i="1"/>
  <c r="AA4584" i="1"/>
  <c r="Y4584" i="1"/>
  <c r="Z4584" i="1" s="1"/>
  <c r="X4584" i="1"/>
  <c r="W4584" i="1"/>
  <c r="V4584" i="1"/>
  <c r="U4584" i="1"/>
  <c r="T4584" i="1"/>
  <c r="S4584" i="1"/>
  <c r="R4584" i="1"/>
  <c r="Q4584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V4583" i="1"/>
  <c r="U4583" i="1"/>
  <c r="T4583" i="1"/>
  <c r="S4583" i="1"/>
  <c r="R4583" i="1"/>
  <c r="Q4583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B4582" i="1"/>
  <c r="AA4582" i="1"/>
  <c r="Y4582" i="1"/>
  <c r="Z4582" i="1" s="1"/>
  <c r="X4582" i="1"/>
  <c r="W4582" i="1"/>
  <c r="V4582" i="1"/>
  <c r="U4582" i="1"/>
  <c r="T4582" i="1"/>
  <c r="S4582" i="1"/>
  <c r="R4582" i="1"/>
  <c r="Q4582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B4581" i="1"/>
  <c r="AA4581" i="1"/>
  <c r="Y4581" i="1"/>
  <c r="Z4581" i="1" s="1"/>
  <c r="X4581" i="1"/>
  <c r="W4581" i="1"/>
  <c r="V4581" i="1"/>
  <c r="U4581" i="1"/>
  <c r="T4581" i="1"/>
  <c r="S4581" i="1"/>
  <c r="R4581" i="1"/>
  <c r="Q4581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V4580" i="1"/>
  <c r="U4580" i="1"/>
  <c r="T4580" i="1"/>
  <c r="S4580" i="1"/>
  <c r="R4580" i="1"/>
  <c r="Q4580" i="1"/>
  <c r="P4580" i="1"/>
  <c r="O4580" i="1"/>
  <c r="N4580" i="1"/>
  <c r="M4580" i="1"/>
  <c r="L4580" i="1"/>
  <c r="K4580" i="1"/>
  <c r="J4580" i="1"/>
  <c r="AB4580" i="1" s="1"/>
  <c r="I4580" i="1"/>
  <c r="H4580" i="1"/>
  <c r="G4580" i="1"/>
  <c r="F4580" i="1"/>
  <c r="E4580" i="1"/>
  <c r="D4580" i="1"/>
  <c r="B4580" i="1"/>
  <c r="A4580" i="1"/>
  <c r="AB4579" i="1"/>
  <c r="AA4579" i="1"/>
  <c r="Y4579" i="1"/>
  <c r="Z4579" i="1" s="1"/>
  <c r="X4579" i="1"/>
  <c r="W4579" i="1"/>
  <c r="V4579" i="1"/>
  <c r="U4579" i="1"/>
  <c r="T4579" i="1"/>
  <c r="S4579" i="1"/>
  <c r="R4579" i="1"/>
  <c r="Q4579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B4578" i="1"/>
  <c r="AA4578" i="1"/>
  <c r="Y4578" i="1"/>
  <c r="Z4578" i="1" s="1"/>
  <c r="X4578" i="1"/>
  <c r="W4578" i="1"/>
  <c r="V4578" i="1"/>
  <c r="U4578" i="1"/>
  <c r="T4578" i="1"/>
  <c r="S4578" i="1"/>
  <c r="R4578" i="1"/>
  <c r="Q4578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V4577" i="1"/>
  <c r="U4577" i="1"/>
  <c r="T4577" i="1"/>
  <c r="S4577" i="1"/>
  <c r="R4577" i="1"/>
  <c r="Q4577" i="1"/>
  <c r="P4577" i="1"/>
  <c r="O4577" i="1"/>
  <c r="N4577" i="1"/>
  <c r="M4577" i="1"/>
  <c r="L4577" i="1"/>
  <c r="K4577" i="1"/>
  <c r="J4577" i="1"/>
  <c r="AB4577" i="1" s="1"/>
  <c r="I4577" i="1"/>
  <c r="H4577" i="1"/>
  <c r="G4577" i="1"/>
  <c r="F4577" i="1"/>
  <c r="E4577" i="1"/>
  <c r="D4577" i="1"/>
  <c r="B4577" i="1"/>
  <c r="A4577" i="1"/>
  <c r="AB4576" i="1"/>
  <c r="AA4576" i="1"/>
  <c r="Y4576" i="1"/>
  <c r="Z4576" i="1" s="1"/>
  <c r="X4576" i="1"/>
  <c r="W4576" i="1"/>
  <c r="V4576" i="1"/>
  <c r="U4576" i="1"/>
  <c r="T4576" i="1"/>
  <c r="S4576" i="1"/>
  <c r="R4576" i="1"/>
  <c r="Q4576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B4575" i="1"/>
  <c r="AA4575" i="1"/>
  <c r="Y4575" i="1"/>
  <c r="Z4575" i="1" s="1"/>
  <c r="X4575" i="1"/>
  <c r="W4575" i="1"/>
  <c r="V4575" i="1"/>
  <c r="U4575" i="1"/>
  <c r="T4575" i="1"/>
  <c r="S4575" i="1"/>
  <c r="R4575" i="1"/>
  <c r="Q4575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V4574" i="1"/>
  <c r="U4574" i="1"/>
  <c r="T4574" i="1"/>
  <c r="S4574" i="1"/>
  <c r="R4574" i="1"/>
  <c r="Q4574" i="1"/>
  <c r="P4574" i="1"/>
  <c r="O4574" i="1"/>
  <c r="N4574" i="1"/>
  <c r="M4574" i="1"/>
  <c r="L4574" i="1"/>
  <c r="K4574" i="1"/>
  <c r="J4574" i="1"/>
  <c r="AB4574" i="1" s="1"/>
  <c r="I4574" i="1"/>
  <c r="H4574" i="1"/>
  <c r="G4574" i="1"/>
  <c r="F4574" i="1"/>
  <c r="E4574" i="1"/>
  <c r="D4574" i="1"/>
  <c r="B4574" i="1"/>
  <c r="A4574" i="1"/>
  <c r="AB4573" i="1"/>
  <c r="AA4573" i="1"/>
  <c r="Y4573" i="1"/>
  <c r="Z4573" i="1" s="1"/>
  <c r="X4573" i="1"/>
  <c r="W4573" i="1"/>
  <c r="V4573" i="1"/>
  <c r="U4573" i="1"/>
  <c r="T4573" i="1"/>
  <c r="S4573" i="1"/>
  <c r="R4573" i="1"/>
  <c r="Q4573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B4572" i="1"/>
  <c r="AA4572" i="1"/>
  <c r="Y4572" i="1"/>
  <c r="Z4572" i="1" s="1"/>
  <c r="X4572" i="1"/>
  <c r="W4572" i="1"/>
  <c r="V4572" i="1"/>
  <c r="U4572" i="1"/>
  <c r="T4572" i="1"/>
  <c r="S4572" i="1"/>
  <c r="R4572" i="1"/>
  <c r="Q4572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V4571" i="1"/>
  <c r="U4571" i="1"/>
  <c r="T4571" i="1"/>
  <c r="S4571" i="1"/>
  <c r="R4571" i="1"/>
  <c r="Q4571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B4570" i="1"/>
  <c r="AA4570" i="1"/>
  <c r="Y4570" i="1"/>
  <c r="Z4570" i="1" s="1"/>
  <c r="X4570" i="1"/>
  <c r="W4570" i="1"/>
  <c r="V4570" i="1"/>
  <c r="U4570" i="1"/>
  <c r="T4570" i="1"/>
  <c r="S4570" i="1"/>
  <c r="R4570" i="1"/>
  <c r="Q4570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B4569" i="1"/>
  <c r="AA4569" i="1"/>
  <c r="Y4569" i="1"/>
  <c r="Z4569" i="1" s="1"/>
  <c r="X4569" i="1"/>
  <c r="W4569" i="1"/>
  <c r="V4569" i="1"/>
  <c r="U4569" i="1"/>
  <c r="T4569" i="1"/>
  <c r="S4569" i="1"/>
  <c r="R4569" i="1"/>
  <c r="Q4569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V4568" i="1"/>
  <c r="U4568" i="1"/>
  <c r="T4568" i="1"/>
  <c r="S4568" i="1"/>
  <c r="R4568" i="1"/>
  <c r="Q4568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B4567" i="1"/>
  <c r="AA4567" i="1"/>
  <c r="Y4567" i="1"/>
  <c r="Z4567" i="1" s="1"/>
  <c r="X4567" i="1"/>
  <c r="W4567" i="1"/>
  <c r="V4567" i="1"/>
  <c r="U4567" i="1"/>
  <c r="T4567" i="1"/>
  <c r="S4567" i="1"/>
  <c r="R4567" i="1"/>
  <c r="Q4567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B4566" i="1"/>
  <c r="AA4566" i="1"/>
  <c r="Y4566" i="1"/>
  <c r="Z4566" i="1" s="1"/>
  <c r="X4566" i="1"/>
  <c r="W4566" i="1"/>
  <c r="V4566" i="1"/>
  <c r="U4566" i="1"/>
  <c r="T4566" i="1"/>
  <c r="S4566" i="1"/>
  <c r="R4566" i="1"/>
  <c r="Q4566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V4565" i="1"/>
  <c r="U4565" i="1"/>
  <c r="T4565" i="1"/>
  <c r="S4565" i="1"/>
  <c r="R4565" i="1"/>
  <c r="Q4565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B4564" i="1"/>
  <c r="AA4564" i="1"/>
  <c r="Y4564" i="1"/>
  <c r="Z4564" i="1" s="1"/>
  <c r="X4564" i="1"/>
  <c r="W4564" i="1"/>
  <c r="V4564" i="1"/>
  <c r="U4564" i="1"/>
  <c r="T4564" i="1"/>
  <c r="S4564" i="1"/>
  <c r="R4564" i="1"/>
  <c r="Q4564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B4563" i="1"/>
  <c r="AA4563" i="1"/>
  <c r="Y4563" i="1"/>
  <c r="Z4563" i="1" s="1"/>
  <c r="X4563" i="1"/>
  <c r="W4563" i="1"/>
  <c r="V4563" i="1"/>
  <c r="U4563" i="1"/>
  <c r="T4563" i="1"/>
  <c r="S4563" i="1"/>
  <c r="R4563" i="1"/>
  <c r="Q4563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V4562" i="1"/>
  <c r="U4562" i="1"/>
  <c r="T4562" i="1"/>
  <c r="S4562" i="1"/>
  <c r="R4562" i="1"/>
  <c r="Q4562" i="1"/>
  <c r="P4562" i="1"/>
  <c r="O4562" i="1"/>
  <c r="N4562" i="1"/>
  <c r="M4562" i="1"/>
  <c r="L4562" i="1"/>
  <c r="K4562" i="1"/>
  <c r="J4562" i="1"/>
  <c r="AB4562" i="1" s="1"/>
  <c r="I4562" i="1"/>
  <c r="H4562" i="1"/>
  <c r="G4562" i="1"/>
  <c r="F4562" i="1"/>
  <c r="E4562" i="1"/>
  <c r="D4562" i="1"/>
  <c r="B4562" i="1"/>
  <c r="A4562" i="1"/>
  <c r="AB4561" i="1"/>
  <c r="AA4561" i="1"/>
  <c r="Y4561" i="1"/>
  <c r="Z4561" i="1" s="1"/>
  <c r="X4561" i="1"/>
  <c r="W4561" i="1"/>
  <c r="V4561" i="1"/>
  <c r="U4561" i="1"/>
  <c r="T4561" i="1"/>
  <c r="S4561" i="1"/>
  <c r="R4561" i="1"/>
  <c r="Q4561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B4560" i="1"/>
  <c r="AA4560" i="1"/>
  <c r="Y4560" i="1"/>
  <c r="Z4560" i="1" s="1"/>
  <c r="X4560" i="1"/>
  <c r="W4560" i="1"/>
  <c r="V4560" i="1"/>
  <c r="U4560" i="1"/>
  <c r="T4560" i="1"/>
  <c r="S4560" i="1"/>
  <c r="R4560" i="1"/>
  <c r="Q4560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V4559" i="1"/>
  <c r="U4559" i="1"/>
  <c r="T4559" i="1"/>
  <c r="S4559" i="1"/>
  <c r="R4559" i="1"/>
  <c r="Q4559" i="1"/>
  <c r="P4559" i="1"/>
  <c r="O4559" i="1"/>
  <c r="N4559" i="1"/>
  <c r="M4559" i="1"/>
  <c r="L4559" i="1"/>
  <c r="K4559" i="1"/>
  <c r="J4559" i="1"/>
  <c r="AB4559" i="1" s="1"/>
  <c r="I4559" i="1"/>
  <c r="H4559" i="1"/>
  <c r="G4559" i="1"/>
  <c r="F4559" i="1"/>
  <c r="E4559" i="1"/>
  <c r="D4559" i="1"/>
  <c r="B4559" i="1"/>
  <c r="A4559" i="1"/>
  <c r="AB4558" i="1"/>
  <c r="AA4558" i="1"/>
  <c r="Y4558" i="1"/>
  <c r="Z4558" i="1" s="1"/>
  <c r="X4558" i="1"/>
  <c r="W4558" i="1"/>
  <c r="V4558" i="1"/>
  <c r="U4558" i="1"/>
  <c r="T4558" i="1"/>
  <c r="S4558" i="1"/>
  <c r="R4558" i="1"/>
  <c r="Q4558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B4557" i="1"/>
  <c r="AA4557" i="1"/>
  <c r="Y4557" i="1"/>
  <c r="Z4557" i="1" s="1"/>
  <c r="X4557" i="1"/>
  <c r="W4557" i="1"/>
  <c r="V4557" i="1"/>
  <c r="U4557" i="1"/>
  <c r="T4557" i="1"/>
  <c r="S4557" i="1"/>
  <c r="R4557" i="1"/>
  <c r="Q4557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V4556" i="1"/>
  <c r="U4556" i="1"/>
  <c r="T4556" i="1"/>
  <c r="S4556" i="1"/>
  <c r="R4556" i="1"/>
  <c r="Q4556" i="1"/>
  <c r="P4556" i="1"/>
  <c r="O4556" i="1"/>
  <c r="N4556" i="1"/>
  <c r="M4556" i="1"/>
  <c r="L4556" i="1"/>
  <c r="K4556" i="1"/>
  <c r="J4556" i="1"/>
  <c r="AB4556" i="1" s="1"/>
  <c r="I4556" i="1"/>
  <c r="H4556" i="1"/>
  <c r="G4556" i="1"/>
  <c r="F4556" i="1"/>
  <c r="E4556" i="1"/>
  <c r="D4556" i="1"/>
  <c r="B4556" i="1"/>
  <c r="A4556" i="1"/>
  <c r="AB4555" i="1"/>
  <c r="AA4555" i="1"/>
  <c r="Y4555" i="1"/>
  <c r="Z4555" i="1" s="1"/>
  <c r="X4555" i="1"/>
  <c r="W4555" i="1"/>
  <c r="V4555" i="1"/>
  <c r="U4555" i="1"/>
  <c r="T4555" i="1"/>
  <c r="S4555" i="1"/>
  <c r="R4555" i="1"/>
  <c r="Q4555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B4554" i="1"/>
  <c r="AA4554" i="1"/>
  <c r="Y4554" i="1"/>
  <c r="Z4554" i="1" s="1"/>
  <c r="X4554" i="1"/>
  <c r="W4554" i="1"/>
  <c r="V4554" i="1"/>
  <c r="U4554" i="1"/>
  <c r="T4554" i="1"/>
  <c r="S4554" i="1"/>
  <c r="R4554" i="1"/>
  <c r="Q4554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V4553" i="1"/>
  <c r="U4553" i="1"/>
  <c r="T4553" i="1"/>
  <c r="S4553" i="1"/>
  <c r="R4553" i="1"/>
  <c r="Q4553" i="1"/>
  <c r="P4553" i="1"/>
  <c r="O4553" i="1"/>
  <c r="N4553" i="1"/>
  <c r="M4553" i="1"/>
  <c r="L4553" i="1"/>
  <c r="K4553" i="1"/>
  <c r="J4553" i="1"/>
  <c r="AB4553" i="1" s="1"/>
  <c r="I4553" i="1"/>
  <c r="H4553" i="1"/>
  <c r="G4553" i="1"/>
  <c r="F4553" i="1"/>
  <c r="E4553" i="1"/>
  <c r="D4553" i="1"/>
  <c r="B4553" i="1"/>
  <c r="A4553" i="1"/>
  <c r="AB4552" i="1"/>
  <c r="AA4552" i="1"/>
  <c r="Y4552" i="1"/>
  <c r="Z4552" i="1" s="1"/>
  <c r="X4552" i="1"/>
  <c r="W4552" i="1"/>
  <c r="V4552" i="1"/>
  <c r="U4552" i="1"/>
  <c r="T4552" i="1"/>
  <c r="S4552" i="1"/>
  <c r="R4552" i="1"/>
  <c r="Q4552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B4551" i="1"/>
  <c r="AA4551" i="1"/>
  <c r="Y4551" i="1"/>
  <c r="Z4551" i="1" s="1"/>
  <c r="X4551" i="1"/>
  <c r="W4551" i="1"/>
  <c r="V4551" i="1"/>
  <c r="U4551" i="1"/>
  <c r="T4551" i="1"/>
  <c r="S4551" i="1"/>
  <c r="R4551" i="1"/>
  <c r="Q4551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V4550" i="1"/>
  <c r="U4550" i="1"/>
  <c r="T4550" i="1"/>
  <c r="S4550" i="1"/>
  <c r="R4550" i="1"/>
  <c r="Q4550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B4549" i="1"/>
  <c r="AA4549" i="1"/>
  <c r="Y4549" i="1"/>
  <c r="Z4549" i="1" s="1"/>
  <c r="X4549" i="1"/>
  <c r="W4549" i="1"/>
  <c r="V4549" i="1"/>
  <c r="U4549" i="1"/>
  <c r="T4549" i="1"/>
  <c r="S4549" i="1"/>
  <c r="R4549" i="1"/>
  <c r="Q4549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B4548" i="1"/>
  <c r="AA4548" i="1"/>
  <c r="Y4548" i="1"/>
  <c r="Z4548" i="1" s="1"/>
  <c r="X4548" i="1"/>
  <c r="W4548" i="1"/>
  <c r="V4548" i="1"/>
  <c r="U4548" i="1"/>
  <c r="T4548" i="1"/>
  <c r="S4548" i="1"/>
  <c r="R4548" i="1"/>
  <c r="Q4548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V4547" i="1"/>
  <c r="U4547" i="1"/>
  <c r="T4547" i="1"/>
  <c r="S4547" i="1"/>
  <c r="R4547" i="1"/>
  <c r="Q4547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B4546" i="1"/>
  <c r="AA4546" i="1"/>
  <c r="Y4546" i="1"/>
  <c r="Z4546" i="1" s="1"/>
  <c r="X4546" i="1"/>
  <c r="W4546" i="1"/>
  <c r="V4546" i="1"/>
  <c r="U4546" i="1"/>
  <c r="T4546" i="1"/>
  <c r="S4546" i="1"/>
  <c r="R4546" i="1"/>
  <c r="Q4546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B4545" i="1"/>
  <c r="AA4545" i="1"/>
  <c r="Y4545" i="1"/>
  <c r="Z4545" i="1" s="1"/>
  <c r="X4545" i="1"/>
  <c r="W4545" i="1"/>
  <c r="V4545" i="1"/>
  <c r="U4545" i="1"/>
  <c r="T4545" i="1"/>
  <c r="S4545" i="1"/>
  <c r="R4545" i="1"/>
  <c r="Q4545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V4544" i="1"/>
  <c r="U4544" i="1"/>
  <c r="T4544" i="1"/>
  <c r="S4544" i="1"/>
  <c r="R4544" i="1"/>
  <c r="Q4544" i="1"/>
  <c r="P4544" i="1"/>
  <c r="O4544" i="1"/>
  <c r="N4544" i="1"/>
  <c r="M4544" i="1"/>
  <c r="L4544" i="1"/>
  <c r="K4544" i="1"/>
  <c r="J4544" i="1"/>
  <c r="AB4544" i="1" s="1"/>
  <c r="I4544" i="1"/>
  <c r="H4544" i="1"/>
  <c r="G4544" i="1"/>
  <c r="F4544" i="1"/>
  <c r="E4544" i="1"/>
  <c r="D4544" i="1"/>
  <c r="B4544" i="1"/>
  <c r="A4544" i="1"/>
  <c r="AB4543" i="1"/>
  <c r="AA4543" i="1"/>
  <c r="Y4543" i="1"/>
  <c r="Z4543" i="1" s="1"/>
  <c r="X4543" i="1"/>
  <c r="W4543" i="1"/>
  <c r="V4543" i="1"/>
  <c r="U4543" i="1"/>
  <c r="T4543" i="1"/>
  <c r="S4543" i="1"/>
  <c r="R4543" i="1"/>
  <c r="Q4543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B4542" i="1"/>
  <c r="AA4542" i="1"/>
  <c r="Y4542" i="1"/>
  <c r="Z4542" i="1" s="1"/>
  <c r="X4542" i="1"/>
  <c r="W4542" i="1"/>
  <c r="V4542" i="1"/>
  <c r="U4542" i="1"/>
  <c r="T4542" i="1"/>
  <c r="S4542" i="1"/>
  <c r="R4542" i="1"/>
  <c r="Q4542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V4541" i="1"/>
  <c r="U4541" i="1"/>
  <c r="T4541" i="1"/>
  <c r="S4541" i="1"/>
  <c r="R4541" i="1"/>
  <c r="Q4541" i="1"/>
  <c r="P4541" i="1"/>
  <c r="O4541" i="1"/>
  <c r="N4541" i="1"/>
  <c r="M4541" i="1"/>
  <c r="L4541" i="1"/>
  <c r="K4541" i="1"/>
  <c r="J4541" i="1"/>
  <c r="AB4541" i="1" s="1"/>
  <c r="I4541" i="1"/>
  <c r="H4541" i="1"/>
  <c r="G4541" i="1"/>
  <c r="F4541" i="1"/>
  <c r="E4541" i="1"/>
  <c r="D4541" i="1"/>
  <c r="B4541" i="1"/>
  <c r="A4541" i="1"/>
  <c r="AB4540" i="1"/>
  <c r="AA4540" i="1"/>
  <c r="Y4540" i="1"/>
  <c r="Z4540" i="1" s="1"/>
  <c r="X4540" i="1"/>
  <c r="W4540" i="1"/>
  <c r="V4540" i="1"/>
  <c r="U4540" i="1"/>
  <c r="T4540" i="1"/>
  <c r="S4540" i="1"/>
  <c r="R4540" i="1"/>
  <c r="Q4540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B4539" i="1"/>
  <c r="AA4539" i="1"/>
  <c r="Y4539" i="1"/>
  <c r="Z4539" i="1" s="1"/>
  <c r="X4539" i="1"/>
  <c r="W4539" i="1"/>
  <c r="V4539" i="1"/>
  <c r="U4539" i="1"/>
  <c r="T4539" i="1"/>
  <c r="S4539" i="1"/>
  <c r="R4539" i="1"/>
  <c r="Q4539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V4538" i="1"/>
  <c r="U4538" i="1"/>
  <c r="T4538" i="1"/>
  <c r="S4538" i="1"/>
  <c r="R4538" i="1"/>
  <c r="Q4538" i="1"/>
  <c r="P4538" i="1"/>
  <c r="O4538" i="1"/>
  <c r="N4538" i="1"/>
  <c r="M4538" i="1"/>
  <c r="L4538" i="1"/>
  <c r="K4538" i="1"/>
  <c r="J4538" i="1"/>
  <c r="AB4538" i="1" s="1"/>
  <c r="I4538" i="1"/>
  <c r="H4538" i="1"/>
  <c r="G4538" i="1"/>
  <c r="F4538" i="1"/>
  <c r="E4538" i="1"/>
  <c r="D4538" i="1"/>
  <c r="B4538" i="1"/>
  <c r="A4538" i="1"/>
  <c r="AB4537" i="1"/>
  <c r="AA4537" i="1"/>
  <c r="Y4537" i="1"/>
  <c r="Z4537" i="1" s="1"/>
  <c r="X4537" i="1"/>
  <c r="W4537" i="1"/>
  <c r="V4537" i="1"/>
  <c r="U4537" i="1"/>
  <c r="T4537" i="1"/>
  <c r="S4537" i="1"/>
  <c r="R4537" i="1"/>
  <c r="Q4537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B4536" i="1"/>
  <c r="AA4536" i="1"/>
  <c r="Y4536" i="1"/>
  <c r="Z4536" i="1" s="1"/>
  <c r="X4536" i="1"/>
  <c r="W4536" i="1"/>
  <c r="V4536" i="1"/>
  <c r="U4536" i="1"/>
  <c r="T4536" i="1"/>
  <c r="S4536" i="1"/>
  <c r="R4536" i="1"/>
  <c r="Q4536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V4535" i="1"/>
  <c r="U4535" i="1"/>
  <c r="T4535" i="1"/>
  <c r="S4535" i="1"/>
  <c r="R4535" i="1"/>
  <c r="Q4535" i="1"/>
  <c r="P4535" i="1"/>
  <c r="O4535" i="1"/>
  <c r="N4535" i="1"/>
  <c r="M4535" i="1"/>
  <c r="L4535" i="1"/>
  <c r="K4535" i="1"/>
  <c r="J4535" i="1"/>
  <c r="AB4535" i="1" s="1"/>
  <c r="I4535" i="1"/>
  <c r="H4535" i="1"/>
  <c r="G4535" i="1"/>
  <c r="F4535" i="1"/>
  <c r="E4535" i="1"/>
  <c r="D4535" i="1"/>
  <c r="B4535" i="1"/>
  <c r="A4535" i="1"/>
  <c r="AB4534" i="1"/>
  <c r="AA4534" i="1"/>
  <c r="Y4534" i="1"/>
  <c r="Z4534" i="1" s="1"/>
  <c r="X4534" i="1"/>
  <c r="W4534" i="1"/>
  <c r="V4534" i="1"/>
  <c r="U4534" i="1"/>
  <c r="T4534" i="1"/>
  <c r="S4534" i="1"/>
  <c r="R4534" i="1"/>
  <c r="Q4534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B4533" i="1"/>
  <c r="AA4533" i="1"/>
  <c r="Y4533" i="1"/>
  <c r="Z4533" i="1" s="1"/>
  <c r="X4533" i="1"/>
  <c r="W4533" i="1"/>
  <c r="V4533" i="1"/>
  <c r="U4533" i="1"/>
  <c r="T4533" i="1"/>
  <c r="S4533" i="1"/>
  <c r="R4533" i="1"/>
  <c r="Q4533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V4532" i="1"/>
  <c r="U4532" i="1"/>
  <c r="T4532" i="1"/>
  <c r="S4532" i="1"/>
  <c r="R4532" i="1"/>
  <c r="Q4532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B4531" i="1"/>
  <c r="AA4531" i="1"/>
  <c r="Y4531" i="1"/>
  <c r="Z4531" i="1" s="1"/>
  <c r="X4531" i="1"/>
  <c r="W4531" i="1"/>
  <c r="V4531" i="1"/>
  <c r="U4531" i="1"/>
  <c r="T4531" i="1"/>
  <c r="S4531" i="1"/>
  <c r="R4531" i="1"/>
  <c r="Q4531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B4530" i="1"/>
  <c r="AA4530" i="1"/>
  <c r="Y4530" i="1"/>
  <c r="Z4530" i="1" s="1"/>
  <c r="X4530" i="1"/>
  <c r="W4530" i="1"/>
  <c r="V4530" i="1"/>
  <c r="U4530" i="1"/>
  <c r="T4530" i="1"/>
  <c r="S4530" i="1"/>
  <c r="R4530" i="1"/>
  <c r="Q4530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V4529" i="1"/>
  <c r="U4529" i="1"/>
  <c r="T4529" i="1"/>
  <c r="S4529" i="1"/>
  <c r="R4529" i="1"/>
  <c r="Q4529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B4528" i="1"/>
  <c r="AA4528" i="1"/>
  <c r="Y4528" i="1"/>
  <c r="Z4528" i="1" s="1"/>
  <c r="X4528" i="1"/>
  <c r="W4528" i="1"/>
  <c r="V4528" i="1"/>
  <c r="U4528" i="1"/>
  <c r="T4528" i="1"/>
  <c r="S4528" i="1"/>
  <c r="R4528" i="1"/>
  <c r="Q4528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B4527" i="1"/>
  <c r="AA4527" i="1"/>
  <c r="Y4527" i="1"/>
  <c r="Z4527" i="1" s="1"/>
  <c r="X4527" i="1"/>
  <c r="W4527" i="1"/>
  <c r="V4527" i="1"/>
  <c r="U4527" i="1"/>
  <c r="T4527" i="1"/>
  <c r="S4527" i="1"/>
  <c r="R4527" i="1"/>
  <c r="Q4527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V4526" i="1"/>
  <c r="U4526" i="1"/>
  <c r="T4526" i="1"/>
  <c r="S4526" i="1"/>
  <c r="R4526" i="1"/>
  <c r="Q4526" i="1"/>
  <c r="P4526" i="1"/>
  <c r="O4526" i="1"/>
  <c r="N4526" i="1"/>
  <c r="M4526" i="1"/>
  <c r="L4526" i="1"/>
  <c r="K4526" i="1"/>
  <c r="J4526" i="1"/>
  <c r="AB4526" i="1" s="1"/>
  <c r="I4526" i="1"/>
  <c r="H4526" i="1"/>
  <c r="G4526" i="1"/>
  <c r="F4526" i="1"/>
  <c r="E4526" i="1"/>
  <c r="D4526" i="1"/>
  <c r="B4526" i="1"/>
  <c r="A4526" i="1"/>
  <c r="AB4525" i="1"/>
  <c r="AA4525" i="1"/>
  <c r="Y4525" i="1"/>
  <c r="Z4525" i="1" s="1"/>
  <c r="X4525" i="1"/>
  <c r="W4525" i="1"/>
  <c r="V4525" i="1"/>
  <c r="U4525" i="1"/>
  <c r="T4525" i="1"/>
  <c r="S4525" i="1"/>
  <c r="R4525" i="1"/>
  <c r="Q4525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B4524" i="1"/>
  <c r="AA4524" i="1"/>
  <c r="Y4524" i="1"/>
  <c r="Z4524" i="1" s="1"/>
  <c r="X4524" i="1"/>
  <c r="W4524" i="1"/>
  <c r="V4524" i="1"/>
  <c r="U4524" i="1"/>
  <c r="T4524" i="1"/>
  <c r="S4524" i="1"/>
  <c r="R4524" i="1"/>
  <c r="Q4524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V4523" i="1"/>
  <c r="U4523" i="1"/>
  <c r="T4523" i="1"/>
  <c r="S4523" i="1"/>
  <c r="R4523" i="1"/>
  <c r="Q4523" i="1"/>
  <c r="P4523" i="1"/>
  <c r="O4523" i="1"/>
  <c r="N4523" i="1"/>
  <c r="M4523" i="1"/>
  <c r="L4523" i="1"/>
  <c r="K4523" i="1"/>
  <c r="J4523" i="1"/>
  <c r="AB4523" i="1" s="1"/>
  <c r="I4523" i="1"/>
  <c r="H4523" i="1"/>
  <c r="G4523" i="1"/>
  <c r="F4523" i="1"/>
  <c r="E4523" i="1"/>
  <c r="D4523" i="1"/>
  <c r="B4523" i="1"/>
  <c r="A4523" i="1"/>
  <c r="AB4522" i="1"/>
  <c r="AA4522" i="1"/>
  <c r="Y4522" i="1"/>
  <c r="Z4522" i="1" s="1"/>
  <c r="X4522" i="1"/>
  <c r="W4522" i="1"/>
  <c r="V4522" i="1"/>
  <c r="U4522" i="1"/>
  <c r="T4522" i="1"/>
  <c r="S4522" i="1"/>
  <c r="R4522" i="1"/>
  <c r="Q4522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B4521" i="1"/>
  <c r="AA4521" i="1"/>
  <c r="Y4521" i="1"/>
  <c r="Z4521" i="1" s="1"/>
  <c r="X4521" i="1"/>
  <c r="W4521" i="1"/>
  <c r="V4521" i="1"/>
  <c r="U4521" i="1"/>
  <c r="T4521" i="1"/>
  <c r="S4521" i="1"/>
  <c r="R4521" i="1"/>
  <c r="Q4521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V4520" i="1"/>
  <c r="U4520" i="1"/>
  <c r="T4520" i="1"/>
  <c r="S4520" i="1"/>
  <c r="R4520" i="1"/>
  <c r="Q4520" i="1"/>
  <c r="P4520" i="1"/>
  <c r="O4520" i="1"/>
  <c r="N4520" i="1"/>
  <c r="M4520" i="1"/>
  <c r="L4520" i="1"/>
  <c r="K4520" i="1"/>
  <c r="J4520" i="1"/>
  <c r="AB4520" i="1" s="1"/>
  <c r="I4520" i="1"/>
  <c r="H4520" i="1"/>
  <c r="G4520" i="1"/>
  <c r="F4520" i="1"/>
  <c r="E4520" i="1"/>
  <c r="D4520" i="1"/>
  <c r="B4520" i="1"/>
  <c r="A4520" i="1"/>
  <c r="AB4519" i="1"/>
  <c r="AA4519" i="1"/>
  <c r="Y4519" i="1"/>
  <c r="Z4519" i="1" s="1"/>
  <c r="X4519" i="1"/>
  <c r="W4519" i="1"/>
  <c r="V4519" i="1"/>
  <c r="U4519" i="1"/>
  <c r="T4519" i="1"/>
  <c r="S4519" i="1"/>
  <c r="R4519" i="1"/>
  <c r="Q4519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B4518" i="1"/>
  <c r="AA4518" i="1"/>
  <c r="Y4518" i="1"/>
  <c r="Z4518" i="1" s="1"/>
  <c r="X4518" i="1"/>
  <c r="W4518" i="1"/>
  <c r="V4518" i="1"/>
  <c r="U4518" i="1"/>
  <c r="T4518" i="1"/>
  <c r="S4518" i="1"/>
  <c r="R4518" i="1"/>
  <c r="Q4518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V4517" i="1"/>
  <c r="U4517" i="1"/>
  <c r="T4517" i="1"/>
  <c r="S4517" i="1"/>
  <c r="R4517" i="1"/>
  <c r="Q4517" i="1"/>
  <c r="P4517" i="1"/>
  <c r="O4517" i="1"/>
  <c r="N4517" i="1"/>
  <c r="M4517" i="1"/>
  <c r="L4517" i="1"/>
  <c r="K4517" i="1"/>
  <c r="J4517" i="1"/>
  <c r="AB4517" i="1" s="1"/>
  <c r="I4517" i="1"/>
  <c r="H4517" i="1"/>
  <c r="G4517" i="1"/>
  <c r="F4517" i="1"/>
  <c r="E4517" i="1"/>
  <c r="D4517" i="1"/>
  <c r="B4517" i="1"/>
  <c r="A4517" i="1"/>
  <c r="AB4516" i="1"/>
  <c r="AA4516" i="1"/>
  <c r="Y4516" i="1"/>
  <c r="Z4516" i="1" s="1"/>
  <c r="X4516" i="1"/>
  <c r="W4516" i="1"/>
  <c r="V4516" i="1"/>
  <c r="U4516" i="1"/>
  <c r="T4516" i="1"/>
  <c r="S4516" i="1"/>
  <c r="R4516" i="1"/>
  <c r="Q4516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B4515" i="1"/>
  <c r="AA4515" i="1"/>
  <c r="Y4515" i="1"/>
  <c r="Z4515" i="1" s="1"/>
  <c r="X4515" i="1"/>
  <c r="W4515" i="1"/>
  <c r="V4515" i="1"/>
  <c r="U4515" i="1"/>
  <c r="T4515" i="1"/>
  <c r="S4515" i="1"/>
  <c r="R4515" i="1"/>
  <c r="Q4515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V4514" i="1"/>
  <c r="U4514" i="1"/>
  <c r="T4514" i="1"/>
  <c r="S4514" i="1"/>
  <c r="R4514" i="1"/>
  <c r="Q4514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B4513" i="1"/>
  <c r="AA4513" i="1"/>
  <c r="Y4513" i="1"/>
  <c r="Z4513" i="1" s="1"/>
  <c r="X4513" i="1"/>
  <c r="W4513" i="1"/>
  <c r="V4513" i="1"/>
  <c r="U4513" i="1"/>
  <c r="T4513" i="1"/>
  <c r="S4513" i="1"/>
  <c r="R4513" i="1"/>
  <c r="Q4513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B4512" i="1"/>
  <c r="AA4512" i="1"/>
  <c r="Y4512" i="1"/>
  <c r="Z4512" i="1" s="1"/>
  <c r="X4512" i="1"/>
  <c r="W4512" i="1"/>
  <c r="V4512" i="1"/>
  <c r="U4512" i="1"/>
  <c r="T4512" i="1"/>
  <c r="S4512" i="1"/>
  <c r="R4512" i="1"/>
  <c r="Q4512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V4511" i="1"/>
  <c r="U4511" i="1"/>
  <c r="T4511" i="1"/>
  <c r="S4511" i="1"/>
  <c r="R4511" i="1"/>
  <c r="Q4511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B4510" i="1"/>
  <c r="AA4510" i="1"/>
  <c r="Y4510" i="1"/>
  <c r="Z4510" i="1" s="1"/>
  <c r="X4510" i="1"/>
  <c r="W4510" i="1"/>
  <c r="V4510" i="1"/>
  <c r="U4510" i="1"/>
  <c r="T4510" i="1"/>
  <c r="S4510" i="1"/>
  <c r="R4510" i="1"/>
  <c r="Q4510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B4509" i="1"/>
  <c r="AA4509" i="1"/>
  <c r="Y4509" i="1"/>
  <c r="Z4509" i="1" s="1"/>
  <c r="X4509" i="1"/>
  <c r="W4509" i="1"/>
  <c r="V4509" i="1"/>
  <c r="U4509" i="1"/>
  <c r="T4509" i="1"/>
  <c r="S4509" i="1"/>
  <c r="R4509" i="1"/>
  <c r="Q4509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V4508" i="1"/>
  <c r="U4508" i="1"/>
  <c r="T4508" i="1"/>
  <c r="S4508" i="1"/>
  <c r="R4508" i="1"/>
  <c r="Q4508" i="1"/>
  <c r="P4508" i="1"/>
  <c r="O4508" i="1"/>
  <c r="N4508" i="1"/>
  <c r="M4508" i="1"/>
  <c r="L4508" i="1"/>
  <c r="K4508" i="1"/>
  <c r="J4508" i="1"/>
  <c r="AB4508" i="1" s="1"/>
  <c r="I4508" i="1"/>
  <c r="H4508" i="1"/>
  <c r="G4508" i="1"/>
  <c r="F4508" i="1"/>
  <c r="E4508" i="1"/>
  <c r="D4508" i="1"/>
  <c r="B4508" i="1"/>
  <c r="A4508" i="1"/>
  <c r="AB4507" i="1"/>
  <c r="AA4507" i="1"/>
  <c r="Y4507" i="1"/>
  <c r="Z4507" i="1" s="1"/>
  <c r="X4507" i="1"/>
  <c r="W4507" i="1"/>
  <c r="V4507" i="1"/>
  <c r="U4507" i="1"/>
  <c r="T4507" i="1"/>
  <c r="S4507" i="1"/>
  <c r="R4507" i="1"/>
  <c r="Q4507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B4506" i="1"/>
  <c r="AA4506" i="1"/>
  <c r="Y4506" i="1"/>
  <c r="Z4506" i="1" s="1"/>
  <c r="X4506" i="1"/>
  <c r="W4506" i="1"/>
  <c r="V4506" i="1"/>
  <c r="U4506" i="1"/>
  <c r="T4506" i="1"/>
  <c r="S4506" i="1"/>
  <c r="R4506" i="1"/>
  <c r="Q4506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V4505" i="1"/>
  <c r="U4505" i="1"/>
  <c r="T4505" i="1"/>
  <c r="S4505" i="1"/>
  <c r="R4505" i="1"/>
  <c r="Q4505" i="1"/>
  <c r="P4505" i="1"/>
  <c r="O4505" i="1"/>
  <c r="N4505" i="1"/>
  <c r="M4505" i="1"/>
  <c r="L4505" i="1"/>
  <c r="K4505" i="1"/>
  <c r="J4505" i="1"/>
  <c r="AB4505" i="1" s="1"/>
  <c r="I4505" i="1"/>
  <c r="H4505" i="1"/>
  <c r="G4505" i="1"/>
  <c r="F4505" i="1"/>
  <c r="E4505" i="1"/>
  <c r="D4505" i="1"/>
  <c r="B4505" i="1"/>
  <c r="A4505" i="1"/>
  <c r="AB4504" i="1"/>
  <c r="AA4504" i="1"/>
  <c r="Y4504" i="1"/>
  <c r="Z4504" i="1" s="1"/>
  <c r="X4504" i="1"/>
  <c r="W4504" i="1"/>
  <c r="V4504" i="1"/>
  <c r="U4504" i="1"/>
  <c r="T4504" i="1"/>
  <c r="S4504" i="1"/>
  <c r="R4504" i="1"/>
  <c r="Q4504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B4503" i="1"/>
  <c r="AA4503" i="1"/>
  <c r="Y4503" i="1"/>
  <c r="Z4503" i="1" s="1"/>
  <c r="X4503" i="1"/>
  <c r="W4503" i="1"/>
  <c r="V4503" i="1"/>
  <c r="U4503" i="1"/>
  <c r="T4503" i="1"/>
  <c r="S4503" i="1"/>
  <c r="R4503" i="1"/>
  <c r="Q4503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V4502" i="1"/>
  <c r="U4502" i="1"/>
  <c r="T4502" i="1"/>
  <c r="S4502" i="1"/>
  <c r="R4502" i="1"/>
  <c r="Q4502" i="1"/>
  <c r="P4502" i="1"/>
  <c r="O4502" i="1"/>
  <c r="N4502" i="1"/>
  <c r="M4502" i="1"/>
  <c r="L4502" i="1"/>
  <c r="K4502" i="1"/>
  <c r="J4502" i="1"/>
  <c r="AB4502" i="1" s="1"/>
  <c r="I4502" i="1"/>
  <c r="H4502" i="1"/>
  <c r="G4502" i="1"/>
  <c r="F4502" i="1"/>
  <c r="E4502" i="1"/>
  <c r="D4502" i="1"/>
  <c r="B4502" i="1"/>
  <c r="A4502" i="1"/>
  <c r="AB4501" i="1"/>
  <c r="AA4501" i="1"/>
  <c r="Y4501" i="1"/>
  <c r="Z4501" i="1" s="1"/>
  <c r="X4501" i="1"/>
  <c r="W4501" i="1"/>
  <c r="V4501" i="1"/>
  <c r="U4501" i="1"/>
  <c r="T4501" i="1"/>
  <c r="S4501" i="1"/>
  <c r="R4501" i="1"/>
  <c r="Q4501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B4500" i="1"/>
  <c r="AA4500" i="1"/>
  <c r="Y4500" i="1"/>
  <c r="Z4500" i="1" s="1"/>
  <c r="X4500" i="1"/>
  <c r="W4500" i="1"/>
  <c r="V4500" i="1"/>
  <c r="U4500" i="1"/>
  <c r="T4500" i="1"/>
  <c r="S4500" i="1"/>
  <c r="R4500" i="1"/>
  <c r="Q4500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V4499" i="1"/>
  <c r="U4499" i="1"/>
  <c r="T4499" i="1"/>
  <c r="S4499" i="1"/>
  <c r="R4499" i="1"/>
  <c r="Q4499" i="1"/>
  <c r="P4499" i="1"/>
  <c r="O4499" i="1"/>
  <c r="N4499" i="1"/>
  <c r="M4499" i="1"/>
  <c r="L4499" i="1"/>
  <c r="K4499" i="1"/>
  <c r="J4499" i="1"/>
  <c r="AB4499" i="1" s="1"/>
  <c r="I4499" i="1"/>
  <c r="H4499" i="1"/>
  <c r="G4499" i="1"/>
  <c r="F4499" i="1"/>
  <c r="E4499" i="1"/>
  <c r="D4499" i="1"/>
  <c r="B4499" i="1"/>
  <c r="A4499" i="1"/>
  <c r="AB4498" i="1"/>
  <c r="AA4498" i="1"/>
  <c r="Y4498" i="1"/>
  <c r="Z4498" i="1" s="1"/>
  <c r="X4498" i="1"/>
  <c r="W4498" i="1"/>
  <c r="V4498" i="1"/>
  <c r="U4498" i="1"/>
  <c r="T4498" i="1"/>
  <c r="S4498" i="1"/>
  <c r="R4498" i="1"/>
  <c r="Q4498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B4497" i="1"/>
  <c r="AA4497" i="1"/>
  <c r="Y4497" i="1"/>
  <c r="Z4497" i="1" s="1"/>
  <c r="X4497" i="1"/>
  <c r="W4497" i="1"/>
  <c r="V4497" i="1"/>
  <c r="U4497" i="1"/>
  <c r="T4497" i="1"/>
  <c r="S4497" i="1"/>
  <c r="R4497" i="1"/>
  <c r="Q4497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V4496" i="1"/>
  <c r="U4496" i="1"/>
  <c r="T4496" i="1"/>
  <c r="S4496" i="1"/>
  <c r="R4496" i="1"/>
  <c r="Q4496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B4495" i="1"/>
  <c r="AA4495" i="1"/>
  <c r="Y4495" i="1"/>
  <c r="Z4495" i="1" s="1"/>
  <c r="X4495" i="1"/>
  <c r="W4495" i="1"/>
  <c r="V4495" i="1"/>
  <c r="U4495" i="1"/>
  <c r="T4495" i="1"/>
  <c r="S4495" i="1"/>
  <c r="R4495" i="1"/>
  <c r="Q4495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B4494" i="1"/>
  <c r="AA4494" i="1"/>
  <c r="Y4494" i="1"/>
  <c r="Z4494" i="1" s="1"/>
  <c r="X4494" i="1"/>
  <c r="W4494" i="1"/>
  <c r="V4494" i="1"/>
  <c r="U4494" i="1"/>
  <c r="T4494" i="1"/>
  <c r="S4494" i="1"/>
  <c r="R4494" i="1"/>
  <c r="Q4494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V4493" i="1"/>
  <c r="U4493" i="1"/>
  <c r="T4493" i="1"/>
  <c r="S4493" i="1"/>
  <c r="R4493" i="1"/>
  <c r="Q4493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B4492" i="1"/>
  <c r="AA4492" i="1"/>
  <c r="Y4492" i="1"/>
  <c r="Z4492" i="1" s="1"/>
  <c r="X4492" i="1"/>
  <c r="W4492" i="1"/>
  <c r="V4492" i="1"/>
  <c r="U4492" i="1"/>
  <c r="T4492" i="1"/>
  <c r="S4492" i="1"/>
  <c r="R4492" i="1"/>
  <c r="Q4492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B4491" i="1"/>
  <c r="AA4491" i="1"/>
  <c r="Y4491" i="1"/>
  <c r="Z4491" i="1" s="1"/>
  <c r="X4491" i="1"/>
  <c r="W4491" i="1"/>
  <c r="V4491" i="1"/>
  <c r="U4491" i="1"/>
  <c r="T4491" i="1"/>
  <c r="S4491" i="1"/>
  <c r="R4491" i="1"/>
  <c r="Q4491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V4490" i="1"/>
  <c r="U4490" i="1"/>
  <c r="T4490" i="1"/>
  <c r="S4490" i="1"/>
  <c r="R4490" i="1"/>
  <c r="Q4490" i="1"/>
  <c r="P4490" i="1"/>
  <c r="O4490" i="1"/>
  <c r="N4490" i="1"/>
  <c r="M4490" i="1"/>
  <c r="L4490" i="1"/>
  <c r="K4490" i="1"/>
  <c r="J4490" i="1"/>
  <c r="AB4490" i="1" s="1"/>
  <c r="I4490" i="1"/>
  <c r="H4490" i="1"/>
  <c r="G4490" i="1"/>
  <c r="F4490" i="1"/>
  <c r="E4490" i="1"/>
  <c r="D4490" i="1"/>
  <c r="B4490" i="1"/>
  <c r="A4490" i="1"/>
  <c r="AB4489" i="1"/>
  <c r="AA4489" i="1"/>
  <c r="Y4489" i="1"/>
  <c r="Z4489" i="1" s="1"/>
  <c r="X4489" i="1"/>
  <c r="W4489" i="1"/>
  <c r="V4489" i="1"/>
  <c r="U4489" i="1"/>
  <c r="T4489" i="1"/>
  <c r="S4489" i="1"/>
  <c r="R4489" i="1"/>
  <c r="Q4489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B4488" i="1"/>
  <c r="AA4488" i="1"/>
  <c r="Y4488" i="1"/>
  <c r="Z4488" i="1" s="1"/>
  <c r="X4488" i="1"/>
  <c r="W4488" i="1"/>
  <c r="V4488" i="1"/>
  <c r="U4488" i="1"/>
  <c r="T4488" i="1"/>
  <c r="S4488" i="1"/>
  <c r="R4488" i="1"/>
  <c r="Q4488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V4487" i="1"/>
  <c r="U4487" i="1"/>
  <c r="T4487" i="1"/>
  <c r="S4487" i="1"/>
  <c r="R4487" i="1"/>
  <c r="Q4487" i="1"/>
  <c r="P4487" i="1"/>
  <c r="O4487" i="1"/>
  <c r="N4487" i="1"/>
  <c r="M4487" i="1"/>
  <c r="L4487" i="1"/>
  <c r="K4487" i="1"/>
  <c r="J4487" i="1"/>
  <c r="AB4487" i="1" s="1"/>
  <c r="I4487" i="1"/>
  <c r="H4487" i="1"/>
  <c r="G4487" i="1"/>
  <c r="F4487" i="1"/>
  <c r="E4487" i="1"/>
  <c r="D4487" i="1"/>
  <c r="B4487" i="1"/>
  <c r="A4487" i="1"/>
  <c r="AB4486" i="1"/>
  <c r="AA4486" i="1"/>
  <c r="Y4486" i="1"/>
  <c r="Z4486" i="1" s="1"/>
  <c r="X4486" i="1"/>
  <c r="W4486" i="1"/>
  <c r="V4486" i="1"/>
  <c r="U4486" i="1"/>
  <c r="T4486" i="1"/>
  <c r="S4486" i="1"/>
  <c r="R4486" i="1"/>
  <c r="Q4486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B4485" i="1"/>
  <c r="AA4485" i="1"/>
  <c r="Y4485" i="1"/>
  <c r="Z4485" i="1" s="1"/>
  <c r="X4485" i="1"/>
  <c r="W4485" i="1"/>
  <c r="V4485" i="1"/>
  <c r="U4485" i="1"/>
  <c r="T4485" i="1"/>
  <c r="S4485" i="1"/>
  <c r="R4485" i="1"/>
  <c r="Q4485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V4484" i="1"/>
  <c r="U4484" i="1"/>
  <c r="T4484" i="1"/>
  <c r="S4484" i="1"/>
  <c r="R4484" i="1"/>
  <c r="Q4484" i="1"/>
  <c r="P4484" i="1"/>
  <c r="O4484" i="1"/>
  <c r="N4484" i="1"/>
  <c r="M4484" i="1"/>
  <c r="L4484" i="1"/>
  <c r="K4484" i="1"/>
  <c r="J4484" i="1"/>
  <c r="AB4484" i="1" s="1"/>
  <c r="I4484" i="1"/>
  <c r="H4484" i="1"/>
  <c r="G4484" i="1"/>
  <c r="F4484" i="1"/>
  <c r="E4484" i="1"/>
  <c r="D4484" i="1"/>
  <c r="B4484" i="1"/>
  <c r="A4484" i="1"/>
  <c r="AB4483" i="1"/>
  <c r="AA4483" i="1"/>
  <c r="Y4483" i="1"/>
  <c r="Z4483" i="1" s="1"/>
  <c r="X4483" i="1"/>
  <c r="W4483" i="1"/>
  <c r="V4483" i="1"/>
  <c r="U4483" i="1"/>
  <c r="T4483" i="1"/>
  <c r="S4483" i="1"/>
  <c r="R4483" i="1"/>
  <c r="Q4483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B4482" i="1"/>
  <c r="AA4482" i="1"/>
  <c r="Y4482" i="1"/>
  <c r="Z4482" i="1" s="1"/>
  <c r="X4482" i="1"/>
  <c r="W4482" i="1"/>
  <c r="V4482" i="1"/>
  <c r="U4482" i="1"/>
  <c r="T4482" i="1"/>
  <c r="S4482" i="1"/>
  <c r="R4482" i="1"/>
  <c r="Q4482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V4481" i="1"/>
  <c r="U4481" i="1"/>
  <c r="T4481" i="1"/>
  <c r="S4481" i="1"/>
  <c r="R4481" i="1"/>
  <c r="Q4481" i="1"/>
  <c r="P4481" i="1"/>
  <c r="O4481" i="1"/>
  <c r="N4481" i="1"/>
  <c r="M4481" i="1"/>
  <c r="L4481" i="1"/>
  <c r="K4481" i="1"/>
  <c r="J4481" i="1"/>
  <c r="AB4481" i="1" s="1"/>
  <c r="I4481" i="1"/>
  <c r="H4481" i="1"/>
  <c r="G4481" i="1"/>
  <c r="F4481" i="1"/>
  <c r="E4481" i="1"/>
  <c r="D4481" i="1"/>
  <c r="B4481" i="1"/>
  <c r="A4481" i="1"/>
  <c r="AB4480" i="1"/>
  <c r="AA4480" i="1"/>
  <c r="Y4480" i="1"/>
  <c r="Z4480" i="1" s="1"/>
  <c r="X4480" i="1"/>
  <c r="W4480" i="1"/>
  <c r="V4480" i="1"/>
  <c r="U4480" i="1"/>
  <c r="T4480" i="1"/>
  <c r="S4480" i="1"/>
  <c r="R4480" i="1"/>
  <c r="Q4480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B4479" i="1"/>
  <c r="AA4479" i="1"/>
  <c r="Y4479" i="1"/>
  <c r="Z4479" i="1" s="1"/>
  <c r="X4479" i="1"/>
  <c r="W4479" i="1"/>
  <c r="V4479" i="1"/>
  <c r="U4479" i="1"/>
  <c r="T4479" i="1"/>
  <c r="S4479" i="1"/>
  <c r="R4479" i="1"/>
  <c r="Q4479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V4478" i="1"/>
  <c r="U4478" i="1"/>
  <c r="T4478" i="1"/>
  <c r="S4478" i="1"/>
  <c r="R4478" i="1"/>
  <c r="Q4478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B4477" i="1"/>
  <c r="AA4477" i="1"/>
  <c r="Y4477" i="1"/>
  <c r="Z4477" i="1" s="1"/>
  <c r="X4477" i="1"/>
  <c r="W4477" i="1"/>
  <c r="V4477" i="1"/>
  <c r="U4477" i="1"/>
  <c r="T4477" i="1"/>
  <c r="S4477" i="1"/>
  <c r="R4477" i="1"/>
  <c r="Q4477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B4476" i="1"/>
  <c r="AA4476" i="1"/>
  <c r="Y4476" i="1"/>
  <c r="Z4476" i="1" s="1"/>
  <c r="X4476" i="1"/>
  <c r="W4476" i="1"/>
  <c r="V4476" i="1"/>
  <c r="U4476" i="1"/>
  <c r="T4476" i="1"/>
  <c r="S4476" i="1"/>
  <c r="R4476" i="1"/>
  <c r="Q4476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V4475" i="1"/>
  <c r="U4475" i="1"/>
  <c r="T4475" i="1"/>
  <c r="S4475" i="1"/>
  <c r="R4475" i="1"/>
  <c r="Q4475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B4474" i="1"/>
  <c r="AA4474" i="1"/>
  <c r="Y4474" i="1"/>
  <c r="Z4474" i="1" s="1"/>
  <c r="X4474" i="1"/>
  <c r="W4474" i="1"/>
  <c r="V4474" i="1"/>
  <c r="U4474" i="1"/>
  <c r="T4474" i="1"/>
  <c r="S4474" i="1"/>
  <c r="R4474" i="1"/>
  <c r="Q4474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B4473" i="1"/>
  <c r="AA4473" i="1"/>
  <c r="Y4473" i="1"/>
  <c r="Z4473" i="1" s="1"/>
  <c r="X4473" i="1"/>
  <c r="W4473" i="1"/>
  <c r="V4473" i="1"/>
  <c r="U4473" i="1"/>
  <c r="T4473" i="1"/>
  <c r="S4473" i="1"/>
  <c r="R4473" i="1"/>
  <c r="Q4473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V4472" i="1"/>
  <c r="U4472" i="1"/>
  <c r="T4472" i="1"/>
  <c r="S4472" i="1"/>
  <c r="R4472" i="1"/>
  <c r="Q4472" i="1"/>
  <c r="P4472" i="1"/>
  <c r="O4472" i="1"/>
  <c r="N4472" i="1"/>
  <c r="M4472" i="1"/>
  <c r="L4472" i="1"/>
  <c r="K4472" i="1"/>
  <c r="J4472" i="1"/>
  <c r="AB4472" i="1" s="1"/>
  <c r="I4472" i="1"/>
  <c r="H4472" i="1"/>
  <c r="G4472" i="1"/>
  <c r="F4472" i="1"/>
  <c r="E4472" i="1"/>
  <c r="D4472" i="1"/>
  <c r="B4472" i="1"/>
  <c r="A4472" i="1"/>
  <c r="AB4471" i="1"/>
  <c r="AA4471" i="1"/>
  <c r="Y4471" i="1"/>
  <c r="Z4471" i="1" s="1"/>
  <c r="X4471" i="1"/>
  <c r="W4471" i="1"/>
  <c r="V4471" i="1"/>
  <c r="U4471" i="1"/>
  <c r="T4471" i="1"/>
  <c r="S4471" i="1"/>
  <c r="R4471" i="1"/>
  <c r="Q4471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B4470" i="1"/>
  <c r="AA4470" i="1"/>
  <c r="Y4470" i="1"/>
  <c r="Z4470" i="1" s="1"/>
  <c r="X4470" i="1"/>
  <c r="W4470" i="1"/>
  <c r="V4470" i="1"/>
  <c r="U4470" i="1"/>
  <c r="T4470" i="1"/>
  <c r="S4470" i="1"/>
  <c r="R4470" i="1"/>
  <c r="Q4470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V4469" i="1"/>
  <c r="U4469" i="1"/>
  <c r="T4469" i="1"/>
  <c r="S4469" i="1"/>
  <c r="R4469" i="1"/>
  <c r="Q4469" i="1"/>
  <c r="P4469" i="1"/>
  <c r="O4469" i="1"/>
  <c r="N4469" i="1"/>
  <c r="M4469" i="1"/>
  <c r="L4469" i="1"/>
  <c r="K4469" i="1"/>
  <c r="J4469" i="1"/>
  <c r="AB4469" i="1" s="1"/>
  <c r="I4469" i="1"/>
  <c r="H4469" i="1"/>
  <c r="G4469" i="1"/>
  <c r="F4469" i="1"/>
  <c r="E4469" i="1"/>
  <c r="D4469" i="1"/>
  <c r="B4469" i="1"/>
  <c r="A4469" i="1"/>
  <c r="AB4468" i="1"/>
  <c r="AA4468" i="1"/>
  <c r="Y4468" i="1"/>
  <c r="Z4468" i="1" s="1"/>
  <c r="X4468" i="1"/>
  <c r="W4468" i="1"/>
  <c r="V4468" i="1"/>
  <c r="U4468" i="1"/>
  <c r="T4468" i="1"/>
  <c r="S4468" i="1"/>
  <c r="R4468" i="1"/>
  <c r="Q4468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B4467" i="1"/>
  <c r="AA4467" i="1"/>
  <c r="Y4467" i="1"/>
  <c r="Z4467" i="1" s="1"/>
  <c r="X4467" i="1"/>
  <c r="W4467" i="1"/>
  <c r="V4467" i="1"/>
  <c r="U4467" i="1"/>
  <c r="T4467" i="1"/>
  <c r="S4467" i="1"/>
  <c r="R4467" i="1"/>
  <c r="Q4467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V4466" i="1"/>
  <c r="U4466" i="1"/>
  <c r="T4466" i="1"/>
  <c r="S4466" i="1"/>
  <c r="R4466" i="1"/>
  <c r="Q4466" i="1"/>
  <c r="P4466" i="1"/>
  <c r="O4466" i="1"/>
  <c r="N4466" i="1"/>
  <c r="M4466" i="1"/>
  <c r="L4466" i="1"/>
  <c r="K4466" i="1"/>
  <c r="J4466" i="1"/>
  <c r="AB4466" i="1" s="1"/>
  <c r="I4466" i="1"/>
  <c r="H4466" i="1"/>
  <c r="G4466" i="1"/>
  <c r="F4466" i="1"/>
  <c r="E4466" i="1"/>
  <c r="D4466" i="1"/>
  <c r="B4466" i="1"/>
  <c r="A4466" i="1"/>
  <c r="AB4465" i="1"/>
  <c r="AA4465" i="1"/>
  <c r="Y4465" i="1"/>
  <c r="Z4465" i="1" s="1"/>
  <c r="X4465" i="1"/>
  <c r="W4465" i="1"/>
  <c r="V4465" i="1"/>
  <c r="U4465" i="1"/>
  <c r="T4465" i="1"/>
  <c r="S4465" i="1"/>
  <c r="R4465" i="1"/>
  <c r="Q4465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B4464" i="1"/>
  <c r="AA4464" i="1"/>
  <c r="Y4464" i="1"/>
  <c r="Z4464" i="1" s="1"/>
  <c r="X4464" i="1"/>
  <c r="W4464" i="1"/>
  <c r="V4464" i="1"/>
  <c r="U4464" i="1"/>
  <c r="T4464" i="1"/>
  <c r="S4464" i="1"/>
  <c r="R4464" i="1"/>
  <c r="Q4464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V4463" i="1"/>
  <c r="U4463" i="1"/>
  <c r="T4463" i="1"/>
  <c r="S4463" i="1"/>
  <c r="R4463" i="1"/>
  <c r="Q4463" i="1"/>
  <c r="P4463" i="1"/>
  <c r="O4463" i="1"/>
  <c r="N4463" i="1"/>
  <c r="M4463" i="1"/>
  <c r="L4463" i="1"/>
  <c r="K4463" i="1"/>
  <c r="J4463" i="1"/>
  <c r="AB4463" i="1" s="1"/>
  <c r="I4463" i="1"/>
  <c r="H4463" i="1"/>
  <c r="G4463" i="1"/>
  <c r="F4463" i="1"/>
  <c r="E4463" i="1"/>
  <c r="D4463" i="1"/>
  <c r="B4463" i="1"/>
  <c r="A4463" i="1"/>
  <c r="AB4462" i="1"/>
  <c r="AA4462" i="1"/>
  <c r="Y4462" i="1"/>
  <c r="Z4462" i="1" s="1"/>
  <c r="X4462" i="1"/>
  <c r="W4462" i="1"/>
  <c r="V4462" i="1"/>
  <c r="U4462" i="1"/>
  <c r="T4462" i="1"/>
  <c r="S4462" i="1"/>
  <c r="R4462" i="1"/>
  <c r="Q4462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B4461" i="1"/>
  <c r="AA4461" i="1"/>
  <c r="Y4461" i="1"/>
  <c r="Z4461" i="1" s="1"/>
  <c r="X4461" i="1"/>
  <c r="W4461" i="1"/>
  <c r="V4461" i="1"/>
  <c r="U4461" i="1"/>
  <c r="T4461" i="1"/>
  <c r="S4461" i="1"/>
  <c r="R4461" i="1"/>
  <c r="Q4461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V4460" i="1"/>
  <c r="U4460" i="1"/>
  <c r="T4460" i="1"/>
  <c r="S4460" i="1"/>
  <c r="R4460" i="1"/>
  <c r="Q4460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B4459" i="1"/>
  <c r="AA4459" i="1"/>
  <c r="Y4459" i="1"/>
  <c r="Z4459" i="1" s="1"/>
  <c r="X4459" i="1"/>
  <c r="W4459" i="1"/>
  <c r="V4459" i="1"/>
  <c r="U4459" i="1"/>
  <c r="T4459" i="1"/>
  <c r="S4459" i="1"/>
  <c r="R4459" i="1"/>
  <c r="Q4459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B4458" i="1"/>
  <c r="AA4458" i="1"/>
  <c r="Y4458" i="1"/>
  <c r="Z4458" i="1" s="1"/>
  <c r="X4458" i="1"/>
  <c r="W4458" i="1"/>
  <c r="V4458" i="1"/>
  <c r="U4458" i="1"/>
  <c r="T4458" i="1"/>
  <c r="S4458" i="1"/>
  <c r="R4458" i="1"/>
  <c r="Q4458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V4457" i="1"/>
  <c r="U4457" i="1"/>
  <c r="T4457" i="1"/>
  <c r="S4457" i="1"/>
  <c r="R4457" i="1"/>
  <c r="Q4457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B4456" i="1"/>
  <c r="AA4456" i="1"/>
  <c r="Y4456" i="1"/>
  <c r="Z4456" i="1" s="1"/>
  <c r="X4456" i="1"/>
  <c r="W4456" i="1"/>
  <c r="V4456" i="1"/>
  <c r="U4456" i="1"/>
  <c r="T4456" i="1"/>
  <c r="S4456" i="1"/>
  <c r="R4456" i="1"/>
  <c r="Q4456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B4455" i="1"/>
  <c r="AA4455" i="1"/>
  <c r="Y4455" i="1"/>
  <c r="Z4455" i="1" s="1"/>
  <c r="X4455" i="1"/>
  <c r="W4455" i="1"/>
  <c r="V4455" i="1"/>
  <c r="U4455" i="1"/>
  <c r="T4455" i="1"/>
  <c r="S4455" i="1"/>
  <c r="R4455" i="1"/>
  <c r="Q4455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V4454" i="1"/>
  <c r="U4454" i="1"/>
  <c r="T4454" i="1"/>
  <c r="S4454" i="1"/>
  <c r="R4454" i="1"/>
  <c r="Q4454" i="1"/>
  <c r="P4454" i="1"/>
  <c r="O4454" i="1"/>
  <c r="N4454" i="1"/>
  <c r="M4454" i="1"/>
  <c r="L4454" i="1"/>
  <c r="K4454" i="1"/>
  <c r="J4454" i="1"/>
  <c r="AB4454" i="1" s="1"/>
  <c r="I4454" i="1"/>
  <c r="H4454" i="1"/>
  <c r="G4454" i="1"/>
  <c r="F4454" i="1"/>
  <c r="E4454" i="1"/>
  <c r="D4454" i="1"/>
  <c r="B4454" i="1"/>
  <c r="A4454" i="1"/>
  <c r="AB4453" i="1"/>
  <c r="AA4453" i="1"/>
  <c r="Y4453" i="1"/>
  <c r="Z4453" i="1" s="1"/>
  <c r="X4453" i="1"/>
  <c r="W4453" i="1"/>
  <c r="V4453" i="1"/>
  <c r="U4453" i="1"/>
  <c r="T4453" i="1"/>
  <c r="S4453" i="1"/>
  <c r="R4453" i="1"/>
  <c r="Q4453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B4452" i="1"/>
  <c r="AA4452" i="1"/>
  <c r="Y4452" i="1"/>
  <c r="Z4452" i="1" s="1"/>
  <c r="X4452" i="1"/>
  <c r="W4452" i="1"/>
  <c r="V4452" i="1"/>
  <c r="U4452" i="1"/>
  <c r="T4452" i="1"/>
  <c r="S4452" i="1"/>
  <c r="R4452" i="1"/>
  <c r="Q4452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V4451" i="1"/>
  <c r="U4451" i="1"/>
  <c r="T4451" i="1"/>
  <c r="S4451" i="1"/>
  <c r="R4451" i="1"/>
  <c r="Q4451" i="1"/>
  <c r="P4451" i="1"/>
  <c r="O4451" i="1"/>
  <c r="N4451" i="1"/>
  <c r="M4451" i="1"/>
  <c r="L4451" i="1"/>
  <c r="K4451" i="1"/>
  <c r="J4451" i="1"/>
  <c r="AB4451" i="1" s="1"/>
  <c r="I4451" i="1"/>
  <c r="H4451" i="1"/>
  <c r="G4451" i="1"/>
  <c r="F4451" i="1"/>
  <c r="E4451" i="1"/>
  <c r="D4451" i="1"/>
  <c r="B4451" i="1"/>
  <c r="A4451" i="1"/>
  <c r="AB4450" i="1"/>
  <c r="AA4450" i="1"/>
  <c r="Y4450" i="1"/>
  <c r="Z4450" i="1" s="1"/>
  <c r="X4450" i="1"/>
  <c r="W4450" i="1"/>
  <c r="V4450" i="1"/>
  <c r="U4450" i="1"/>
  <c r="T4450" i="1"/>
  <c r="S4450" i="1"/>
  <c r="R4450" i="1"/>
  <c r="Q4450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B4449" i="1"/>
  <c r="AA4449" i="1"/>
  <c r="Y4449" i="1"/>
  <c r="Z4449" i="1" s="1"/>
  <c r="X4449" i="1"/>
  <c r="W4449" i="1"/>
  <c r="V4449" i="1"/>
  <c r="U4449" i="1"/>
  <c r="T4449" i="1"/>
  <c r="S4449" i="1"/>
  <c r="R4449" i="1"/>
  <c r="Q4449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V4448" i="1"/>
  <c r="U4448" i="1"/>
  <c r="T4448" i="1"/>
  <c r="S4448" i="1"/>
  <c r="R4448" i="1"/>
  <c r="Q4448" i="1"/>
  <c r="P4448" i="1"/>
  <c r="O4448" i="1"/>
  <c r="N4448" i="1"/>
  <c r="M4448" i="1"/>
  <c r="L4448" i="1"/>
  <c r="K4448" i="1"/>
  <c r="J4448" i="1"/>
  <c r="AB4448" i="1" s="1"/>
  <c r="I4448" i="1"/>
  <c r="H4448" i="1"/>
  <c r="G4448" i="1"/>
  <c r="F4448" i="1"/>
  <c r="E4448" i="1"/>
  <c r="D4448" i="1"/>
  <c r="B4448" i="1"/>
  <c r="A4448" i="1"/>
  <c r="AB4447" i="1"/>
  <c r="AA4447" i="1"/>
  <c r="Y4447" i="1"/>
  <c r="Z4447" i="1" s="1"/>
  <c r="X4447" i="1"/>
  <c r="W4447" i="1"/>
  <c r="V4447" i="1"/>
  <c r="U4447" i="1"/>
  <c r="T4447" i="1"/>
  <c r="S4447" i="1"/>
  <c r="R4447" i="1"/>
  <c r="Q4447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B4446" i="1"/>
  <c r="AA4446" i="1"/>
  <c r="Y4446" i="1"/>
  <c r="Z4446" i="1" s="1"/>
  <c r="X4446" i="1"/>
  <c r="W4446" i="1"/>
  <c r="V4446" i="1"/>
  <c r="U4446" i="1"/>
  <c r="T4446" i="1"/>
  <c r="S4446" i="1"/>
  <c r="R4446" i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V4445" i="1"/>
  <c r="U4445" i="1"/>
  <c r="T4445" i="1"/>
  <c r="S4445" i="1"/>
  <c r="R4445" i="1"/>
  <c r="Q4445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B4444" i="1"/>
  <c r="AA4444" i="1"/>
  <c r="Y4444" i="1"/>
  <c r="Z4444" i="1" s="1"/>
  <c r="X4444" i="1"/>
  <c r="W4444" i="1"/>
  <c r="V4444" i="1"/>
  <c r="U4444" i="1"/>
  <c r="T4444" i="1"/>
  <c r="S4444" i="1"/>
  <c r="R4444" i="1"/>
  <c r="Q4444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B4443" i="1"/>
  <c r="AA4443" i="1"/>
  <c r="Y4443" i="1"/>
  <c r="Z4443" i="1" s="1"/>
  <c r="X4443" i="1"/>
  <c r="W4443" i="1"/>
  <c r="V4443" i="1"/>
  <c r="U4443" i="1"/>
  <c r="T4443" i="1"/>
  <c r="S4443" i="1"/>
  <c r="R4443" i="1"/>
  <c r="Q4443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V4442" i="1"/>
  <c r="U4442" i="1"/>
  <c r="T4442" i="1"/>
  <c r="S4442" i="1"/>
  <c r="R4442" i="1"/>
  <c r="Q4442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B4441" i="1"/>
  <c r="AA4441" i="1"/>
  <c r="Y4441" i="1"/>
  <c r="Z4441" i="1" s="1"/>
  <c r="X4441" i="1"/>
  <c r="W4441" i="1"/>
  <c r="V4441" i="1"/>
  <c r="U4441" i="1"/>
  <c r="T4441" i="1"/>
  <c r="S4441" i="1"/>
  <c r="R4441" i="1"/>
  <c r="Q4441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B4440" i="1"/>
  <c r="AA4440" i="1"/>
  <c r="Y4440" i="1"/>
  <c r="Z4440" i="1" s="1"/>
  <c r="X4440" i="1"/>
  <c r="W4440" i="1"/>
  <c r="V4440" i="1"/>
  <c r="U4440" i="1"/>
  <c r="T4440" i="1"/>
  <c r="S4440" i="1"/>
  <c r="R4440" i="1"/>
  <c r="Q4440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V4439" i="1"/>
  <c r="U4439" i="1"/>
  <c r="T4439" i="1"/>
  <c r="S4439" i="1"/>
  <c r="R4439" i="1"/>
  <c r="Q4439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B4438" i="1"/>
  <c r="AA4438" i="1"/>
  <c r="Y4438" i="1"/>
  <c r="Z4438" i="1" s="1"/>
  <c r="X4438" i="1"/>
  <c r="W4438" i="1"/>
  <c r="V4438" i="1"/>
  <c r="U4438" i="1"/>
  <c r="T4438" i="1"/>
  <c r="S4438" i="1"/>
  <c r="R4438" i="1"/>
  <c r="Q4438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B4437" i="1"/>
  <c r="AA4437" i="1"/>
  <c r="Y4437" i="1"/>
  <c r="Z4437" i="1" s="1"/>
  <c r="X4437" i="1"/>
  <c r="W4437" i="1"/>
  <c r="V4437" i="1"/>
  <c r="U4437" i="1"/>
  <c r="T4437" i="1"/>
  <c r="S4437" i="1"/>
  <c r="R4437" i="1"/>
  <c r="Q4437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V4436" i="1"/>
  <c r="U4436" i="1"/>
  <c r="T4436" i="1"/>
  <c r="S4436" i="1"/>
  <c r="R4436" i="1"/>
  <c r="Q4436" i="1"/>
  <c r="P4436" i="1"/>
  <c r="O4436" i="1"/>
  <c r="N4436" i="1"/>
  <c r="M4436" i="1"/>
  <c r="L4436" i="1"/>
  <c r="K4436" i="1"/>
  <c r="J4436" i="1"/>
  <c r="AB4436" i="1" s="1"/>
  <c r="I4436" i="1"/>
  <c r="H4436" i="1"/>
  <c r="G4436" i="1"/>
  <c r="F4436" i="1"/>
  <c r="E4436" i="1"/>
  <c r="D4436" i="1"/>
  <c r="B4436" i="1"/>
  <c r="A4436" i="1"/>
  <c r="AB4435" i="1"/>
  <c r="AA4435" i="1"/>
  <c r="Y4435" i="1"/>
  <c r="Z4435" i="1" s="1"/>
  <c r="X4435" i="1"/>
  <c r="W4435" i="1"/>
  <c r="V4435" i="1"/>
  <c r="U4435" i="1"/>
  <c r="T4435" i="1"/>
  <c r="S4435" i="1"/>
  <c r="R4435" i="1"/>
  <c r="Q4435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B4434" i="1"/>
  <c r="AA4434" i="1"/>
  <c r="Y4434" i="1"/>
  <c r="Z4434" i="1" s="1"/>
  <c r="X4434" i="1"/>
  <c r="W4434" i="1"/>
  <c r="V4434" i="1"/>
  <c r="U4434" i="1"/>
  <c r="T4434" i="1"/>
  <c r="S4434" i="1"/>
  <c r="R4434" i="1"/>
  <c r="Q4434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V4433" i="1"/>
  <c r="U4433" i="1"/>
  <c r="T4433" i="1"/>
  <c r="S4433" i="1"/>
  <c r="R4433" i="1"/>
  <c r="Q4433" i="1"/>
  <c r="P4433" i="1"/>
  <c r="O4433" i="1"/>
  <c r="N4433" i="1"/>
  <c r="M4433" i="1"/>
  <c r="L4433" i="1"/>
  <c r="K4433" i="1"/>
  <c r="J4433" i="1"/>
  <c r="AB4433" i="1" s="1"/>
  <c r="I4433" i="1"/>
  <c r="H4433" i="1"/>
  <c r="G4433" i="1"/>
  <c r="F4433" i="1"/>
  <c r="E4433" i="1"/>
  <c r="D4433" i="1"/>
  <c r="B4433" i="1"/>
  <c r="A4433" i="1"/>
  <c r="AB4432" i="1"/>
  <c r="AA4432" i="1"/>
  <c r="Y4432" i="1"/>
  <c r="Z4432" i="1" s="1"/>
  <c r="X4432" i="1"/>
  <c r="W4432" i="1"/>
  <c r="V4432" i="1"/>
  <c r="U4432" i="1"/>
  <c r="T4432" i="1"/>
  <c r="S4432" i="1"/>
  <c r="R4432" i="1"/>
  <c r="Q4432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B4431" i="1"/>
  <c r="AA4431" i="1"/>
  <c r="Y4431" i="1"/>
  <c r="Z4431" i="1" s="1"/>
  <c r="X4431" i="1"/>
  <c r="W4431" i="1"/>
  <c r="V4431" i="1"/>
  <c r="U4431" i="1"/>
  <c r="T4431" i="1"/>
  <c r="S4431" i="1"/>
  <c r="R4431" i="1"/>
  <c r="Q4431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V4430" i="1"/>
  <c r="U4430" i="1"/>
  <c r="T4430" i="1"/>
  <c r="S4430" i="1"/>
  <c r="R4430" i="1"/>
  <c r="Q4430" i="1"/>
  <c r="P4430" i="1"/>
  <c r="O4430" i="1"/>
  <c r="N4430" i="1"/>
  <c r="M4430" i="1"/>
  <c r="L4430" i="1"/>
  <c r="K4430" i="1"/>
  <c r="J4430" i="1"/>
  <c r="AB4430" i="1" s="1"/>
  <c r="I4430" i="1"/>
  <c r="H4430" i="1"/>
  <c r="G4430" i="1"/>
  <c r="F4430" i="1"/>
  <c r="E4430" i="1"/>
  <c r="D4430" i="1"/>
  <c r="B4430" i="1"/>
  <c r="A4430" i="1"/>
  <c r="AB4429" i="1"/>
  <c r="AA4429" i="1"/>
  <c r="Y4429" i="1"/>
  <c r="Z4429" i="1" s="1"/>
  <c r="X4429" i="1"/>
  <c r="W4429" i="1"/>
  <c r="V4429" i="1"/>
  <c r="U4429" i="1"/>
  <c r="T4429" i="1"/>
  <c r="S4429" i="1"/>
  <c r="R4429" i="1"/>
  <c r="Q4429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B4428" i="1"/>
  <c r="AA4428" i="1"/>
  <c r="Y4428" i="1"/>
  <c r="Z4428" i="1" s="1"/>
  <c r="X4428" i="1"/>
  <c r="W4428" i="1"/>
  <c r="V4428" i="1"/>
  <c r="U4428" i="1"/>
  <c r="T4428" i="1"/>
  <c r="S4428" i="1"/>
  <c r="R4428" i="1"/>
  <c r="Q4428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V4427" i="1"/>
  <c r="U4427" i="1"/>
  <c r="T4427" i="1"/>
  <c r="S4427" i="1"/>
  <c r="R4427" i="1"/>
  <c r="Q4427" i="1"/>
  <c r="P4427" i="1"/>
  <c r="O4427" i="1"/>
  <c r="N4427" i="1"/>
  <c r="M4427" i="1"/>
  <c r="L4427" i="1"/>
  <c r="K4427" i="1"/>
  <c r="J4427" i="1"/>
  <c r="AB4427" i="1" s="1"/>
  <c r="I4427" i="1"/>
  <c r="H4427" i="1"/>
  <c r="G4427" i="1"/>
  <c r="F4427" i="1"/>
  <c r="E4427" i="1"/>
  <c r="D4427" i="1"/>
  <c r="B4427" i="1"/>
  <c r="A4427" i="1"/>
  <c r="AB4426" i="1"/>
  <c r="AA4426" i="1"/>
  <c r="Y4426" i="1"/>
  <c r="Z4426" i="1" s="1"/>
  <c r="X4426" i="1"/>
  <c r="W4426" i="1"/>
  <c r="V4426" i="1"/>
  <c r="U4426" i="1"/>
  <c r="T4426" i="1"/>
  <c r="S4426" i="1"/>
  <c r="R4426" i="1"/>
  <c r="Q4426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B4425" i="1"/>
  <c r="AA4425" i="1"/>
  <c r="Y4425" i="1"/>
  <c r="Z4425" i="1" s="1"/>
  <c r="X4425" i="1"/>
  <c r="W4425" i="1"/>
  <c r="V4425" i="1"/>
  <c r="U4425" i="1"/>
  <c r="T4425" i="1"/>
  <c r="S4425" i="1"/>
  <c r="R4425" i="1"/>
  <c r="Q4425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V4424" i="1"/>
  <c r="U4424" i="1"/>
  <c r="T4424" i="1"/>
  <c r="S4424" i="1"/>
  <c r="R4424" i="1"/>
  <c r="Q4424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B4423" i="1"/>
  <c r="AA4423" i="1"/>
  <c r="Y4423" i="1"/>
  <c r="Z4423" i="1" s="1"/>
  <c r="X4423" i="1"/>
  <c r="W4423" i="1"/>
  <c r="V4423" i="1"/>
  <c r="U4423" i="1"/>
  <c r="T4423" i="1"/>
  <c r="S4423" i="1"/>
  <c r="R4423" i="1"/>
  <c r="Q4423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B4422" i="1"/>
  <c r="AA4422" i="1"/>
  <c r="Y4422" i="1"/>
  <c r="Z4422" i="1" s="1"/>
  <c r="X4422" i="1"/>
  <c r="W4422" i="1"/>
  <c r="V4422" i="1"/>
  <c r="U4422" i="1"/>
  <c r="T4422" i="1"/>
  <c r="S4422" i="1"/>
  <c r="R4422" i="1"/>
  <c r="Q4422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V4421" i="1"/>
  <c r="U4421" i="1"/>
  <c r="T4421" i="1"/>
  <c r="S4421" i="1"/>
  <c r="R4421" i="1"/>
  <c r="Q4421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B4420" i="1"/>
  <c r="AA4420" i="1"/>
  <c r="Y4420" i="1"/>
  <c r="Z4420" i="1" s="1"/>
  <c r="X4420" i="1"/>
  <c r="W4420" i="1"/>
  <c r="V4420" i="1"/>
  <c r="U4420" i="1"/>
  <c r="T4420" i="1"/>
  <c r="S4420" i="1"/>
  <c r="R4420" i="1"/>
  <c r="Q4420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B4419" i="1"/>
  <c r="AA4419" i="1"/>
  <c r="Y4419" i="1"/>
  <c r="Z4419" i="1" s="1"/>
  <c r="X4419" i="1"/>
  <c r="W4419" i="1"/>
  <c r="V4419" i="1"/>
  <c r="U4419" i="1"/>
  <c r="T4419" i="1"/>
  <c r="S4419" i="1"/>
  <c r="R4419" i="1"/>
  <c r="Q4419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V4418" i="1"/>
  <c r="U4418" i="1"/>
  <c r="T4418" i="1"/>
  <c r="S4418" i="1"/>
  <c r="R4418" i="1"/>
  <c r="Q4418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B4417" i="1"/>
  <c r="AA4417" i="1"/>
  <c r="Y4417" i="1"/>
  <c r="Z4417" i="1" s="1"/>
  <c r="X4417" i="1"/>
  <c r="W4417" i="1"/>
  <c r="V4417" i="1"/>
  <c r="U4417" i="1"/>
  <c r="T4417" i="1"/>
  <c r="S4417" i="1"/>
  <c r="R4417" i="1"/>
  <c r="Q4417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B4416" i="1"/>
  <c r="AA4416" i="1"/>
  <c r="Y4416" i="1"/>
  <c r="Z4416" i="1" s="1"/>
  <c r="X4416" i="1"/>
  <c r="W4416" i="1"/>
  <c r="V4416" i="1"/>
  <c r="U4416" i="1"/>
  <c r="T4416" i="1"/>
  <c r="S4416" i="1"/>
  <c r="R4416" i="1"/>
  <c r="Q4416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V4415" i="1"/>
  <c r="U4415" i="1"/>
  <c r="T4415" i="1"/>
  <c r="S4415" i="1"/>
  <c r="R4415" i="1"/>
  <c r="Q4415" i="1"/>
  <c r="P4415" i="1"/>
  <c r="O4415" i="1"/>
  <c r="N4415" i="1"/>
  <c r="M4415" i="1"/>
  <c r="L4415" i="1"/>
  <c r="K4415" i="1"/>
  <c r="J4415" i="1"/>
  <c r="AB4415" i="1" s="1"/>
  <c r="I4415" i="1"/>
  <c r="H4415" i="1"/>
  <c r="G4415" i="1"/>
  <c r="F4415" i="1"/>
  <c r="E4415" i="1"/>
  <c r="D4415" i="1"/>
  <c r="B4415" i="1"/>
  <c r="A4415" i="1"/>
  <c r="AB4414" i="1"/>
  <c r="AA4414" i="1"/>
  <c r="Y4414" i="1"/>
  <c r="Z4414" i="1" s="1"/>
  <c r="X4414" i="1"/>
  <c r="W4414" i="1"/>
  <c r="V4414" i="1"/>
  <c r="U4414" i="1"/>
  <c r="T4414" i="1"/>
  <c r="S4414" i="1"/>
  <c r="R4414" i="1"/>
  <c r="Q4414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B4413" i="1"/>
  <c r="AA4413" i="1"/>
  <c r="Y4413" i="1"/>
  <c r="Z4413" i="1" s="1"/>
  <c r="X4413" i="1"/>
  <c r="W4413" i="1"/>
  <c r="V4413" i="1"/>
  <c r="U4413" i="1"/>
  <c r="T4413" i="1"/>
  <c r="S4413" i="1"/>
  <c r="R4413" i="1"/>
  <c r="Q4413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V4412" i="1"/>
  <c r="U4412" i="1"/>
  <c r="T4412" i="1"/>
  <c r="S4412" i="1"/>
  <c r="R4412" i="1"/>
  <c r="Q4412" i="1"/>
  <c r="P4412" i="1"/>
  <c r="O4412" i="1"/>
  <c r="N4412" i="1"/>
  <c r="M4412" i="1"/>
  <c r="L4412" i="1"/>
  <c r="K4412" i="1"/>
  <c r="J4412" i="1"/>
  <c r="AB4412" i="1" s="1"/>
  <c r="I4412" i="1"/>
  <c r="H4412" i="1"/>
  <c r="G4412" i="1"/>
  <c r="F4412" i="1"/>
  <c r="E4412" i="1"/>
  <c r="D4412" i="1"/>
  <c r="B4412" i="1"/>
  <c r="A4412" i="1"/>
  <c r="AB4411" i="1"/>
  <c r="AA4411" i="1"/>
  <c r="Y4411" i="1"/>
  <c r="Z4411" i="1" s="1"/>
  <c r="X4411" i="1"/>
  <c r="W4411" i="1"/>
  <c r="V4411" i="1"/>
  <c r="U4411" i="1"/>
  <c r="T4411" i="1"/>
  <c r="S4411" i="1"/>
  <c r="R4411" i="1"/>
  <c r="Q4411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B4410" i="1"/>
  <c r="AA4410" i="1"/>
  <c r="Y4410" i="1"/>
  <c r="Z4410" i="1" s="1"/>
  <c r="X4410" i="1"/>
  <c r="W4410" i="1"/>
  <c r="V4410" i="1"/>
  <c r="U4410" i="1"/>
  <c r="T4410" i="1"/>
  <c r="S4410" i="1"/>
  <c r="R4410" i="1"/>
  <c r="Q4410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V4409" i="1"/>
  <c r="U4409" i="1"/>
  <c r="T4409" i="1"/>
  <c r="S4409" i="1"/>
  <c r="R4409" i="1"/>
  <c r="Q4409" i="1"/>
  <c r="P4409" i="1"/>
  <c r="O4409" i="1"/>
  <c r="N4409" i="1"/>
  <c r="M4409" i="1"/>
  <c r="L4409" i="1"/>
  <c r="K4409" i="1"/>
  <c r="J4409" i="1"/>
  <c r="AB4409" i="1" s="1"/>
  <c r="I4409" i="1"/>
  <c r="H4409" i="1"/>
  <c r="G4409" i="1"/>
  <c r="F4409" i="1"/>
  <c r="E4409" i="1"/>
  <c r="D4409" i="1"/>
  <c r="B4409" i="1"/>
  <c r="A4409" i="1"/>
  <c r="AB4408" i="1"/>
  <c r="AA4408" i="1"/>
  <c r="Y4408" i="1"/>
  <c r="Z4408" i="1" s="1"/>
  <c r="X4408" i="1"/>
  <c r="W4408" i="1"/>
  <c r="V4408" i="1"/>
  <c r="U4408" i="1"/>
  <c r="T4408" i="1"/>
  <c r="S4408" i="1"/>
  <c r="R4408" i="1"/>
  <c r="Q4408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B4407" i="1"/>
  <c r="AA4407" i="1"/>
  <c r="Y4407" i="1"/>
  <c r="Z4407" i="1" s="1"/>
  <c r="X4407" i="1"/>
  <c r="W4407" i="1"/>
  <c r="V4407" i="1"/>
  <c r="U4407" i="1"/>
  <c r="T4407" i="1"/>
  <c r="S4407" i="1"/>
  <c r="R4407" i="1"/>
  <c r="Q4407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V4406" i="1"/>
  <c r="U4406" i="1"/>
  <c r="T4406" i="1"/>
  <c r="S4406" i="1"/>
  <c r="R4406" i="1"/>
  <c r="Q4406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B4405" i="1"/>
  <c r="AA4405" i="1"/>
  <c r="Y4405" i="1"/>
  <c r="Z4405" i="1" s="1"/>
  <c r="X4405" i="1"/>
  <c r="W4405" i="1"/>
  <c r="V4405" i="1"/>
  <c r="U4405" i="1"/>
  <c r="T4405" i="1"/>
  <c r="S4405" i="1"/>
  <c r="R4405" i="1"/>
  <c r="Q4405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B4404" i="1"/>
  <c r="AA4404" i="1"/>
  <c r="Y4404" i="1"/>
  <c r="Z4404" i="1" s="1"/>
  <c r="X4404" i="1"/>
  <c r="W4404" i="1"/>
  <c r="V4404" i="1"/>
  <c r="U4404" i="1"/>
  <c r="T4404" i="1"/>
  <c r="S4404" i="1"/>
  <c r="R4404" i="1"/>
  <c r="Q4404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V4403" i="1"/>
  <c r="U4403" i="1"/>
  <c r="T4403" i="1"/>
  <c r="S4403" i="1"/>
  <c r="R4403" i="1"/>
  <c r="Q4403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B4402" i="1"/>
  <c r="AA4402" i="1"/>
  <c r="Y4402" i="1"/>
  <c r="Z4402" i="1" s="1"/>
  <c r="X4402" i="1"/>
  <c r="W4402" i="1"/>
  <c r="V4402" i="1"/>
  <c r="U4402" i="1"/>
  <c r="T4402" i="1"/>
  <c r="S4402" i="1"/>
  <c r="R4402" i="1"/>
  <c r="Q4402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B4401" i="1"/>
  <c r="AA4401" i="1"/>
  <c r="Y4401" i="1"/>
  <c r="Z4401" i="1" s="1"/>
  <c r="X4401" i="1"/>
  <c r="W4401" i="1"/>
  <c r="V4401" i="1"/>
  <c r="U4401" i="1"/>
  <c r="T4401" i="1"/>
  <c r="S4401" i="1"/>
  <c r="R4401" i="1"/>
  <c r="Q4401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V4400" i="1"/>
  <c r="U4400" i="1"/>
  <c r="T4400" i="1"/>
  <c r="S4400" i="1"/>
  <c r="R4400" i="1"/>
  <c r="Q4400" i="1"/>
  <c r="P4400" i="1"/>
  <c r="O4400" i="1"/>
  <c r="N4400" i="1"/>
  <c r="M4400" i="1"/>
  <c r="L4400" i="1"/>
  <c r="K4400" i="1"/>
  <c r="J4400" i="1"/>
  <c r="AB4400" i="1" s="1"/>
  <c r="I4400" i="1"/>
  <c r="H4400" i="1"/>
  <c r="G4400" i="1"/>
  <c r="F4400" i="1"/>
  <c r="E4400" i="1"/>
  <c r="D4400" i="1"/>
  <c r="B4400" i="1"/>
  <c r="A4400" i="1"/>
  <c r="AB4399" i="1"/>
  <c r="AA4399" i="1"/>
  <c r="Y4399" i="1"/>
  <c r="Z4399" i="1" s="1"/>
  <c r="X4399" i="1"/>
  <c r="W4399" i="1"/>
  <c r="V4399" i="1"/>
  <c r="U4399" i="1"/>
  <c r="T4399" i="1"/>
  <c r="S4399" i="1"/>
  <c r="R4399" i="1"/>
  <c r="Q4399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B4398" i="1"/>
  <c r="AA4398" i="1"/>
  <c r="Y4398" i="1"/>
  <c r="Z4398" i="1" s="1"/>
  <c r="X4398" i="1"/>
  <c r="W4398" i="1"/>
  <c r="V4398" i="1"/>
  <c r="U4398" i="1"/>
  <c r="T4398" i="1"/>
  <c r="S4398" i="1"/>
  <c r="R4398" i="1"/>
  <c r="Q4398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V4397" i="1"/>
  <c r="U4397" i="1"/>
  <c r="T4397" i="1"/>
  <c r="S4397" i="1"/>
  <c r="R4397" i="1"/>
  <c r="Q4397" i="1"/>
  <c r="P4397" i="1"/>
  <c r="O4397" i="1"/>
  <c r="N4397" i="1"/>
  <c r="M4397" i="1"/>
  <c r="L4397" i="1"/>
  <c r="K4397" i="1"/>
  <c r="J4397" i="1"/>
  <c r="AB4397" i="1" s="1"/>
  <c r="I4397" i="1"/>
  <c r="H4397" i="1"/>
  <c r="G4397" i="1"/>
  <c r="F4397" i="1"/>
  <c r="E4397" i="1"/>
  <c r="D4397" i="1"/>
  <c r="B4397" i="1"/>
  <c r="A4397" i="1"/>
  <c r="AB4396" i="1"/>
  <c r="AA4396" i="1"/>
  <c r="Y4396" i="1"/>
  <c r="Z4396" i="1" s="1"/>
  <c r="X4396" i="1"/>
  <c r="W4396" i="1"/>
  <c r="V4396" i="1"/>
  <c r="U4396" i="1"/>
  <c r="T4396" i="1"/>
  <c r="S4396" i="1"/>
  <c r="R4396" i="1"/>
  <c r="Q4396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B4395" i="1"/>
  <c r="AA4395" i="1"/>
  <c r="Y4395" i="1"/>
  <c r="Z4395" i="1" s="1"/>
  <c r="X4395" i="1"/>
  <c r="W4395" i="1"/>
  <c r="V4395" i="1"/>
  <c r="U4395" i="1"/>
  <c r="T4395" i="1"/>
  <c r="S4395" i="1"/>
  <c r="R4395" i="1"/>
  <c r="Q4395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V4394" i="1"/>
  <c r="U4394" i="1"/>
  <c r="T4394" i="1"/>
  <c r="S4394" i="1"/>
  <c r="R4394" i="1"/>
  <c r="Q4394" i="1"/>
  <c r="P4394" i="1"/>
  <c r="O4394" i="1"/>
  <c r="N4394" i="1"/>
  <c r="M4394" i="1"/>
  <c r="L4394" i="1"/>
  <c r="K4394" i="1"/>
  <c r="J4394" i="1"/>
  <c r="AB4394" i="1" s="1"/>
  <c r="I4394" i="1"/>
  <c r="H4394" i="1"/>
  <c r="G4394" i="1"/>
  <c r="F4394" i="1"/>
  <c r="E4394" i="1"/>
  <c r="D4394" i="1"/>
  <c r="B4394" i="1"/>
  <c r="A4394" i="1"/>
  <c r="AB4393" i="1"/>
  <c r="AA4393" i="1"/>
  <c r="Y4393" i="1"/>
  <c r="Z4393" i="1" s="1"/>
  <c r="X4393" i="1"/>
  <c r="W4393" i="1"/>
  <c r="V4393" i="1"/>
  <c r="U4393" i="1"/>
  <c r="T4393" i="1"/>
  <c r="S4393" i="1"/>
  <c r="R4393" i="1"/>
  <c r="Q4393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B4392" i="1"/>
  <c r="AA4392" i="1"/>
  <c r="Y4392" i="1"/>
  <c r="Z4392" i="1" s="1"/>
  <c r="X4392" i="1"/>
  <c r="W4392" i="1"/>
  <c r="V4392" i="1"/>
  <c r="U4392" i="1"/>
  <c r="T4392" i="1"/>
  <c r="S4392" i="1"/>
  <c r="R4392" i="1"/>
  <c r="Q4392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Z4391" i="1" s="1"/>
  <c r="X4391" i="1"/>
  <c r="W4391" i="1"/>
  <c r="V4391" i="1"/>
  <c r="U4391" i="1"/>
  <c r="T4391" i="1"/>
  <c r="S4391" i="1"/>
  <c r="R4391" i="1"/>
  <c r="Q4391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B4390" i="1"/>
  <c r="AA4390" i="1"/>
  <c r="Y4390" i="1"/>
  <c r="Z4390" i="1" s="1"/>
  <c r="X4390" i="1"/>
  <c r="W4390" i="1"/>
  <c r="V4390" i="1"/>
  <c r="U4390" i="1"/>
  <c r="T4390" i="1"/>
  <c r="S4390" i="1"/>
  <c r="R4390" i="1"/>
  <c r="Q4390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B4389" i="1"/>
  <c r="AA4389" i="1"/>
  <c r="Y4389" i="1"/>
  <c r="Z4389" i="1" s="1"/>
  <c r="X4389" i="1"/>
  <c r="W4389" i="1"/>
  <c r="V4389" i="1"/>
  <c r="U4389" i="1"/>
  <c r="T4389" i="1"/>
  <c r="S4389" i="1"/>
  <c r="R4389" i="1"/>
  <c r="Q4389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V4388" i="1"/>
  <c r="U4388" i="1"/>
  <c r="T4388" i="1"/>
  <c r="S4388" i="1"/>
  <c r="R4388" i="1"/>
  <c r="Q4388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B4387" i="1"/>
  <c r="AA4387" i="1"/>
  <c r="Y4387" i="1"/>
  <c r="Z4387" i="1" s="1"/>
  <c r="X4387" i="1"/>
  <c r="W4387" i="1"/>
  <c r="V4387" i="1"/>
  <c r="U4387" i="1"/>
  <c r="T4387" i="1"/>
  <c r="S4387" i="1"/>
  <c r="R4387" i="1"/>
  <c r="Q4387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B4386" i="1"/>
  <c r="AA4386" i="1"/>
  <c r="Y4386" i="1"/>
  <c r="Z4386" i="1" s="1"/>
  <c r="X4386" i="1"/>
  <c r="W4386" i="1"/>
  <c r="V4386" i="1"/>
  <c r="U4386" i="1"/>
  <c r="T4386" i="1"/>
  <c r="S4386" i="1"/>
  <c r="R4386" i="1"/>
  <c r="Q4386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V4385" i="1"/>
  <c r="U4385" i="1"/>
  <c r="T4385" i="1"/>
  <c r="S4385" i="1"/>
  <c r="R4385" i="1"/>
  <c r="Q4385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B4384" i="1"/>
  <c r="AA4384" i="1"/>
  <c r="Y4384" i="1"/>
  <c r="Z4384" i="1" s="1"/>
  <c r="X4384" i="1"/>
  <c r="W4384" i="1"/>
  <c r="V4384" i="1"/>
  <c r="U4384" i="1"/>
  <c r="T4384" i="1"/>
  <c r="S4384" i="1"/>
  <c r="R4384" i="1"/>
  <c r="Q4384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B4383" i="1"/>
  <c r="AA4383" i="1"/>
  <c r="Y4383" i="1"/>
  <c r="Z4383" i="1" s="1"/>
  <c r="X4383" i="1"/>
  <c r="W4383" i="1"/>
  <c r="V4383" i="1"/>
  <c r="U4383" i="1"/>
  <c r="T4383" i="1"/>
  <c r="S4383" i="1"/>
  <c r="R4383" i="1"/>
  <c r="Q4383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V4382" i="1"/>
  <c r="U4382" i="1"/>
  <c r="T4382" i="1"/>
  <c r="S4382" i="1"/>
  <c r="R4382" i="1"/>
  <c r="Q4382" i="1"/>
  <c r="P4382" i="1"/>
  <c r="O4382" i="1"/>
  <c r="N4382" i="1"/>
  <c r="M4382" i="1"/>
  <c r="L4382" i="1"/>
  <c r="K4382" i="1"/>
  <c r="J4382" i="1"/>
  <c r="AB4382" i="1" s="1"/>
  <c r="I4382" i="1"/>
  <c r="H4382" i="1"/>
  <c r="G4382" i="1"/>
  <c r="F4382" i="1"/>
  <c r="E4382" i="1"/>
  <c r="D4382" i="1"/>
  <c r="B4382" i="1"/>
  <c r="A4382" i="1"/>
  <c r="AB4381" i="1"/>
  <c r="AA4381" i="1"/>
  <c r="Y4381" i="1"/>
  <c r="Z4381" i="1" s="1"/>
  <c r="X4381" i="1"/>
  <c r="W4381" i="1"/>
  <c r="V4381" i="1"/>
  <c r="U4381" i="1"/>
  <c r="T4381" i="1"/>
  <c r="S4381" i="1"/>
  <c r="R4381" i="1"/>
  <c r="Q4381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B4380" i="1"/>
  <c r="AA4380" i="1"/>
  <c r="Y4380" i="1"/>
  <c r="Z4380" i="1" s="1"/>
  <c r="X4380" i="1"/>
  <c r="W4380" i="1"/>
  <c r="V4380" i="1"/>
  <c r="U4380" i="1"/>
  <c r="T4380" i="1"/>
  <c r="S4380" i="1"/>
  <c r="R4380" i="1"/>
  <c r="Q4380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V4379" i="1"/>
  <c r="U4379" i="1"/>
  <c r="T4379" i="1"/>
  <c r="S4379" i="1"/>
  <c r="R4379" i="1"/>
  <c r="Q4379" i="1"/>
  <c r="P4379" i="1"/>
  <c r="O4379" i="1"/>
  <c r="N4379" i="1"/>
  <c r="M4379" i="1"/>
  <c r="L4379" i="1"/>
  <c r="K4379" i="1"/>
  <c r="J4379" i="1"/>
  <c r="AB4379" i="1" s="1"/>
  <c r="I4379" i="1"/>
  <c r="H4379" i="1"/>
  <c r="G4379" i="1"/>
  <c r="F4379" i="1"/>
  <c r="E4379" i="1"/>
  <c r="D4379" i="1"/>
  <c r="B4379" i="1"/>
  <c r="A4379" i="1"/>
  <c r="AB4378" i="1"/>
  <c r="AA4378" i="1"/>
  <c r="Y4378" i="1"/>
  <c r="Z4378" i="1" s="1"/>
  <c r="X4378" i="1"/>
  <c r="W4378" i="1"/>
  <c r="V4378" i="1"/>
  <c r="U4378" i="1"/>
  <c r="T4378" i="1"/>
  <c r="S4378" i="1"/>
  <c r="R4378" i="1"/>
  <c r="Q4378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B4377" i="1"/>
  <c r="AA4377" i="1"/>
  <c r="Y4377" i="1"/>
  <c r="Z4377" i="1" s="1"/>
  <c r="X4377" i="1"/>
  <c r="W4377" i="1"/>
  <c r="V4377" i="1"/>
  <c r="U4377" i="1"/>
  <c r="T4377" i="1"/>
  <c r="S4377" i="1"/>
  <c r="R4377" i="1"/>
  <c r="Q4377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V4376" i="1"/>
  <c r="U4376" i="1"/>
  <c r="T4376" i="1"/>
  <c r="S4376" i="1"/>
  <c r="R4376" i="1"/>
  <c r="Q4376" i="1"/>
  <c r="P4376" i="1"/>
  <c r="O4376" i="1"/>
  <c r="N4376" i="1"/>
  <c r="M4376" i="1"/>
  <c r="L4376" i="1"/>
  <c r="K4376" i="1"/>
  <c r="J4376" i="1"/>
  <c r="AB4376" i="1" s="1"/>
  <c r="I4376" i="1"/>
  <c r="H4376" i="1"/>
  <c r="G4376" i="1"/>
  <c r="F4376" i="1"/>
  <c r="E4376" i="1"/>
  <c r="D4376" i="1"/>
  <c r="B4376" i="1"/>
  <c r="A4376" i="1"/>
  <c r="AB4375" i="1"/>
  <c r="AA4375" i="1"/>
  <c r="Y4375" i="1"/>
  <c r="Z4375" i="1" s="1"/>
  <c r="X4375" i="1"/>
  <c r="W4375" i="1"/>
  <c r="V4375" i="1"/>
  <c r="U4375" i="1"/>
  <c r="T4375" i="1"/>
  <c r="S4375" i="1"/>
  <c r="R4375" i="1"/>
  <c r="Q4375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B4374" i="1"/>
  <c r="AA4374" i="1"/>
  <c r="Y4374" i="1"/>
  <c r="Z4374" i="1" s="1"/>
  <c r="X4374" i="1"/>
  <c r="W4374" i="1"/>
  <c r="V4374" i="1"/>
  <c r="U4374" i="1"/>
  <c r="T4374" i="1"/>
  <c r="S4374" i="1"/>
  <c r="R4374" i="1"/>
  <c r="Q4374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V4373" i="1"/>
  <c r="U4373" i="1"/>
  <c r="T4373" i="1"/>
  <c r="S4373" i="1"/>
  <c r="R4373" i="1"/>
  <c r="Q4373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B4372" i="1"/>
  <c r="AA4372" i="1"/>
  <c r="Y4372" i="1"/>
  <c r="Z4372" i="1" s="1"/>
  <c r="X4372" i="1"/>
  <c r="W4372" i="1"/>
  <c r="V4372" i="1"/>
  <c r="U4372" i="1"/>
  <c r="T4372" i="1"/>
  <c r="S4372" i="1"/>
  <c r="R4372" i="1"/>
  <c r="Q4372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B4371" i="1"/>
  <c r="AA4371" i="1"/>
  <c r="Y4371" i="1"/>
  <c r="Z4371" i="1" s="1"/>
  <c r="X4371" i="1"/>
  <c r="W4371" i="1"/>
  <c r="V4371" i="1"/>
  <c r="U4371" i="1"/>
  <c r="T4371" i="1"/>
  <c r="S4371" i="1"/>
  <c r="R4371" i="1"/>
  <c r="Q4371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V4370" i="1"/>
  <c r="U4370" i="1"/>
  <c r="T4370" i="1"/>
  <c r="S4370" i="1"/>
  <c r="R4370" i="1"/>
  <c r="Q4370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B4369" i="1"/>
  <c r="AA4369" i="1"/>
  <c r="Y4369" i="1"/>
  <c r="Z4369" i="1" s="1"/>
  <c r="X4369" i="1"/>
  <c r="W4369" i="1"/>
  <c r="V4369" i="1"/>
  <c r="U4369" i="1"/>
  <c r="T4369" i="1"/>
  <c r="S4369" i="1"/>
  <c r="R4369" i="1"/>
  <c r="Q4369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B4368" i="1"/>
  <c r="AA4368" i="1"/>
  <c r="Y4368" i="1"/>
  <c r="Z4368" i="1" s="1"/>
  <c r="X4368" i="1"/>
  <c r="W4368" i="1"/>
  <c r="V4368" i="1"/>
  <c r="U4368" i="1"/>
  <c r="T4368" i="1"/>
  <c r="S4368" i="1"/>
  <c r="R4368" i="1"/>
  <c r="Q4368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V4367" i="1"/>
  <c r="U4367" i="1"/>
  <c r="T4367" i="1"/>
  <c r="S4367" i="1"/>
  <c r="R4367" i="1"/>
  <c r="Q4367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B4366" i="1"/>
  <c r="AA4366" i="1"/>
  <c r="Y4366" i="1"/>
  <c r="Z4366" i="1" s="1"/>
  <c r="X4366" i="1"/>
  <c r="W4366" i="1"/>
  <c r="V4366" i="1"/>
  <c r="U4366" i="1"/>
  <c r="T4366" i="1"/>
  <c r="S4366" i="1"/>
  <c r="R4366" i="1"/>
  <c r="Q4366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B4365" i="1"/>
  <c r="AA4365" i="1"/>
  <c r="Y4365" i="1"/>
  <c r="Z4365" i="1" s="1"/>
  <c r="X4365" i="1"/>
  <c r="W4365" i="1"/>
  <c r="V4365" i="1"/>
  <c r="U4365" i="1"/>
  <c r="T4365" i="1"/>
  <c r="S4365" i="1"/>
  <c r="R4365" i="1"/>
  <c r="Q4365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V4364" i="1"/>
  <c r="U4364" i="1"/>
  <c r="T4364" i="1"/>
  <c r="S4364" i="1"/>
  <c r="R4364" i="1"/>
  <c r="Q4364" i="1"/>
  <c r="P4364" i="1"/>
  <c r="O4364" i="1"/>
  <c r="N4364" i="1"/>
  <c r="M4364" i="1"/>
  <c r="L4364" i="1"/>
  <c r="K4364" i="1"/>
  <c r="J4364" i="1"/>
  <c r="AB4364" i="1" s="1"/>
  <c r="I4364" i="1"/>
  <c r="H4364" i="1"/>
  <c r="G4364" i="1"/>
  <c r="F4364" i="1"/>
  <c r="E4364" i="1"/>
  <c r="D4364" i="1"/>
  <c r="B4364" i="1"/>
  <c r="A4364" i="1"/>
  <c r="AB4363" i="1"/>
  <c r="AA4363" i="1"/>
  <c r="Y4363" i="1"/>
  <c r="Z4363" i="1" s="1"/>
  <c r="X4363" i="1"/>
  <c r="W4363" i="1"/>
  <c r="V4363" i="1"/>
  <c r="U4363" i="1"/>
  <c r="T4363" i="1"/>
  <c r="S4363" i="1"/>
  <c r="R4363" i="1"/>
  <c r="Q4363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B4362" i="1"/>
  <c r="AA4362" i="1"/>
  <c r="Y4362" i="1"/>
  <c r="Z4362" i="1" s="1"/>
  <c r="X4362" i="1"/>
  <c r="W4362" i="1"/>
  <c r="V4362" i="1"/>
  <c r="U4362" i="1"/>
  <c r="T4362" i="1"/>
  <c r="S4362" i="1"/>
  <c r="R4362" i="1"/>
  <c r="Q4362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V4361" i="1"/>
  <c r="U4361" i="1"/>
  <c r="T4361" i="1"/>
  <c r="S4361" i="1"/>
  <c r="R4361" i="1"/>
  <c r="Q4361" i="1"/>
  <c r="P4361" i="1"/>
  <c r="O4361" i="1"/>
  <c r="N4361" i="1"/>
  <c r="M4361" i="1"/>
  <c r="L4361" i="1"/>
  <c r="K4361" i="1"/>
  <c r="J4361" i="1"/>
  <c r="AB4361" i="1" s="1"/>
  <c r="I4361" i="1"/>
  <c r="H4361" i="1"/>
  <c r="G4361" i="1"/>
  <c r="F4361" i="1"/>
  <c r="E4361" i="1"/>
  <c r="D4361" i="1"/>
  <c r="B4361" i="1"/>
  <c r="A4361" i="1"/>
  <c r="AB4360" i="1"/>
  <c r="AA4360" i="1"/>
  <c r="Y4360" i="1"/>
  <c r="Z4360" i="1" s="1"/>
  <c r="X4360" i="1"/>
  <c r="W4360" i="1"/>
  <c r="V4360" i="1"/>
  <c r="U4360" i="1"/>
  <c r="T4360" i="1"/>
  <c r="S4360" i="1"/>
  <c r="R4360" i="1"/>
  <c r="Q4360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B4359" i="1"/>
  <c r="AA4359" i="1"/>
  <c r="Y4359" i="1"/>
  <c r="Z4359" i="1" s="1"/>
  <c r="X4359" i="1"/>
  <c r="W4359" i="1"/>
  <c r="V4359" i="1"/>
  <c r="U4359" i="1"/>
  <c r="T4359" i="1"/>
  <c r="S4359" i="1"/>
  <c r="R4359" i="1"/>
  <c r="Q4359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V4358" i="1"/>
  <c r="U4358" i="1"/>
  <c r="T4358" i="1"/>
  <c r="S4358" i="1"/>
  <c r="R4358" i="1"/>
  <c r="Q4358" i="1"/>
  <c r="P4358" i="1"/>
  <c r="O4358" i="1"/>
  <c r="N4358" i="1"/>
  <c r="M4358" i="1"/>
  <c r="L4358" i="1"/>
  <c r="K4358" i="1"/>
  <c r="J4358" i="1"/>
  <c r="AB4358" i="1" s="1"/>
  <c r="I4358" i="1"/>
  <c r="H4358" i="1"/>
  <c r="G4358" i="1"/>
  <c r="F4358" i="1"/>
  <c r="E4358" i="1"/>
  <c r="D4358" i="1"/>
  <c r="B4358" i="1"/>
  <c r="A4358" i="1"/>
  <c r="AB4357" i="1"/>
  <c r="AA4357" i="1"/>
  <c r="Y4357" i="1"/>
  <c r="Z4357" i="1" s="1"/>
  <c r="X4357" i="1"/>
  <c r="W4357" i="1"/>
  <c r="V4357" i="1"/>
  <c r="U4357" i="1"/>
  <c r="T4357" i="1"/>
  <c r="S4357" i="1"/>
  <c r="R4357" i="1"/>
  <c r="Q4357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B4356" i="1"/>
  <c r="AA4356" i="1"/>
  <c r="Y4356" i="1"/>
  <c r="Z4356" i="1" s="1"/>
  <c r="X4356" i="1"/>
  <c r="W4356" i="1"/>
  <c r="V4356" i="1"/>
  <c r="U4356" i="1"/>
  <c r="T4356" i="1"/>
  <c r="S4356" i="1"/>
  <c r="R4356" i="1"/>
  <c r="Q4356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V4355" i="1"/>
  <c r="U4355" i="1"/>
  <c r="T4355" i="1"/>
  <c r="S4355" i="1"/>
  <c r="R4355" i="1"/>
  <c r="Q4355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B4354" i="1"/>
  <c r="AA4354" i="1"/>
  <c r="Y4354" i="1"/>
  <c r="Z4354" i="1" s="1"/>
  <c r="X4354" i="1"/>
  <c r="W4354" i="1"/>
  <c r="V4354" i="1"/>
  <c r="U4354" i="1"/>
  <c r="T4354" i="1"/>
  <c r="S4354" i="1"/>
  <c r="R4354" i="1"/>
  <c r="Q4354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B4353" i="1"/>
  <c r="AA4353" i="1"/>
  <c r="Y4353" i="1"/>
  <c r="Z4353" i="1" s="1"/>
  <c r="X4353" i="1"/>
  <c r="W4353" i="1"/>
  <c r="V4353" i="1"/>
  <c r="U4353" i="1"/>
  <c r="T4353" i="1"/>
  <c r="S4353" i="1"/>
  <c r="R4353" i="1"/>
  <c r="Q4353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V4352" i="1"/>
  <c r="U4352" i="1"/>
  <c r="T4352" i="1"/>
  <c r="S4352" i="1"/>
  <c r="R4352" i="1"/>
  <c r="Q4352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B4351" i="1"/>
  <c r="AA4351" i="1"/>
  <c r="Y4351" i="1"/>
  <c r="Z4351" i="1" s="1"/>
  <c r="X4351" i="1"/>
  <c r="W4351" i="1"/>
  <c r="V4351" i="1"/>
  <c r="U4351" i="1"/>
  <c r="T4351" i="1"/>
  <c r="S4351" i="1"/>
  <c r="R4351" i="1"/>
  <c r="Q4351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B4350" i="1"/>
  <c r="AA4350" i="1"/>
  <c r="Y4350" i="1"/>
  <c r="Z4350" i="1" s="1"/>
  <c r="X4350" i="1"/>
  <c r="W4350" i="1"/>
  <c r="V4350" i="1"/>
  <c r="U4350" i="1"/>
  <c r="T4350" i="1"/>
  <c r="S4350" i="1"/>
  <c r="R4350" i="1"/>
  <c r="Q4350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V4349" i="1"/>
  <c r="U4349" i="1"/>
  <c r="T4349" i="1"/>
  <c r="S4349" i="1"/>
  <c r="R4349" i="1"/>
  <c r="Q4349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B4348" i="1"/>
  <c r="AA4348" i="1"/>
  <c r="Y4348" i="1"/>
  <c r="Z4348" i="1" s="1"/>
  <c r="X4348" i="1"/>
  <c r="W4348" i="1"/>
  <c r="V4348" i="1"/>
  <c r="U4348" i="1"/>
  <c r="T4348" i="1"/>
  <c r="S4348" i="1"/>
  <c r="R4348" i="1"/>
  <c r="Q4348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B4347" i="1"/>
  <c r="AA4347" i="1"/>
  <c r="Y4347" i="1"/>
  <c r="Z4347" i="1" s="1"/>
  <c r="X4347" i="1"/>
  <c r="W4347" i="1"/>
  <c r="V4347" i="1"/>
  <c r="U4347" i="1"/>
  <c r="T4347" i="1"/>
  <c r="S4347" i="1"/>
  <c r="R4347" i="1"/>
  <c r="Q4347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V4346" i="1"/>
  <c r="U4346" i="1"/>
  <c r="T4346" i="1"/>
  <c r="S4346" i="1"/>
  <c r="R4346" i="1"/>
  <c r="Q4346" i="1"/>
  <c r="P4346" i="1"/>
  <c r="O4346" i="1"/>
  <c r="N4346" i="1"/>
  <c r="M4346" i="1"/>
  <c r="L4346" i="1"/>
  <c r="K4346" i="1"/>
  <c r="J4346" i="1"/>
  <c r="AB4346" i="1" s="1"/>
  <c r="I4346" i="1"/>
  <c r="H4346" i="1"/>
  <c r="G4346" i="1"/>
  <c r="F4346" i="1"/>
  <c r="E4346" i="1"/>
  <c r="D4346" i="1"/>
  <c r="B4346" i="1"/>
  <c r="A4346" i="1"/>
  <c r="AB4345" i="1"/>
  <c r="AA4345" i="1"/>
  <c r="Y4345" i="1"/>
  <c r="Z4345" i="1" s="1"/>
  <c r="X4345" i="1"/>
  <c r="W4345" i="1"/>
  <c r="V4345" i="1"/>
  <c r="U4345" i="1"/>
  <c r="T4345" i="1"/>
  <c r="S4345" i="1"/>
  <c r="R4345" i="1"/>
  <c r="Q4345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B4344" i="1"/>
  <c r="AA4344" i="1"/>
  <c r="Y4344" i="1"/>
  <c r="Z4344" i="1" s="1"/>
  <c r="X4344" i="1"/>
  <c r="W4344" i="1"/>
  <c r="V4344" i="1"/>
  <c r="U4344" i="1"/>
  <c r="T4344" i="1"/>
  <c r="S4344" i="1"/>
  <c r="R4344" i="1"/>
  <c r="Q4344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V4343" i="1"/>
  <c r="U4343" i="1"/>
  <c r="T4343" i="1"/>
  <c r="S4343" i="1"/>
  <c r="R4343" i="1"/>
  <c r="Q4343" i="1"/>
  <c r="P4343" i="1"/>
  <c r="O4343" i="1"/>
  <c r="N4343" i="1"/>
  <c r="M4343" i="1"/>
  <c r="L4343" i="1"/>
  <c r="K4343" i="1"/>
  <c r="J4343" i="1"/>
  <c r="AB4343" i="1" s="1"/>
  <c r="I4343" i="1"/>
  <c r="H4343" i="1"/>
  <c r="G4343" i="1"/>
  <c r="F4343" i="1"/>
  <c r="E4343" i="1"/>
  <c r="D4343" i="1"/>
  <c r="B4343" i="1"/>
  <c r="A4343" i="1"/>
  <c r="AB4342" i="1"/>
  <c r="AA4342" i="1"/>
  <c r="Y4342" i="1"/>
  <c r="Z4342" i="1" s="1"/>
  <c r="X4342" i="1"/>
  <c r="W4342" i="1"/>
  <c r="V4342" i="1"/>
  <c r="U4342" i="1"/>
  <c r="T4342" i="1"/>
  <c r="S4342" i="1"/>
  <c r="R4342" i="1"/>
  <c r="Q4342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B4341" i="1"/>
  <c r="AA4341" i="1"/>
  <c r="Y4341" i="1"/>
  <c r="Z4341" i="1" s="1"/>
  <c r="X4341" i="1"/>
  <c r="W4341" i="1"/>
  <c r="V4341" i="1"/>
  <c r="U4341" i="1"/>
  <c r="T4341" i="1"/>
  <c r="S4341" i="1"/>
  <c r="R4341" i="1"/>
  <c r="Q4341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V4340" i="1"/>
  <c r="U4340" i="1"/>
  <c r="T4340" i="1"/>
  <c r="S4340" i="1"/>
  <c r="R4340" i="1"/>
  <c r="Q4340" i="1"/>
  <c r="P4340" i="1"/>
  <c r="O4340" i="1"/>
  <c r="N4340" i="1"/>
  <c r="M4340" i="1"/>
  <c r="L4340" i="1"/>
  <c r="K4340" i="1"/>
  <c r="J4340" i="1"/>
  <c r="AB4340" i="1" s="1"/>
  <c r="I4340" i="1"/>
  <c r="H4340" i="1"/>
  <c r="G4340" i="1"/>
  <c r="F4340" i="1"/>
  <c r="E4340" i="1"/>
  <c r="D4340" i="1"/>
  <c r="B4340" i="1"/>
  <c r="A4340" i="1"/>
  <c r="AB4339" i="1"/>
  <c r="AA4339" i="1"/>
  <c r="Y4339" i="1"/>
  <c r="Z4339" i="1" s="1"/>
  <c r="X4339" i="1"/>
  <c r="W4339" i="1"/>
  <c r="V4339" i="1"/>
  <c r="U4339" i="1"/>
  <c r="T4339" i="1"/>
  <c r="S4339" i="1"/>
  <c r="R4339" i="1"/>
  <c r="Q4339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B4338" i="1"/>
  <c r="AA4338" i="1"/>
  <c r="Y4338" i="1"/>
  <c r="Z4338" i="1" s="1"/>
  <c r="X4338" i="1"/>
  <c r="W4338" i="1"/>
  <c r="V4338" i="1"/>
  <c r="U4338" i="1"/>
  <c r="T4338" i="1"/>
  <c r="S4338" i="1"/>
  <c r="R4338" i="1"/>
  <c r="Q4338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V4337" i="1"/>
  <c r="U4337" i="1"/>
  <c r="T4337" i="1"/>
  <c r="S4337" i="1"/>
  <c r="R4337" i="1"/>
  <c r="Q4337" i="1"/>
  <c r="P4337" i="1"/>
  <c r="O4337" i="1"/>
  <c r="N4337" i="1"/>
  <c r="M4337" i="1"/>
  <c r="L4337" i="1"/>
  <c r="K4337" i="1"/>
  <c r="J4337" i="1"/>
  <c r="AB4337" i="1" s="1"/>
  <c r="I4337" i="1"/>
  <c r="H4337" i="1"/>
  <c r="G4337" i="1"/>
  <c r="F4337" i="1"/>
  <c r="E4337" i="1"/>
  <c r="D4337" i="1"/>
  <c r="B4337" i="1"/>
  <c r="A4337" i="1"/>
  <c r="AB4336" i="1"/>
  <c r="AA4336" i="1"/>
  <c r="Y4336" i="1"/>
  <c r="Z4336" i="1" s="1"/>
  <c r="X4336" i="1"/>
  <c r="W4336" i="1"/>
  <c r="V4336" i="1"/>
  <c r="U4336" i="1"/>
  <c r="T4336" i="1"/>
  <c r="S4336" i="1"/>
  <c r="R4336" i="1"/>
  <c r="Q4336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B4335" i="1"/>
  <c r="AA4335" i="1"/>
  <c r="Y4335" i="1"/>
  <c r="Z4335" i="1" s="1"/>
  <c r="X4335" i="1"/>
  <c r="W4335" i="1"/>
  <c r="V4335" i="1"/>
  <c r="U4335" i="1"/>
  <c r="T4335" i="1"/>
  <c r="S4335" i="1"/>
  <c r="R4335" i="1"/>
  <c r="Q4335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V4334" i="1"/>
  <c r="U4334" i="1"/>
  <c r="T4334" i="1"/>
  <c r="S4334" i="1"/>
  <c r="R4334" i="1"/>
  <c r="Q4334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B4333" i="1"/>
  <c r="AA4333" i="1"/>
  <c r="Y4333" i="1"/>
  <c r="Z4333" i="1" s="1"/>
  <c r="X4333" i="1"/>
  <c r="W4333" i="1"/>
  <c r="V4333" i="1"/>
  <c r="U4333" i="1"/>
  <c r="T4333" i="1"/>
  <c r="S4333" i="1"/>
  <c r="R4333" i="1"/>
  <c r="Q4333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B4332" i="1"/>
  <c r="AA4332" i="1"/>
  <c r="Y4332" i="1"/>
  <c r="Z4332" i="1" s="1"/>
  <c r="X4332" i="1"/>
  <c r="W4332" i="1"/>
  <c r="V4332" i="1"/>
  <c r="U4332" i="1"/>
  <c r="T4332" i="1"/>
  <c r="S4332" i="1"/>
  <c r="R4332" i="1"/>
  <c r="Q4332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V4331" i="1"/>
  <c r="U4331" i="1"/>
  <c r="T4331" i="1"/>
  <c r="S4331" i="1"/>
  <c r="R4331" i="1"/>
  <c r="Q4331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B4330" i="1"/>
  <c r="AA4330" i="1"/>
  <c r="Y4330" i="1"/>
  <c r="Z4330" i="1" s="1"/>
  <c r="X4330" i="1"/>
  <c r="W4330" i="1"/>
  <c r="V4330" i="1"/>
  <c r="U4330" i="1"/>
  <c r="T4330" i="1"/>
  <c r="S4330" i="1"/>
  <c r="R4330" i="1"/>
  <c r="Q4330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B4329" i="1"/>
  <c r="AA4329" i="1"/>
  <c r="Y4329" i="1"/>
  <c r="Z4329" i="1" s="1"/>
  <c r="X4329" i="1"/>
  <c r="W4329" i="1"/>
  <c r="V4329" i="1"/>
  <c r="U4329" i="1"/>
  <c r="T4329" i="1"/>
  <c r="S4329" i="1"/>
  <c r="R4329" i="1"/>
  <c r="Q4329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V4328" i="1"/>
  <c r="U4328" i="1"/>
  <c r="T4328" i="1"/>
  <c r="S4328" i="1"/>
  <c r="R4328" i="1"/>
  <c r="Q4328" i="1"/>
  <c r="P4328" i="1"/>
  <c r="O4328" i="1"/>
  <c r="N4328" i="1"/>
  <c r="M4328" i="1"/>
  <c r="L4328" i="1"/>
  <c r="K4328" i="1"/>
  <c r="J4328" i="1"/>
  <c r="AB4328" i="1" s="1"/>
  <c r="I4328" i="1"/>
  <c r="H4328" i="1"/>
  <c r="G4328" i="1"/>
  <c r="F4328" i="1"/>
  <c r="E4328" i="1"/>
  <c r="D4328" i="1"/>
  <c r="B4328" i="1"/>
  <c r="A4328" i="1"/>
  <c r="AB4327" i="1"/>
  <c r="AA4327" i="1"/>
  <c r="Y4327" i="1"/>
  <c r="Z4327" i="1" s="1"/>
  <c r="X4327" i="1"/>
  <c r="W4327" i="1"/>
  <c r="V4327" i="1"/>
  <c r="U4327" i="1"/>
  <c r="T4327" i="1"/>
  <c r="S4327" i="1"/>
  <c r="R4327" i="1"/>
  <c r="Q4327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B4326" i="1"/>
  <c r="AA4326" i="1"/>
  <c r="Y4326" i="1"/>
  <c r="Z4326" i="1" s="1"/>
  <c r="X4326" i="1"/>
  <c r="W4326" i="1"/>
  <c r="V4326" i="1"/>
  <c r="U4326" i="1"/>
  <c r="T4326" i="1"/>
  <c r="S4326" i="1"/>
  <c r="R4326" i="1"/>
  <c r="Q4326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V4325" i="1"/>
  <c r="U4325" i="1"/>
  <c r="T4325" i="1"/>
  <c r="S4325" i="1"/>
  <c r="R4325" i="1"/>
  <c r="Q4325" i="1"/>
  <c r="P4325" i="1"/>
  <c r="O4325" i="1"/>
  <c r="N4325" i="1"/>
  <c r="M4325" i="1"/>
  <c r="L4325" i="1"/>
  <c r="K4325" i="1"/>
  <c r="J4325" i="1"/>
  <c r="AB4325" i="1" s="1"/>
  <c r="I4325" i="1"/>
  <c r="H4325" i="1"/>
  <c r="G4325" i="1"/>
  <c r="F4325" i="1"/>
  <c r="E4325" i="1"/>
  <c r="D4325" i="1"/>
  <c r="B4325" i="1"/>
  <c r="A4325" i="1"/>
  <c r="AB4324" i="1"/>
  <c r="AA4324" i="1"/>
  <c r="Y4324" i="1"/>
  <c r="Z4324" i="1" s="1"/>
  <c r="X4324" i="1"/>
  <c r="W4324" i="1"/>
  <c r="V4324" i="1"/>
  <c r="U4324" i="1"/>
  <c r="T4324" i="1"/>
  <c r="S4324" i="1"/>
  <c r="R4324" i="1"/>
  <c r="Q4324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B4323" i="1"/>
  <c r="AA4323" i="1"/>
  <c r="Y4323" i="1"/>
  <c r="Z4323" i="1" s="1"/>
  <c r="X4323" i="1"/>
  <c r="W4323" i="1"/>
  <c r="V4323" i="1"/>
  <c r="U4323" i="1"/>
  <c r="T4323" i="1"/>
  <c r="S4323" i="1"/>
  <c r="R4323" i="1"/>
  <c r="Q4323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V4322" i="1"/>
  <c r="U4322" i="1"/>
  <c r="T4322" i="1"/>
  <c r="S4322" i="1"/>
  <c r="R4322" i="1"/>
  <c r="Q4322" i="1"/>
  <c r="P4322" i="1"/>
  <c r="O4322" i="1"/>
  <c r="N4322" i="1"/>
  <c r="M4322" i="1"/>
  <c r="L4322" i="1"/>
  <c r="K4322" i="1"/>
  <c r="J4322" i="1"/>
  <c r="AB4322" i="1" s="1"/>
  <c r="I4322" i="1"/>
  <c r="H4322" i="1"/>
  <c r="G4322" i="1"/>
  <c r="F4322" i="1"/>
  <c r="E4322" i="1"/>
  <c r="D4322" i="1"/>
  <c r="B4322" i="1"/>
  <c r="A4322" i="1"/>
  <c r="AB4321" i="1"/>
  <c r="AA4321" i="1"/>
  <c r="Y4321" i="1"/>
  <c r="Z4321" i="1" s="1"/>
  <c r="X4321" i="1"/>
  <c r="W4321" i="1"/>
  <c r="V4321" i="1"/>
  <c r="U4321" i="1"/>
  <c r="T4321" i="1"/>
  <c r="S4321" i="1"/>
  <c r="R4321" i="1"/>
  <c r="Q4321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B4320" i="1"/>
  <c r="AA4320" i="1"/>
  <c r="Y4320" i="1"/>
  <c r="Z4320" i="1" s="1"/>
  <c r="X4320" i="1"/>
  <c r="W4320" i="1"/>
  <c r="V4320" i="1"/>
  <c r="U4320" i="1"/>
  <c r="T4320" i="1"/>
  <c r="S4320" i="1"/>
  <c r="R4320" i="1"/>
  <c r="Q4320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V4319" i="1"/>
  <c r="U4319" i="1"/>
  <c r="T4319" i="1"/>
  <c r="S4319" i="1"/>
  <c r="R4319" i="1"/>
  <c r="Q4319" i="1"/>
  <c r="P4319" i="1"/>
  <c r="O4319" i="1"/>
  <c r="N4319" i="1"/>
  <c r="M4319" i="1"/>
  <c r="L4319" i="1"/>
  <c r="K4319" i="1"/>
  <c r="J4319" i="1"/>
  <c r="AB4319" i="1" s="1"/>
  <c r="I4319" i="1"/>
  <c r="H4319" i="1"/>
  <c r="G4319" i="1"/>
  <c r="F4319" i="1"/>
  <c r="E4319" i="1"/>
  <c r="D4319" i="1"/>
  <c r="B4319" i="1"/>
  <c r="A4319" i="1"/>
  <c r="AB4318" i="1"/>
  <c r="AA4318" i="1"/>
  <c r="Y4318" i="1"/>
  <c r="Z4318" i="1" s="1"/>
  <c r="X4318" i="1"/>
  <c r="W4318" i="1"/>
  <c r="V4318" i="1"/>
  <c r="U4318" i="1"/>
  <c r="T4318" i="1"/>
  <c r="S4318" i="1"/>
  <c r="R4318" i="1"/>
  <c r="Q4318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B4317" i="1"/>
  <c r="AA4317" i="1"/>
  <c r="Y4317" i="1"/>
  <c r="Z4317" i="1" s="1"/>
  <c r="X4317" i="1"/>
  <c r="W4317" i="1"/>
  <c r="V4317" i="1"/>
  <c r="U4317" i="1"/>
  <c r="T4317" i="1"/>
  <c r="S4317" i="1"/>
  <c r="R4317" i="1"/>
  <c r="Q4317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V4316" i="1"/>
  <c r="U4316" i="1"/>
  <c r="T4316" i="1"/>
  <c r="S4316" i="1"/>
  <c r="R4316" i="1"/>
  <c r="Q4316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B4315" i="1"/>
  <c r="AA4315" i="1"/>
  <c r="Y4315" i="1"/>
  <c r="Z4315" i="1" s="1"/>
  <c r="X4315" i="1"/>
  <c r="W4315" i="1"/>
  <c r="V4315" i="1"/>
  <c r="U4315" i="1"/>
  <c r="T4315" i="1"/>
  <c r="S4315" i="1"/>
  <c r="R4315" i="1"/>
  <c r="Q4315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B4314" i="1"/>
  <c r="AA4314" i="1"/>
  <c r="Y4314" i="1"/>
  <c r="Z4314" i="1" s="1"/>
  <c r="X4314" i="1"/>
  <c r="W4314" i="1"/>
  <c r="V4314" i="1"/>
  <c r="U4314" i="1"/>
  <c r="T4314" i="1"/>
  <c r="S4314" i="1"/>
  <c r="R4314" i="1"/>
  <c r="Q4314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V4313" i="1"/>
  <c r="U4313" i="1"/>
  <c r="T4313" i="1"/>
  <c r="S4313" i="1"/>
  <c r="R4313" i="1"/>
  <c r="Q4313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B4312" i="1"/>
  <c r="AA4312" i="1"/>
  <c r="Y4312" i="1"/>
  <c r="Z4312" i="1" s="1"/>
  <c r="X4312" i="1"/>
  <c r="W4312" i="1"/>
  <c r="V4312" i="1"/>
  <c r="U4312" i="1"/>
  <c r="T4312" i="1"/>
  <c r="S4312" i="1"/>
  <c r="R4312" i="1"/>
  <c r="Q4312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B4311" i="1"/>
  <c r="AA4311" i="1"/>
  <c r="Y4311" i="1"/>
  <c r="Z4311" i="1" s="1"/>
  <c r="X4311" i="1"/>
  <c r="W4311" i="1"/>
  <c r="V4311" i="1"/>
  <c r="U4311" i="1"/>
  <c r="T4311" i="1"/>
  <c r="S4311" i="1"/>
  <c r="R4311" i="1"/>
  <c r="Q4311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V4310" i="1"/>
  <c r="U4310" i="1"/>
  <c r="T4310" i="1"/>
  <c r="R4310" i="1"/>
  <c r="Q4310" i="1"/>
  <c r="S4310" i="1" s="1"/>
  <c r="P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U4309" i="1"/>
  <c r="T4309" i="1"/>
  <c r="V4309" i="1" s="1"/>
  <c r="S4309" i="1"/>
  <c r="R4309" i="1"/>
  <c r="Q4309" i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V4308" i="1"/>
  <c r="U4308" i="1"/>
  <c r="T4308" i="1"/>
  <c r="R4308" i="1"/>
  <c r="Q4308" i="1"/>
  <c r="S4308" i="1" s="1"/>
  <c r="P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T4307" i="1"/>
  <c r="V4307" i="1" s="1"/>
  <c r="S4307" i="1"/>
  <c r="R4307" i="1"/>
  <c r="Q4307" i="1"/>
  <c r="O4307" i="1"/>
  <c r="N4307" i="1"/>
  <c r="P4307" i="1" s="1"/>
  <c r="M4307" i="1"/>
  <c r="L4307" i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Z4306" i="1" s="1"/>
  <c r="X4306" i="1"/>
  <c r="W4306" i="1"/>
  <c r="V4306" i="1"/>
  <c r="U4306" i="1"/>
  <c r="T4306" i="1"/>
  <c r="S4306" i="1"/>
  <c r="R4306" i="1"/>
  <c r="Q4306" i="1"/>
  <c r="P4306" i="1"/>
  <c r="O4306" i="1"/>
  <c r="N4306" i="1"/>
  <c r="M4306" i="1"/>
  <c r="L4306" i="1"/>
  <c r="K4306" i="1"/>
  <c r="J4306" i="1"/>
  <c r="AB4306" i="1" s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V4305" i="1"/>
  <c r="U4305" i="1"/>
  <c r="T4305" i="1"/>
  <c r="S4305" i="1"/>
  <c r="R4305" i="1"/>
  <c r="Q4305" i="1"/>
  <c r="P4305" i="1"/>
  <c r="O4305" i="1"/>
  <c r="N4305" i="1"/>
  <c r="M4305" i="1"/>
  <c r="L4305" i="1"/>
  <c r="K4305" i="1"/>
  <c r="J4305" i="1"/>
  <c r="AB4305" i="1" s="1"/>
  <c r="I4305" i="1"/>
  <c r="H4305" i="1"/>
  <c r="G4305" i="1"/>
  <c r="F4305" i="1"/>
  <c r="E4305" i="1"/>
  <c r="D4305" i="1"/>
  <c r="B4305" i="1"/>
  <c r="A4305" i="1"/>
  <c r="AB4304" i="1"/>
  <c r="AA4304" i="1"/>
  <c r="Y4304" i="1"/>
  <c r="Z4304" i="1" s="1"/>
  <c r="X4304" i="1"/>
  <c r="W4304" i="1"/>
  <c r="V4304" i="1"/>
  <c r="U4304" i="1"/>
  <c r="T4304" i="1"/>
  <c r="S4304" i="1"/>
  <c r="R4304" i="1"/>
  <c r="Q4304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V4303" i="1"/>
  <c r="U4303" i="1"/>
  <c r="T4303" i="1"/>
  <c r="S4303" i="1"/>
  <c r="R4303" i="1"/>
  <c r="Q4303" i="1"/>
  <c r="P4303" i="1"/>
  <c r="O4303" i="1"/>
  <c r="N4303" i="1"/>
  <c r="M4303" i="1"/>
  <c r="L4303" i="1"/>
  <c r="K4303" i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Z4302" i="1" s="1"/>
  <c r="X4302" i="1"/>
  <c r="W4302" i="1"/>
  <c r="V4302" i="1"/>
  <c r="U4302" i="1"/>
  <c r="T4302" i="1"/>
  <c r="R4302" i="1"/>
  <c r="Q4302" i="1"/>
  <c r="S4302" i="1" s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Z4301" i="1"/>
  <c r="Y4301" i="1"/>
  <c r="X4301" i="1"/>
  <c r="W4301" i="1"/>
  <c r="U4301" i="1"/>
  <c r="T4301" i="1"/>
  <c r="V4301" i="1" s="1"/>
  <c r="S4301" i="1"/>
  <c r="R4301" i="1"/>
  <c r="Q4301" i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V4300" i="1"/>
  <c r="U4300" i="1"/>
  <c r="T4300" i="1"/>
  <c r="S4300" i="1"/>
  <c r="R4300" i="1"/>
  <c r="Q4300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V4299" i="1"/>
  <c r="U4299" i="1"/>
  <c r="T4299" i="1"/>
  <c r="S4299" i="1"/>
  <c r="R4299" i="1"/>
  <c r="Q4299" i="1"/>
  <c r="P4299" i="1"/>
  <c r="O4299" i="1"/>
  <c r="N4299" i="1"/>
  <c r="M4299" i="1"/>
  <c r="L4299" i="1"/>
  <c r="K4299" i="1"/>
  <c r="J4299" i="1"/>
  <c r="AB4299" i="1" s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V4298" i="1"/>
  <c r="U4298" i="1"/>
  <c r="T4298" i="1"/>
  <c r="R4298" i="1"/>
  <c r="Q4298" i="1"/>
  <c r="S4298" i="1" s="1"/>
  <c r="P4298" i="1"/>
  <c r="O4298" i="1"/>
  <c r="N4298" i="1"/>
  <c r="L4298" i="1"/>
  <c r="K4298" i="1"/>
  <c r="M4298" i="1" s="1"/>
  <c r="AB4298" i="1" s="1"/>
  <c r="J4298" i="1"/>
  <c r="I4298" i="1"/>
  <c r="H4298" i="1"/>
  <c r="G4298" i="1"/>
  <c r="F4298" i="1"/>
  <c r="E4298" i="1"/>
  <c r="D4298" i="1"/>
  <c r="B4298" i="1"/>
  <c r="A4298" i="1"/>
  <c r="AA4297" i="1"/>
  <c r="Z4297" i="1"/>
  <c r="Y4297" i="1"/>
  <c r="X4297" i="1"/>
  <c r="W4297" i="1"/>
  <c r="U4297" i="1"/>
  <c r="T4297" i="1"/>
  <c r="V4297" i="1" s="1"/>
  <c r="S4297" i="1"/>
  <c r="R4297" i="1"/>
  <c r="Q4297" i="1"/>
  <c r="O4297" i="1"/>
  <c r="N4297" i="1"/>
  <c r="P4297" i="1" s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Z4296" i="1" s="1"/>
  <c r="X4296" i="1"/>
  <c r="W4296" i="1"/>
  <c r="V4296" i="1"/>
  <c r="U4296" i="1"/>
  <c r="T4296" i="1"/>
  <c r="R4296" i="1"/>
  <c r="Q4296" i="1"/>
  <c r="S4296" i="1" s="1"/>
  <c r="P4296" i="1"/>
  <c r="O4296" i="1"/>
  <c r="N4296" i="1"/>
  <c r="L4296" i="1"/>
  <c r="K4296" i="1"/>
  <c r="M4296" i="1" s="1"/>
  <c r="J4296" i="1"/>
  <c r="AB4296" i="1" s="1"/>
  <c r="I4296" i="1"/>
  <c r="H4296" i="1"/>
  <c r="G4296" i="1"/>
  <c r="F4296" i="1"/>
  <c r="E4296" i="1"/>
  <c r="D4296" i="1"/>
  <c r="B4296" i="1"/>
  <c r="A4296" i="1"/>
  <c r="AA4295" i="1"/>
  <c r="Z4295" i="1"/>
  <c r="Y4295" i="1"/>
  <c r="X4295" i="1"/>
  <c r="W4295" i="1"/>
  <c r="U4295" i="1"/>
  <c r="T4295" i="1"/>
  <c r="V4295" i="1" s="1"/>
  <c r="S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Z4294" i="1" s="1"/>
  <c r="X4294" i="1"/>
  <c r="W4294" i="1"/>
  <c r="V4294" i="1"/>
  <c r="U4294" i="1"/>
  <c r="T4294" i="1"/>
  <c r="S4294" i="1"/>
  <c r="R4294" i="1"/>
  <c r="Q4294" i="1"/>
  <c r="P4294" i="1"/>
  <c r="O4294" i="1"/>
  <c r="N4294" i="1"/>
  <c r="M4294" i="1"/>
  <c r="L4294" i="1"/>
  <c r="K4294" i="1"/>
  <c r="J4294" i="1"/>
  <c r="AB4294" i="1" s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V4293" i="1"/>
  <c r="U4293" i="1"/>
  <c r="T4293" i="1"/>
  <c r="S4293" i="1"/>
  <c r="R4293" i="1"/>
  <c r="Q4293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B4292" i="1"/>
  <c r="AA4292" i="1"/>
  <c r="Y4292" i="1"/>
  <c r="Z4292" i="1" s="1"/>
  <c r="X4292" i="1"/>
  <c r="W4292" i="1"/>
  <c r="V4292" i="1"/>
  <c r="U4292" i="1"/>
  <c r="T4292" i="1"/>
  <c r="S4292" i="1"/>
  <c r="R4292" i="1"/>
  <c r="Q4292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V4291" i="1"/>
  <c r="U4291" i="1"/>
  <c r="T4291" i="1"/>
  <c r="S4291" i="1"/>
  <c r="R4291" i="1"/>
  <c r="Q4291" i="1"/>
  <c r="P4291" i="1"/>
  <c r="O4291" i="1"/>
  <c r="N4291" i="1"/>
  <c r="M4291" i="1"/>
  <c r="L4291" i="1"/>
  <c r="K4291" i="1"/>
  <c r="J4291" i="1"/>
  <c r="AB4291" i="1" s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V4290" i="1"/>
  <c r="U4290" i="1"/>
  <c r="T4290" i="1"/>
  <c r="R4290" i="1"/>
  <c r="Q4290" i="1"/>
  <c r="S4290" i="1" s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Z4289" i="1"/>
  <c r="Y4289" i="1"/>
  <c r="X4289" i="1"/>
  <c r="W4289" i="1"/>
  <c r="U4289" i="1"/>
  <c r="T4289" i="1"/>
  <c r="V4289" i="1" s="1"/>
  <c r="S4289" i="1"/>
  <c r="R4289" i="1"/>
  <c r="Q4289" i="1"/>
  <c r="O4289" i="1"/>
  <c r="N4289" i="1"/>
  <c r="P4289" i="1" s="1"/>
  <c r="M4289" i="1"/>
  <c r="L4289" i="1"/>
  <c r="K4289" i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Z4288" i="1" s="1"/>
  <c r="X4288" i="1"/>
  <c r="W4288" i="1"/>
  <c r="V4288" i="1"/>
  <c r="U4288" i="1"/>
  <c r="T4288" i="1"/>
  <c r="S4288" i="1"/>
  <c r="R4288" i="1"/>
  <c r="Q4288" i="1"/>
  <c r="P4288" i="1"/>
  <c r="O4288" i="1"/>
  <c r="N4288" i="1"/>
  <c r="M4288" i="1"/>
  <c r="L4288" i="1"/>
  <c r="K4288" i="1"/>
  <c r="J4288" i="1"/>
  <c r="AB4288" i="1" s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V4287" i="1"/>
  <c r="U4287" i="1"/>
  <c r="T4287" i="1"/>
  <c r="S4287" i="1"/>
  <c r="R4287" i="1"/>
  <c r="Q4287" i="1"/>
  <c r="P4287" i="1"/>
  <c r="O4287" i="1"/>
  <c r="N4287" i="1"/>
  <c r="M4287" i="1"/>
  <c r="L4287" i="1"/>
  <c r="K4287" i="1"/>
  <c r="J4287" i="1"/>
  <c r="AB4287" i="1" s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V4286" i="1"/>
  <c r="U4286" i="1"/>
  <c r="T4286" i="1"/>
  <c r="R4286" i="1"/>
  <c r="Q4286" i="1"/>
  <c r="S4286" i="1" s="1"/>
  <c r="P4286" i="1"/>
  <c r="O4286" i="1"/>
  <c r="N4286" i="1"/>
  <c r="L4286" i="1"/>
  <c r="K4286" i="1"/>
  <c r="M4286" i="1" s="1"/>
  <c r="AB4286" i="1" s="1"/>
  <c r="J4286" i="1"/>
  <c r="I4286" i="1"/>
  <c r="H4286" i="1"/>
  <c r="G4286" i="1"/>
  <c r="F4286" i="1"/>
  <c r="E4286" i="1"/>
  <c r="D4286" i="1"/>
  <c r="B4286" i="1"/>
  <c r="A4286" i="1"/>
  <c r="AA4285" i="1"/>
  <c r="Z4285" i="1"/>
  <c r="Y4285" i="1"/>
  <c r="X4285" i="1"/>
  <c r="W4285" i="1"/>
  <c r="U4285" i="1"/>
  <c r="T4285" i="1"/>
  <c r="V4285" i="1" s="1"/>
  <c r="S4285" i="1"/>
  <c r="R4285" i="1"/>
  <c r="Q4285" i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V4284" i="1"/>
  <c r="U4284" i="1"/>
  <c r="T4284" i="1"/>
  <c r="R4284" i="1"/>
  <c r="Q4284" i="1"/>
  <c r="S4284" i="1" s="1"/>
  <c r="P4284" i="1"/>
  <c r="O4284" i="1"/>
  <c r="N4284" i="1"/>
  <c r="L4284" i="1"/>
  <c r="K4284" i="1"/>
  <c r="M4284" i="1" s="1"/>
  <c r="J4284" i="1"/>
  <c r="AB4284" i="1" s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T4283" i="1"/>
  <c r="V4283" i="1" s="1"/>
  <c r="S4283" i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V4282" i="1"/>
  <c r="U4282" i="1"/>
  <c r="T4282" i="1"/>
  <c r="S4282" i="1"/>
  <c r="R4282" i="1"/>
  <c r="Q4282" i="1"/>
  <c r="P4282" i="1"/>
  <c r="O4282" i="1"/>
  <c r="N4282" i="1"/>
  <c r="M4282" i="1"/>
  <c r="L4282" i="1"/>
  <c r="K4282" i="1"/>
  <c r="J4282" i="1"/>
  <c r="AB4282" i="1" s="1"/>
  <c r="I4282" i="1"/>
  <c r="H4282" i="1"/>
  <c r="G4282" i="1"/>
  <c r="F4282" i="1"/>
  <c r="E4282" i="1"/>
  <c r="D4282" i="1"/>
  <c r="B4282" i="1"/>
  <c r="A4282" i="1"/>
  <c r="AB4281" i="1"/>
  <c r="AA4281" i="1"/>
  <c r="Y4281" i="1"/>
  <c r="Z4281" i="1" s="1"/>
  <c r="X4281" i="1"/>
  <c r="W4281" i="1"/>
  <c r="V4281" i="1"/>
  <c r="U4281" i="1"/>
  <c r="T4281" i="1"/>
  <c r="S4281" i="1"/>
  <c r="R4281" i="1"/>
  <c r="Q4281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B4280" i="1"/>
  <c r="AA4280" i="1"/>
  <c r="Y4280" i="1"/>
  <c r="Z4280" i="1" s="1"/>
  <c r="X4280" i="1"/>
  <c r="W4280" i="1"/>
  <c r="V4280" i="1"/>
  <c r="U4280" i="1"/>
  <c r="T4280" i="1"/>
  <c r="S4280" i="1"/>
  <c r="R4280" i="1"/>
  <c r="Q4280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V4279" i="1"/>
  <c r="U4279" i="1"/>
  <c r="T4279" i="1"/>
  <c r="S4279" i="1"/>
  <c r="R4279" i="1"/>
  <c r="Q4279" i="1"/>
  <c r="P4279" i="1"/>
  <c r="O4279" i="1"/>
  <c r="N4279" i="1"/>
  <c r="M4279" i="1"/>
  <c r="L4279" i="1"/>
  <c r="K4279" i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Z4278" i="1" s="1"/>
  <c r="X4278" i="1"/>
  <c r="W4278" i="1"/>
  <c r="V4278" i="1"/>
  <c r="U4278" i="1"/>
  <c r="T4278" i="1"/>
  <c r="S4278" i="1"/>
  <c r="R4278" i="1"/>
  <c r="Q4278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V4277" i="1"/>
  <c r="U4277" i="1"/>
  <c r="T4277" i="1"/>
  <c r="S4277" i="1"/>
  <c r="R4277" i="1"/>
  <c r="Q4277" i="1"/>
  <c r="P4277" i="1"/>
  <c r="O4277" i="1"/>
  <c r="N4277" i="1"/>
  <c r="M4277" i="1"/>
  <c r="L4277" i="1"/>
  <c r="K4277" i="1"/>
  <c r="J4277" i="1"/>
  <c r="AB4277" i="1" s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V4276" i="1"/>
  <c r="U4276" i="1"/>
  <c r="T4276" i="1"/>
  <c r="S4276" i="1"/>
  <c r="R4276" i="1"/>
  <c r="Q4276" i="1"/>
  <c r="P4276" i="1"/>
  <c r="O4276" i="1"/>
  <c r="N4276" i="1"/>
  <c r="M4276" i="1"/>
  <c r="L4276" i="1"/>
  <c r="K4276" i="1"/>
  <c r="J4276" i="1"/>
  <c r="AB4276" i="1" s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V4275" i="1"/>
  <c r="U4275" i="1"/>
  <c r="T4275" i="1"/>
  <c r="S4275" i="1"/>
  <c r="R4275" i="1"/>
  <c r="Q4275" i="1"/>
  <c r="P4275" i="1"/>
  <c r="O4275" i="1"/>
  <c r="N4275" i="1"/>
  <c r="M4275" i="1"/>
  <c r="L4275" i="1"/>
  <c r="K4275" i="1"/>
  <c r="J4275" i="1"/>
  <c r="AB4275" i="1" s="1"/>
  <c r="I4275" i="1"/>
  <c r="H4275" i="1"/>
  <c r="G4275" i="1"/>
  <c r="F4275" i="1"/>
  <c r="E4275" i="1"/>
  <c r="D4275" i="1"/>
  <c r="B4275" i="1"/>
  <c r="A4275" i="1"/>
  <c r="AB4274" i="1"/>
  <c r="AA4274" i="1"/>
  <c r="Y4274" i="1"/>
  <c r="Z4274" i="1" s="1"/>
  <c r="X4274" i="1"/>
  <c r="W4274" i="1"/>
  <c r="V4274" i="1"/>
  <c r="U4274" i="1"/>
  <c r="T4274" i="1"/>
  <c r="R4274" i="1"/>
  <c r="Q4274" i="1"/>
  <c r="S4274" i="1" s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Z4273" i="1"/>
  <c r="Y4273" i="1"/>
  <c r="X4273" i="1"/>
  <c r="W4273" i="1"/>
  <c r="U4273" i="1"/>
  <c r="T4273" i="1"/>
  <c r="V4273" i="1" s="1"/>
  <c r="S4273" i="1"/>
  <c r="R4273" i="1"/>
  <c r="Q4273" i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V4272" i="1"/>
  <c r="U4272" i="1"/>
  <c r="T4272" i="1"/>
  <c r="R4272" i="1"/>
  <c r="Q4272" i="1"/>
  <c r="S4272" i="1" s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U4271" i="1"/>
  <c r="T4271" i="1"/>
  <c r="V4271" i="1" s="1"/>
  <c r="S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V4270" i="1"/>
  <c r="U4270" i="1"/>
  <c r="T4270" i="1"/>
  <c r="S4270" i="1"/>
  <c r="R4270" i="1"/>
  <c r="Q4270" i="1"/>
  <c r="P4270" i="1"/>
  <c r="O4270" i="1"/>
  <c r="N4270" i="1"/>
  <c r="M4270" i="1"/>
  <c r="L4270" i="1"/>
  <c r="K4270" i="1"/>
  <c r="J4270" i="1"/>
  <c r="AB4270" i="1" s="1"/>
  <c r="I4270" i="1"/>
  <c r="H4270" i="1"/>
  <c r="G4270" i="1"/>
  <c r="F4270" i="1"/>
  <c r="E4270" i="1"/>
  <c r="D4270" i="1"/>
  <c r="B4270" i="1"/>
  <c r="A4270" i="1"/>
  <c r="AB4269" i="1"/>
  <c r="AA4269" i="1"/>
  <c r="Y4269" i="1"/>
  <c r="Z4269" i="1" s="1"/>
  <c r="X4269" i="1"/>
  <c r="W4269" i="1"/>
  <c r="V4269" i="1"/>
  <c r="U4269" i="1"/>
  <c r="T4269" i="1"/>
  <c r="S4269" i="1"/>
  <c r="R4269" i="1"/>
  <c r="Q4269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B4268" i="1"/>
  <c r="AA4268" i="1"/>
  <c r="Y4268" i="1"/>
  <c r="Z4268" i="1" s="1"/>
  <c r="X4268" i="1"/>
  <c r="W4268" i="1"/>
  <c r="V4268" i="1"/>
  <c r="U4268" i="1"/>
  <c r="T4268" i="1"/>
  <c r="S4268" i="1"/>
  <c r="R4268" i="1"/>
  <c r="Q4268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V4267" i="1"/>
  <c r="U4267" i="1"/>
  <c r="T4267" i="1"/>
  <c r="S4267" i="1"/>
  <c r="R4267" i="1"/>
  <c r="Q4267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V4266" i="1"/>
  <c r="U4266" i="1"/>
  <c r="T4266" i="1"/>
  <c r="S4266" i="1"/>
  <c r="R4266" i="1"/>
  <c r="Q4266" i="1"/>
  <c r="P4266" i="1"/>
  <c r="O4266" i="1"/>
  <c r="N4266" i="1"/>
  <c r="M4266" i="1"/>
  <c r="AB4266" i="1" s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V4265" i="1"/>
  <c r="U4265" i="1"/>
  <c r="T4265" i="1"/>
  <c r="S4265" i="1"/>
  <c r="R4265" i="1"/>
  <c r="Q4265" i="1"/>
  <c r="P4265" i="1"/>
  <c r="O4265" i="1"/>
  <c r="N4265" i="1"/>
  <c r="M4265" i="1"/>
  <c r="L4265" i="1"/>
  <c r="K4265" i="1"/>
  <c r="J4265" i="1"/>
  <c r="AB4265" i="1" s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V4264" i="1"/>
  <c r="U4264" i="1"/>
  <c r="T4264" i="1"/>
  <c r="S4264" i="1"/>
  <c r="R4264" i="1"/>
  <c r="Q4264" i="1"/>
  <c r="P4264" i="1"/>
  <c r="O4264" i="1"/>
  <c r="N4264" i="1"/>
  <c r="M4264" i="1"/>
  <c r="L4264" i="1"/>
  <c r="K4264" i="1"/>
  <c r="J4264" i="1"/>
  <c r="AB4264" i="1" s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V4263" i="1"/>
  <c r="U4263" i="1"/>
  <c r="T4263" i="1"/>
  <c r="S4263" i="1"/>
  <c r="R4263" i="1"/>
  <c r="Q4263" i="1"/>
  <c r="P4263" i="1"/>
  <c r="O4263" i="1"/>
  <c r="N4263" i="1"/>
  <c r="M4263" i="1"/>
  <c r="AB4263" i="1" s="1"/>
  <c r="L4263" i="1"/>
  <c r="K4263" i="1"/>
  <c r="J4263" i="1"/>
  <c r="I4263" i="1"/>
  <c r="H4263" i="1"/>
  <c r="G4263" i="1"/>
  <c r="F4263" i="1"/>
  <c r="E4263" i="1"/>
  <c r="D4263" i="1"/>
  <c r="B4263" i="1"/>
  <c r="A4263" i="1"/>
  <c r="AB4262" i="1"/>
  <c r="AA4262" i="1"/>
  <c r="Y4262" i="1"/>
  <c r="Z4262" i="1" s="1"/>
  <c r="X4262" i="1"/>
  <c r="W4262" i="1"/>
  <c r="V4262" i="1"/>
  <c r="U4262" i="1"/>
  <c r="T4262" i="1"/>
  <c r="R4262" i="1"/>
  <c r="Q4262" i="1"/>
  <c r="S4262" i="1" s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Z4261" i="1"/>
  <c r="Y4261" i="1"/>
  <c r="X4261" i="1"/>
  <c r="W4261" i="1"/>
  <c r="U4261" i="1"/>
  <c r="T4261" i="1"/>
  <c r="V4261" i="1" s="1"/>
  <c r="S4261" i="1"/>
  <c r="R4261" i="1"/>
  <c r="Q4261" i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Z4260" i="1" s="1"/>
  <c r="X4260" i="1"/>
  <c r="W4260" i="1"/>
  <c r="V4260" i="1"/>
  <c r="U4260" i="1"/>
  <c r="T4260" i="1"/>
  <c r="R4260" i="1"/>
  <c r="Q4260" i="1"/>
  <c r="S4260" i="1" s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U4259" i="1"/>
  <c r="T4259" i="1"/>
  <c r="V4259" i="1" s="1"/>
  <c r="S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B4258" i="1"/>
  <c r="AA4258" i="1"/>
  <c r="Y4258" i="1"/>
  <c r="Z4258" i="1" s="1"/>
  <c r="X4258" i="1"/>
  <c r="W4258" i="1"/>
  <c r="V4258" i="1"/>
  <c r="U4258" i="1"/>
  <c r="T4258" i="1"/>
  <c r="S4258" i="1"/>
  <c r="R4258" i="1"/>
  <c r="Q4258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V4257" i="1"/>
  <c r="U4257" i="1"/>
  <c r="T4257" i="1"/>
  <c r="S4257" i="1"/>
  <c r="R4257" i="1"/>
  <c r="Q4257" i="1"/>
  <c r="P4257" i="1"/>
  <c r="O4257" i="1"/>
  <c r="N4257" i="1"/>
  <c r="M4257" i="1"/>
  <c r="L4257" i="1"/>
  <c r="K4257" i="1"/>
  <c r="J4257" i="1"/>
  <c r="AB4257" i="1" s="1"/>
  <c r="I4257" i="1"/>
  <c r="H4257" i="1"/>
  <c r="G4257" i="1"/>
  <c r="F4257" i="1"/>
  <c r="E4257" i="1"/>
  <c r="D4257" i="1"/>
  <c r="B4257" i="1"/>
  <c r="A4257" i="1"/>
  <c r="AB4256" i="1"/>
  <c r="AA4256" i="1"/>
  <c r="Y4256" i="1"/>
  <c r="Z4256" i="1" s="1"/>
  <c r="X4256" i="1"/>
  <c r="W4256" i="1"/>
  <c r="V4256" i="1"/>
  <c r="U4256" i="1"/>
  <c r="T4256" i="1"/>
  <c r="S4256" i="1"/>
  <c r="R4256" i="1"/>
  <c r="Q4256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V4255" i="1"/>
  <c r="U4255" i="1"/>
  <c r="T4255" i="1"/>
  <c r="S4255" i="1"/>
  <c r="R4255" i="1"/>
  <c r="Q4255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V4254" i="1"/>
  <c r="U4254" i="1"/>
  <c r="T4254" i="1"/>
  <c r="S4254" i="1"/>
  <c r="R4254" i="1"/>
  <c r="Q4254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V4253" i="1"/>
  <c r="U4253" i="1"/>
  <c r="T4253" i="1"/>
  <c r="S4253" i="1"/>
  <c r="R4253" i="1"/>
  <c r="Q4253" i="1"/>
  <c r="P4253" i="1"/>
  <c r="O4253" i="1"/>
  <c r="N4253" i="1"/>
  <c r="M4253" i="1"/>
  <c r="L4253" i="1"/>
  <c r="K4253" i="1"/>
  <c r="J4253" i="1"/>
  <c r="AB4253" i="1" s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V4252" i="1"/>
  <c r="U4252" i="1"/>
  <c r="T4252" i="1"/>
  <c r="S4252" i="1"/>
  <c r="R4252" i="1"/>
  <c r="Q4252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B4251" i="1"/>
  <c r="AA4251" i="1"/>
  <c r="Y4251" i="1"/>
  <c r="Z4251" i="1" s="1"/>
  <c r="X4251" i="1"/>
  <c r="W4251" i="1"/>
  <c r="V4251" i="1"/>
  <c r="U4251" i="1"/>
  <c r="T4251" i="1"/>
  <c r="S4251" i="1"/>
  <c r="R4251" i="1"/>
  <c r="Q4251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B4250" i="1"/>
  <c r="AA4250" i="1"/>
  <c r="Y4250" i="1"/>
  <c r="Z4250" i="1" s="1"/>
  <c r="X4250" i="1"/>
  <c r="W4250" i="1"/>
  <c r="V4250" i="1"/>
  <c r="U4250" i="1"/>
  <c r="T4250" i="1"/>
  <c r="R4250" i="1"/>
  <c r="Q4250" i="1"/>
  <c r="S4250" i="1" s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Z4249" i="1"/>
  <c r="Y4249" i="1"/>
  <c r="X4249" i="1"/>
  <c r="W4249" i="1"/>
  <c r="U4249" i="1"/>
  <c r="T4249" i="1"/>
  <c r="V4249" i="1" s="1"/>
  <c r="S4249" i="1"/>
  <c r="R4249" i="1"/>
  <c r="Q4249" i="1"/>
  <c r="O4249" i="1"/>
  <c r="N4249" i="1"/>
  <c r="P4249" i="1" s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Z4248" i="1" s="1"/>
  <c r="X4248" i="1"/>
  <c r="W4248" i="1"/>
  <c r="V4248" i="1"/>
  <c r="U4248" i="1"/>
  <c r="T4248" i="1"/>
  <c r="R4248" i="1"/>
  <c r="Q4248" i="1"/>
  <c r="S4248" i="1" s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Z4247" i="1"/>
  <c r="Y4247" i="1"/>
  <c r="X4247" i="1"/>
  <c r="W4247" i="1"/>
  <c r="U4247" i="1"/>
  <c r="T4247" i="1"/>
  <c r="V4247" i="1" s="1"/>
  <c r="S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B4246" i="1"/>
  <c r="AA4246" i="1"/>
  <c r="Y4246" i="1"/>
  <c r="Z4246" i="1" s="1"/>
  <c r="X4246" i="1"/>
  <c r="W4246" i="1"/>
  <c r="V4246" i="1"/>
  <c r="U4246" i="1"/>
  <c r="T4246" i="1"/>
  <c r="S4246" i="1"/>
  <c r="R4246" i="1"/>
  <c r="Q4246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V4245" i="1"/>
  <c r="U4245" i="1"/>
  <c r="T4245" i="1"/>
  <c r="S4245" i="1"/>
  <c r="R4245" i="1"/>
  <c r="Q4245" i="1"/>
  <c r="P4245" i="1"/>
  <c r="O4245" i="1"/>
  <c r="N4245" i="1"/>
  <c r="M4245" i="1"/>
  <c r="L4245" i="1"/>
  <c r="K4245" i="1"/>
  <c r="J4245" i="1"/>
  <c r="AB4245" i="1" s="1"/>
  <c r="I4245" i="1"/>
  <c r="H4245" i="1"/>
  <c r="G4245" i="1"/>
  <c r="F4245" i="1"/>
  <c r="E4245" i="1"/>
  <c r="D4245" i="1"/>
  <c r="B4245" i="1"/>
  <c r="A4245" i="1"/>
  <c r="AB4244" i="1"/>
  <c r="AA4244" i="1"/>
  <c r="Y4244" i="1"/>
  <c r="Z4244" i="1" s="1"/>
  <c r="X4244" i="1"/>
  <c r="W4244" i="1"/>
  <c r="V4244" i="1"/>
  <c r="U4244" i="1"/>
  <c r="T4244" i="1"/>
  <c r="S4244" i="1"/>
  <c r="R4244" i="1"/>
  <c r="Q4244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V4243" i="1"/>
  <c r="U4243" i="1"/>
  <c r="T4243" i="1"/>
  <c r="S4243" i="1"/>
  <c r="R4243" i="1"/>
  <c r="Q4243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V4242" i="1"/>
  <c r="U4242" i="1"/>
  <c r="T4242" i="1"/>
  <c r="S4242" i="1"/>
  <c r="R4242" i="1"/>
  <c r="Q4242" i="1"/>
  <c r="P4242" i="1"/>
  <c r="O4242" i="1"/>
  <c r="N4242" i="1"/>
  <c r="M4242" i="1"/>
  <c r="L4242" i="1"/>
  <c r="K4242" i="1"/>
  <c r="J4242" i="1"/>
  <c r="AB4242" i="1" s="1"/>
  <c r="I4242" i="1"/>
  <c r="H4242" i="1"/>
  <c r="G4242" i="1"/>
  <c r="F4242" i="1"/>
  <c r="E4242" i="1"/>
  <c r="D4242" i="1"/>
  <c r="B4242" i="1"/>
  <c r="A4242" i="1"/>
  <c r="AA4241" i="1"/>
  <c r="Z4241" i="1"/>
  <c r="Y4241" i="1"/>
  <c r="X4241" i="1"/>
  <c r="W4241" i="1"/>
  <c r="V4241" i="1"/>
  <c r="U4241" i="1"/>
  <c r="T4241" i="1"/>
  <c r="S4241" i="1"/>
  <c r="R4241" i="1"/>
  <c r="Q4241" i="1"/>
  <c r="P4241" i="1"/>
  <c r="O4241" i="1"/>
  <c r="N4241" i="1"/>
  <c r="M4241" i="1"/>
  <c r="L4241" i="1"/>
  <c r="K4241" i="1"/>
  <c r="J4241" i="1"/>
  <c r="AB4241" i="1" s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V4240" i="1"/>
  <c r="U4240" i="1"/>
  <c r="T4240" i="1"/>
  <c r="S4240" i="1"/>
  <c r="R4240" i="1"/>
  <c r="Q4240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V4239" i="1"/>
  <c r="U4239" i="1"/>
  <c r="T4239" i="1"/>
  <c r="S4239" i="1"/>
  <c r="R4239" i="1"/>
  <c r="Q4239" i="1"/>
  <c r="P4239" i="1"/>
  <c r="O4239" i="1"/>
  <c r="N4239" i="1"/>
  <c r="M4239" i="1"/>
  <c r="L4239" i="1"/>
  <c r="K4239" i="1"/>
  <c r="J4239" i="1"/>
  <c r="AB4239" i="1" s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V4238" i="1"/>
  <c r="U4238" i="1"/>
  <c r="T4238" i="1"/>
  <c r="R4238" i="1"/>
  <c r="Q4238" i="1"/>
  <c r="S4238" i="1" s="1"/>
  <c r="AB4238" i="1" s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U4237" i="1"/>
  <c r="T4237" i="1"/>
  <c r="V4237" i="1" s="1"/>
  <c r="S4237" i="1"/>
  <c r="R4237" i="1"/>
  <c r="Q4237" i="1"/>
  <c r="O4237" i="1"/>
  <c r="N4237" i="1"/>
  <c r="P4237" i="1" s="1"/>
  <c r="M4237" i="1"/>
  <c r="L4237" i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Z4236" i="1" s="1"/>
  <c r="X4236" i="1"/>
  <c r="W4236" i="1"/>
  <c r="V4236" i="1"/>
  <c r="U4236" i="1"/>
  <c r="T4236" i="1"/>
  <c r="R4236" i="1"/>
  <c r="Q4236" i="1"/>
  <c r="S4236" i="1" s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U4235" i="1"/>
  <c r="T4235" i="1"/>
  <c r="V4235" i="1" s="1"/>
  <c r="S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Z4234" i="1" s="1"/>
  <c r="X4234" i="1"/>
  <c r="W4234" i="1"/>
  <c r="V4234" i="1"/>
  <c r="U4234" i="1"/>
  <c r="T4234" i="1"/>
  <c r="S4234" i="1"/>
  <c r="R4234" i="1"/>
  <c r="Q4234" i="1"/>
  <c r="P4234" i="1"/>
  <c r="O4234" i="1"/>
  <c r="N4234" i="1"/>
  <c r="M4234" i="1"/>
  <c r="L4234" i="1"/>
  <c r="K4234" i="1"/>
  <c r="J4234" i="1"/>
  <c r="AB4234" i="1" s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V4233" i="1"/>
  <c r="U4233" i="1"/>
  <c r="T4233" i="1"/>
  <c r="S4233" i="1"/>
  <c r="R4233" i="1"/>
  <c r="Q4233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B4232" i="1"/>
  <c r="AA4232" i="1"/>
  <c r="Y4232" i="1"/>
  <c r="Z4232" i="1" s="1"/>
  <c r="X4232" i="1"/>
  <c r="W4232" i="1"/>
  <c r="V4232" i="1"/>
  <c r="U4232" i="1"/>
  <c r="T4232" i="1"/>
  <c r="R4232" i="1"/>
  <c r="Q4232" i="1"/>
  <c r="S4232" i="1" s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V4231" i="1"/>
  <c r="U4231" i="1"/>
  <c r="T4231" i="1"/>
  <c r="S4231" i="1"/>
  <c r="R4231" i="1"/>
  <c r="Q4231" i="1"/>
  <c r="P4231" i="1"/>
  <c r="O4231" i="1"/>
  <c r="N4231" i="1"/>
  <c r="M4231" i="1"/>
  <c r="L4231" i="1"/>
  <c r="K4231" i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Z4230" i="1" s="1"/>
  <c r="X4230" i="1"/>
  <c r="W4230" i="1"/>
  <c r="V4230" i="1"/>
  <c r="U4230" i="1"/>
  <c r="T4230" i="1"/>
  <c r="S4230" i="1"/>
  <c r="R4230" i="1"/>
  <c r="Q4230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V4229" i="1"/>
  <c r="U4229" i="1"/>
  <c r="T4229" i="1"/>
  <c r="S4229" i="1"/>
  <c r="R4229" i="1"/>
  <c r="Q4229" i="1"/>
  <c r="P4229" i="1"/>
  <c r="O4229" i="1"/>
  <c r="N4229" i="1"/>
  <c r="M4229" i="1"/>
  <c r="L4229" i="1"/>
  <c r="K4229" i="1"/>
  <c r="J4229" i="1"/>
  <c r="AB4229" i="1" s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V4228" i="1"/>
  <c r="U4228" i="1"/>
  <c r="T4228" i="1"/>
  <c r="S4228" i="1"/>
  <c r="R4228" i="1"/>
  <c r="Q4228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B4227" i="1"/>
  <c r="AA4227" i="1"/>
  <c r="Y4227" i="1"/>
  <c r="Z4227" i="1" s="1"/>
  <c r="X4227" i="1"/>
  <c r="W4227" i="1"/>
  <c r="V4227" i="1"/>
  <c r="U4227" i="1"/>
  <c r="T4227" i="1"/>
  <c r="S4227" i="1"/>
  <c r="R4227" i="1"/>
  <c r="Q4227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B4226" i="1"/>
  <c r="AA4226" i="1"/>
  <c r="Y4226" i="1"/>
  <c r="Z4226" i="1" s="1"/>
  <c r="X4226" i="1"/>
  <c r="W4226" i="1"/>
  <c r="V4226" i="1"/>
  <c r="U4226" i="1"/>
  <c r="T4226" i="1"/>
  <c r="R4226" i="1"/>
  <c r="Q4226" i="1"/>
  <c r="S4226" i="1" s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U4225" i="1"/>
  <c r="T4225" i="1"/>
  <c r="V4225" i="1" s="1"/>
  <c r="S4225" i="1"/>
  <c r="R4225" i="1"/>
  <c r="Q4225" i="1"/>
  <c r="O4225" i="1"/>
  <c r="N4225" i="1"/>
  <c r="P4225" i="1" s="1"/>
  <c r="M4225" i="1"/>
  <c r="L4225" i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Z4224" i="1" s="1"/>
  <c r="X4224" i="1"/>
  <c r="W4224" i="1"/>
  <c r="V4224" i="1"/>
  <c r="U4224" i="1"/>
  <c r="T4224" i="1"/>
  <c r="R4224" i="1"/>
  <c r="Q4224" i="1"/>
  <c r="S4224" i="1" s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Z4223" i="1"/>
  <c r="Y4223" i="1"/>
  <c r="X4223" i="1"/>
  <c r="W4223" i="1"/>
  <c r="U4223" i="1"/>
  <c r="T4223" i="1"/>
  <c r="V4223" i="1" s="1"/>
  <c r="S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B4222" i="1"/>
  <c r="AA4222" i="1"/>
  <c r="Y4222" i="1"/>
  <c r="Z4222" i="1" s="1"/>
  <c r="X4222" i="1"/>
  <c r="W4222" i="1"/>
  <c r="V4222" i="1"/>
  <c r="U4222" i="1"/>
  <c r="T4222" i="1"/>
  <c r="S4222" i="1"/>
  <c r="R4222" i="1"/>
  <c r="Q4222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V4221" i="1"/>
  <c r="U4221" i="1"/>
  <c r="T4221" i="1"/>
  <c r="S4221" i="1"/>
  <c r="R4221" i="1"/>
  <c r="Q4221" i="1"/>
  <c r="P4221" i="1"/>
  <c r="O4221" i="1"/>
  <c r="N4221" i="1"/>
  <c r="M4221" i="1"/>
  <c r="L4221" i="1"/>
  <c r="K4221" i="1"/>
  <c r="J4221" i="1"/>
  <c r="AB4221" i="1" s="1"/>
  <c r="I4221" i="1"/>
  <c r="H4221" i="1"/>
  <c r="G4221" i="1"/>
  <c r="F4221" i="1"/>
  <c r="E4221" i="1"/>
  <c r="D4221" i="1"/>
  <c r="B4221" i="1"/>
  <c r="A4221" i="1"/>
  <c r="AB4220" i="1"/>
  <c r="AA4220" i="1"/>
  <c r="Y4220" i="1"/>
  <c r="Z4220" i="1" s="1"/>
  <c r="X4220" i="1"/>
  <c r="W4220" i="1"/>
  <c r="V4220" i="1"/>
  <c r="U4220" i="1"/>
  <c r="T4220" i="1"/>
  <c r="S4220" i="1"/>
  <c r="R4220" i="1"/>
  <c r="Q4220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V4219" i="1"/>
  <c r="U4219" i="1"/>
  <c r="T4219" i="1"/>
  <c r="S4219" i="1"/>
  <c r="R4219" i="1"/>
  <c r="Q4219" i="1"/>
  <c r="P4219" i="1"/>
  <c r="O4219" i="1"/>
  <c r="N4219" i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Z4218" i="1" s="1"/>
  <c r="X4218" i="1"/>
  <c r="W4218" i="1"/>
  <c r="V4218" i="1"/>
  <c r="U4218" i="1"/>
  <c r="T4218" i="1"/>
  <c r="S4218" i="1"/>
  <c r="R4218" i="1"/>
  <c r="Q4218" i="1"/>
  <c r="P4218" i="1"/>
  <c r="O4218" i="1"/>
  <c r="N4218" i="1"/>
  <c r="M4218" i="1"/>
  <c r="AB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V4217" i="1"/>
  <c r="U4217" i="1"/>
  <c r="T4217" i="1"/>
  <c r="S4217" i="1"/>
  <c r="R4217" i="1"/>
  <c r="Q4217" i="1"/>
  <c r="P4217" i="1"/>
  <c r="O4217" i="1"/>
  <c r="N4217" i="1"/>
  <c r="M4217" i="1"/>
  <c r="L4217" i="1"/>
  <c r="K4217" i="1"/>
  <c r="J4217" i="1"/>
  <c r="AB4217" i="1" s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V4216" i="1"/>
  <c r="U4216" i="1"/>
  <c r="T4216" i="1"/>
  <c r="S4216" i="1"/>
  <c r="R4216" i="1"/>
  <c r="Q4216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V4215" i="1"/>
  <c r="U4215" i="1"/>
  <c r="T4215" i="1"/>
  <c r="S4215" i="1"/>
  <c r="R4215" i="1"/>
  <c r="Q4215" i="1"/>
  <c r="P4215" i="1"/>
  <c r="O4215" i="1"/>
  <c r="N4215" i="1"/>
  <c r="M4215" i="1"/>
  <c r="L4215" i="1"/>
  <c r="K4215" i="1"/>
  <c r="J4215" i="1"/>
  <c r="AB4215" i="1" s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V4214" i="1"/>
  <c r="U4214" i="1"/>
  <c r="T4214" i="1"/>
  <c r="R4214" i="1"/>
  <c r="Q4214" i="1"/>
  <c r="S4214" i="1" s="1"/>
  <c r="AB4214" i="1" s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Z4213" i="1"/>
  <c r="Y4213" i="1"/>
  <c r="X4213" i="1"/>
  <c r="W4213" i="1"/>
  <c r="U4213" i="1"/>
  <c r="T4213" i="1"/>
  <c r="V4213" i="1" s="1"/>
  <c r="S4213" i="1"/>
  <c r="R4213" i="1"/>
  <c r="Q4213" i="1"/>
  <c r="O4213" i="1"/>
  <c r="N4213" i="1"/>
  <c r="P4213" i="1" s="1"/>
  <c r="M4213" i="1"/>
  <c r="L4213" i="1"/>
  <c r="K4213" i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Z4212" i="1" s="1"/>
  <c r="X4212" i="1"/>
  <c r="W4212" i="1"/>
  <c r="V4212" i="1"/>
  <c r="U4212" i="1"/>
  <c r="T4212" i="1"/>
  <c r="R4212" i="1"/>
  <c r="Q4212" i="1"/>
  <c r="S4212" i="1" s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U4211" i="1"/>
  <c r="T4211" i="1"/>
  <c r="V4211" i="1" s="1"/>
  <c r="S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Z4210" i="1" s="1"/>
  <c r="X4210" i="1"/>
  <c r="W4210" i="1"/>
  <c r="V4210" i="1"/>
  <c r="U4210" i="1"/>
  <c r="T4210" i="1"/>
  <c r="S4210" i="1"/>
  <c r="R4210" i="1"/>
  <c r="Q4210" i="1"/>
  <c r="P4210" i="1"/>
  <c r="O4210" i="1"/>
  <c r="N4210" i="1"/>
  <c r="M4210" i="1"/>
  <c r="L4210" i="1"/>
  <c r="K4210" i="1"/>
  <c r="J4210" i="1"/>
  <c r="AB4210" i="1" s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V4209" i="1"/>
  <c r="U4209" i="1"/>
  <c r="T4209" i="1"/>
  <c r="S4209" i="1"/>
  <c r="R4209" i="1"/>
  <c r="Q4209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B4208" i="1"/>
  <c r="AA4208" i="1"/>
  <c r="Y4208" i="1"/>
  <c r="Z4208" i="1" s="1"/>
  <c r="X4208" i="1"/>
  <c r="W4208" i="1"/>
  <c r="V4208" i="1"/>
  <c r="U4208" i="1"/>
  <c r="T4208" i="1"/>
  <c r="S4208" i="1"/>
  <c r="R4208" i="1"/>
  <c r="Q4208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V4207" i="1"/>
  <c r="U4207" i="1"/>
  <c r="T4207" i="1"/>
  <c r="S4207" i="1"/>
  <c r="R4207" i="1"/>
  <c r="Q4207" i="1"/>
  <c r="P4207" i="1"/>
  <c r="O4207" i="1"/>
  <c r="N4207" i="1"/>
  <c r="M4207" i="1"/>
  <c r="L4207" i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Z4206" i="1" s="1"/>
  <c r="X4206" i="1"/>
  <c r="W4206" i="1"/>
  <c r="V4206" i="1"/>
  <c r="U4206" i="1"/>
  <c r="T4206" i="1"/>
  <c r="R4206" i="1"/>
  <c r="Q4206" i="1"/>
  <c r="S4206" i="1" s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Z4205" i="1"/>
  <c r="Y4205" i="1"/>
  <c r="X4205" i="1"/>
  <c r="W4205" i="1"/>
  <c r="U4205" i="1"/>
  <c r="T4205" i="1"/>
  <c r="V4205" i="1" s="1"/>
  <c r="S4205" i="1"/>
  <c r="R4205" i="1"/>
  <c r="Q4205" i="1"/>
  <c r="O4205" i="1"/>
  <c r="N4205" i="1"/>
  <c r="P4205" i="1" s="1"/>
  <c r="M4205" i="1"/>
  <c r="L4205" i="1"/>
  <c r="K4205" i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Z4204" i="1" s="1"/>
  <c r="X4204" i="1"/>
  <c r="W4204" i="1"/>
  <c r="V4204" i="1"/>
  <c r="U4204" i="1"/>
  <c r="T4204" i="1"/>
  <c r="S4204" i="1"/>
  <c r="R4204" i="1"/>
  <c r="Q4204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V4203" i="1"/>
  <c r="U4203" i="1"/>
  <c r="T4203" i="1"/>
  <c r="S4203" i="1"/>
  <c r="R4203" i="1"/>
  <c r="Q4203" i="1"/>
  <c r="P4203" i="1"/>
  <c r="O4203" i="1"/>
  <c r="N4203" i="1"/>
  <c r="M4203" i="1"/>
  <c r="L4203" i="1"/>
  <c r="K4203" i="1"/>
  <c r="J4203" i="1"/>
  <c r="AB4203" i="1" s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V4202" i="1"/>
  <c r="U4202" i="1"/>
  <c r="T4202" i="1"/>
  <c r="R4202" i="1"/>
  <c r="Q4202" i="1"/>
  <c r="S4202" i="1" s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U4201" i="1"/>
  <c r="T4201" i="1"/>
  <c r="V4201" i="1" s="1"/>
  <c r="S4201" i="1"/>
  <c r="R4201" i="1"/>
  <c r="Q4201" i="1"/>
  <c r="O4201" i="1"/>
  <c r="N4201" i="1"/>
  <c r="P4201" i="1" s="1"/>
  <c r="M4201" i="1"/>
  <c r="L4201" i="1"/>
  <c r="K4201" i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Z4200" i="1" s="1"/>
  <c r="X4200" i="1"/>
  <c r="W4200" i="1"/>
  <c r="V4200" i="1"/>
  <c r="U4200" i="1"/>
  <c r="T4200" i="1"/>
  <c r="R4200" i="1"/>
  <c r="Q4200" i="1"/>
  <c r="S4200" i="1" s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T4199" i="1"/>
  <c r="V4199" i="1" s="1"/>
  <c r="S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V4198" i="1"/>
  <c r="U4198" i="1"/>
  <c r="T4198" i="1"/>
  <c r="S4198" i="1"/>
  <c r="R4198" i="1"/>
  <c r="Q4198" i="1"/>
  <c r="P4198" i="1"/>
  <c r="O4198" i="1"/>
  <c r="N4198" i="1"/>
  <c r="M4198" i="1"/>
  <c r="L4198" i="1"/>
  <c r="K4198" i="1"/>
  <c r="J4198" i="1"/>
  <c r="AB4198" i="1" s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V4197" i="1"/>
  <c r="U4197" i="1"/>
  <c r="T4197" i="1"/>
  <c r="S4197" i="1"/>
  <c r="R4197" i="1"/>
  <c r="Q4197" i="1"/>
  <c r="P4197" i="1"/>
  <c r="O4197" i="1"/>
  <c r="N4197" i="1"/>
  <c r="M4197" i="1"/>
  <c r="AB4197" i="1" s="1"/>
  <c r="L4197" i="1"/>
  <c r="K4197" i="1"/>
  <c r="J4197" i="1"/>
  <c r="I4197" i="1"/>
  <c r="H4197" i="1"/>
  <c r="G4197" i="1"/>
  <c r="F4197" i="1"/>
  <c r="E4197" i="1"/>
  <c r="D4197" i="1"/>
  <c r="B4197" i="1"/>
  <c r="A4197" i="1"/>
  <c r="AB4196" i="1"/>
  <c r="AA4196" i="1"/>
  <c r="Y4196" i="1"/>
  <c r="Z4196" i="1" s="1"/>
  <c r="X4196" i="1"/>
  <c r="W4196" i="1"/>
  <c r="V4196" i="1"/>
  <c r="U4196" i="1"/>
  <c r="T4196" i="1"/>
  <c r="R4196" i="1"/>
  <c r="Q4196" i="1"/>
  <c r="S4196" i="1" s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T4195" i="1"/>
  <c r="V4195" i="1" s="1"/>
  <c r="S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Z4194" i="1" s="1"/>
  <c r="X4194" i="1"/>
  <c r="W4194" i="1"/>
  <c r="V4194" i="1"/>
  <c r="U4194" i="1"/>
  <c r="T4194" i="1"/>
  <c r="S4194" i="1"/>
  <c r="R4194" i="1"/>
  <c r="Q4194" i="1"/>
  <c r="P4194" i="1"/>
  <c r="O4194" i="1"/>
  <c r="N4194" i="1"/>
  <c r="M4194" i="1"/>
  <c r="L4194" i="1"/>
  <c r="K4194" i="1"/>
  <c r="J4194" i="1"/>
  <c r="AB4194" i="1" s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V4193" i="1"/>
  <c r="U4193" i="1"/>
  <c r="T4193" i="1"/>
  <c r="S4193" i="1"/>
  <c r="R4193" i="1"/>
  <c r="Q4193" i="1"/>
  <c r="P4193" i="1"/>
  <c r="O4193" i="1"/>
  <c r="N4193" i="1"/>
  <c r="M4193" i="1"/>
  <c r="L4193" i="1"/>
  <c r="K4193" i="1"/>
  <c r="J4193" i="1"/>
  <c r="AB4193" i="1" s="1"/>
  <c r="I4193" i="1"/>
  <c r="H4193" i="1"/>
  <c r="G4193" i="1"/>
  <c r="F4193" i="1"/>
  <c r="E4193" i="1"/>
  <c r="D4193" i="1"/>
  <c r="B4193" i="1"/>
  <c r="A4193" i="1"/>
  <c r="AB4192" i="1"/>
  <c r="AA4192" i="1"/>
  <c r="Y4192" i="1"/>
  <c r="Z4192" i="1" s="1"/>
  <c r="X4192" i="1"/>
  <c r="W4192" i="1"/>
  <c r="V4192" i="1"/>
  <c r="U4192" i="1"/>
  <c r="T4192" i="1"/>
  <c r="S4192" i="1"/>
  <c r="R4192" i="1"/>
  <c r="Q4192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V4191" i="1"/>
  <c r="U4191" i="1"/>
  <c r="T4191" i="1"/>
  <c r="S4191" i="1"/>
  <c r="R4191" i="1"/>
  <c r="Q4191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V4190" i="1"/>
  <c r="U4190" i="1"/>
  <c r="T4190" i="1"/>
  <c r="S4190" i="1"/>
  <c r="R4190" i="1"/>
  <c r="Q4190" i="1"/>
  <c r="P4190" i="1"/>
  <c r="O4190" i="1"/>
  <c r="N4190" i="1"/>
  <c r="M4190" i="1"/>
  <c r="AB4190" i="1" s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V4189" i="1"/>
  <c r="U4189" i="1"/>
  <c r="T4189" i="1"/>
  <c r="S4189" i="1"/>
  <c r="R4189" i="1"/>
  <c r="Q4189" i="1"/>
  <c r="P4189" i="1"/>
  <c r="O4189" i="1"/>
  <c r="N4189" i="1"/>
  <c r="M4189" i="1"/>
  <c r="L4189" i="1"/>
  <c r="K4189" i="1"/>
  <c r="J4189" i="1"/>
  <c r="AB4189" i="1" s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V4188" i="1"/>
  <c r="U4188" i="1"/>
  <c r="T4188" i="1"/>
  <c r="S4188" i="1"/>
  <c r="R4188" i="1"/>
  <c r="Q4188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V4187" i="1"/>
  <c r="U4187" i="1"/>
  <c r="T4187" i="1"/>
  <c r="S4187" i="1"/>
  <c r="R4187" i="1"/>
  <c r="Q4187" i="1"/>
  <c r="P4187" i="1"/>
  <c r="O4187" i="1"/>
  <c r="N4187" i="1"/>
  <c r="M4187" i="1"/>
  <c r="L4187" i="1"/>
  <c r="K4187" i="1"/>
  <c r="J4187" i="1"/>
  <c r="AB4187" i="1" s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V4186" i="1"/>
  <c r="U4186" i="1"/>
  <c r="T4186" i="1"/>
  <c r="R4186" i="1"/>
  <c r="Q4186" i="1"/>
  <c r="S4186" i="1" s="1"/>
  <c r="P4186" i="1"/>
  <c r="O4186" i="1"/>
  <c r="N4186" i="1"/>
  <c r="L4186" i="1"/>
  <c r="K4186" i="1"/>
  <c r="M4186" i="1" s="1"/>
  <c r="J4186" i="1"/>
  <c r="AB4186" i="1" s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U4185" i="1"/>
  <c r="T4185" i="1"/>
  <c r="V4185" i="1" s="1"/>
  <c r="S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V4184" i="1"/>
  <c r="U4184" i="1"/>
  <c r="T4184" i="1"/>
  <c r="R4184" i="1"/>
  <c r="Q4184" i="1"/>
  <c r="S4184" i="1" s="1"/>
  <c r="P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U4183" i="1"/>
  <c r="T4183" i="1"/>
  <c r="V4183" i="1" s="1"/>
  <c r="S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Z4182" i="1" s="1"/>
  <c r="X4182" i="1"/>
  <c r="W4182" i="1"/>
  <c r="V4182" i="1"/>
  <c r="U4182" i="1"/>
  <c r="T4182" i="1"/>
  <c r="S4182" i="1"/>
  <c r="R4182" i="1"/>
  <c r="Q4182" i="1"/>
  <c r="P4182" i="1"/>
  <c r="O4182" i="1"/>
  <c r="N4182" i="1"/>
  <c r="M4182" i="1"/>
  <c r="L4182" i="1"/>
  <c r="K4182" i="1"/>
  <c r="J4182" i="1"/>
  <c r="AB4182" i="1" s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V4181" i="1"/>
  <c r="U4181" i="1"/>
  <c r="T4181" i="1"/>
  <c r="S4181" i="1"/>
  <c r="R4181" i="1"/>
  <c r="Q4181" i="1"/>
  <c r="P4181" i="1"/>
  <c r="O4181" i="1"/>
  <c r="N4181" i="1"/>
  <c r="M4181" i="1"/>
  <c r="L4181" i="1"/>
  <c r="K4181" i="1"/>
  <c r="J4181" i="1"/>
  <c r="AB4181" i="1" s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V4180" i="1"/>
  <c r="U4180" i="1"/>
  <c r="T4180" i="1"/>
  <c r="R4180" i="1"/>
  <c r="Q4180" i="1"/>
  <c r="S4180" i="1" s="1"/>
  <c r="P4180" i="1"/>
  <c r="O4180" i="1"/>
  <c r="N4180" i="1"/>
  <c r="L4180" i="1"/>
  <c r="K4180" i="1"/>
  <c r="M4180" i="1" s="1"/>
  <c r="AB4180" i="1" s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T4179" i="1"/>
  <c r="V4179" i="1" s="1"/>
  <c r="S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V4178" i="1"/>
  <c r="U4178" i="1"/>
  <c r="T4178" i="1"/>
  <c r="S4178" i="1"/>
  <c r="R4178" i="1"/>
  <c r="Q4178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B4177" i="1"/>
  <c r="AA4177" i="1"/>
  <c r="Y4177" i="1"/>
  <c r="Z4177" i="1" s="1"/>
  <c r="X4177" i="1"/>
  <c r="W4177" i="1"/>
  <c r="V4177" i="1"/>
  <c r="U4177" i="1"/>
  <c r="T4177" i="1"/>
  <c r="S4177" i="1"/>
  <c r="R4177" i="1"/>
  <c r="Q4177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V4176" i="1"/>
  <c r="U4176" i="1"/>
  <c r="T4176" i="1"/>
  <c r="S4176" i="1"/>
  <c r="R4176" i="1"/>
  <c r="Q4176" i="1"/>
  <c r="P4176" i="1"/>
  <c r="O4176" i="1"/>
  <c r="N4176" i="1"/>
  <c r="M4176" i="1"/>
  <c r="AB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V4175" i="1"/>
  <c r="U4175" i="1"/>
  <c r="T4175" i="1"/>
  <c r="S4175" i="1"/>
  <c r="R4175" i="1"/>
  <c r="Q4175" i="1"/>
  <c r="P4175" i="1"/>
  <c r="O4175" i="1"/>
  <c r="N4175" i="1"/>
  <c r="M4175" i="1"/>
  <c r="L4175" i="1"/>
  <c r="K4175" i="1"/>
  <c r="J4175" i="1"/>
  <c r="AB4175" i="1" s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V4174" i="1"/>
  <c r="U4174" i="1"/>
  <c r="T4174" i="1"/>
  <c r="R4174" i="1"/>
  <c r="Q4174" i="1"/>
  <c r="S4174" i="1" s="1"/>
  <c r="P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U4173" i="1"/>
  <c r="T4173" i="1"/>
  <c r="V4173" i="1" s="1"/>
  <c r="S4173" i="1"/>
  <c r="R4173" i="1"/>
  <c r="Q4173" i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V4172" i="1"/>
  <c r="U4172" i="1"/>
  <c r="T4172" i="1"/>
  <c r="R4172" i="1"/>
  <c r="Q4172" i="1"/>
  <c r="S4172" i="1" s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T4171" i="1"/>
  <c r="V4171" i="1" s="1"/>
  <c r="S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V4170" i="1"/>
  <c r="U4170" i="1"/>
  <c r="T4170" i="1"/>
  <c r="S4170" i="1"/>
  <c r="R4170" i="1"/>
  <c r="Q4170" i="1"/>
  <c r="P4170" i="1"/>
  <c r="O4170" i="1"/>
  <c r="N4170" i="1"/>
  <c r="M4170" i="1"/>
  <c r="L4170" i="1"/>
  <c r="K4170" i="1"/>
  <c r="J4170" i="1"/>
  <c r="AB4170" i="1" s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V4169" i="1"/>
  <c r="U4169" i="1"/>
  <c r="T4169" i="1"/>
  <c r="S4169" i="1"/>
  <c r="R4169" i="1"/>
  <c r="Q4169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B4168" i="1"/>
  <c r="AA4168" i="1"/>
  <c r="Y4168" i="1"/>
  <c r="Z4168" i="1" s="1"/>
  <c r="X4168" i="1"/>
  <c r="W4168" i="1"/>
  <c r="V4168" i="1"/>
  <c r="U4168" i="1"/>
  <c r="T4168" i="1"/>
  <c r="R4168" i="1"/>
  <c r="Q4168" i="1"/>
  <c r="S4168" i="1" s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T4167" i="1"/>
  <c r="V4167" i="1" s="1"/>
  <c r="S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Z4166" i="1" s="1"/>
  <c r="X4166" i="1"/>
  <c r="W4166" i="1"/>
  <c r="V4166" i="1"/>
  <c r="U4166" i="1"/>
  <c r="T4166" i="1"/>
  <c r="S4166" i="1"/>
  <c r="R4166" i="1"/>
  <c r="Q4166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V4165" i="1"/>
  <c r="U4165" i="1"/>
  <c r="T4165" i="1"/>
  <c r="S4165" i="1"/>
  <c r="R4165" i="1"/>
  <c r="Q4165" i="1"/>
  <c r="P4165" i="1"/>
  <c r="O4165" i="1"/>
  <c r="N4165" i="1"/>
  <c r="M4165" i="1"/>
  <c r="L4165" i="1"/>
  <c r="K4165" i="1"/>
  <c r="J4165" i="1"/>
  <c r="AB4165" i="1" s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V4164" i="1"/>
  <c r="U4164" i="1"/>
  <c r="T4164" i="1"/>
  <c r="S4164" i="1"/>
  <c r="R4164" i="1"/>
  <c r="Q4164" i="1"/>
  <c r="P4164" i="1"/>
  <c r="O4164" i="1"/>
  <c r="N4164" i="1"/>
  <c r="M4164" i="1"/>
  <c r="AB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V4163" i="1"/>
  <c r="U4163" i="1"/>
  <c r="T4163" i="1"/>
  <c r="S4163" i="1"/>
  <c r="R4163" i="1"/>
  <c r="Q4163" i="1"/>
  <c r="P4163" i="1"/>
  <c r="O4163" i="1"/>
  <c r="N4163" i="1"/>
  <c r="M4163" i="1"/>
  <c r="L4163" i="1"/>
  <c r="K4163" i="1"/>
  <c r="J4163" i="1"/>
  <c r="AB4163" i="1" s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V4162" i="1"/>
  <c r="U4162" i="1"/>
  <c r="T4162" i="1"/>
  <c r="R4162" i="1"/>
  <c r="Q4162" i="1"/>
  <c r="S4162" i="1" s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T4161" i="1"/>
  <c r="V4161" i="1" s="1"/>
  <c r="S4161" i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V4160" i="1"/>
  <c r="U4160" i="1"/>
  <c r="T4160" i="1"/>
  <c r="R4160" i="1"/>
  <c r="Q4160" i="1"/>
  <c r="S4160" i="1" s="1"/>
  <c r="P4160" i="1"/>
  <c r="O4160" i="1"/>
  <c r="N4160" i="1"/>
  <c r="L4160" i="1"/>
  <c r="K4160" i="1"/>
  <c r="M4160" i="1" s="1"/>
  <c r="J4160" i="1"/>
  <c r="AB4160" i="1" s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U4159" i="1"/>
  <c r="T4159" i="1"/>
  <c r="V4159" i="1" s="1"/>
  <c r="S4159" i="1"/>
  <c r="R4159" i="1"/>
  <c r="Q4159" i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B4158" i="1"/>
  <c r="AA4158" i="1"/>
  <c r="Y4158" i="1"/>
  <c r="Z4158" i="1" s="1"/>
  <c r="X4158" i="1"/>
  <c r="W4158" i="1"/>
  <c r="V4158" i="1"/>
  <c r="U4158" i="1"/>
  <c r="T4158" i="1"/>
  <c r="S4158" i="1"/>
  <c r="R4158" i="1"/>
  <c r="Q4158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V4157" i="1"/>
  <c r="U4157" i="1"/>
  <c r="T4157" i="1"/>
  <c r="S4157" i="1"/>
  <c r="R4157" i="1"/>
  <c r="Q4157" i="1"/>
  <c r="P4157" i="1"/>
  <c r="O4157" i="1"/>
  <c r="N4157" i="1"/>
  <c r="M4157" i="1"/>
  <c r="L4157" i="1"/>
  <c r="K4157" i="1"/>
  <c r="J4157" i="1"/>
  <c r="AB4157" i="1" s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V4156" i="1"/>
  <c r="U4156" i="1"/>
  <c r="T4156" i="1"/>
  <c r="R4156" i="1"/>
  <c r="Q4156" i="1"/>
  <c r="S4156" i="1" s="1"/>
  <c r="AB4156" i="1" s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T4155" i="1"/>
  <c r="V4155" i="1" s="1"/>
  <c r="S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V4154" i="1"/>
  <c r="U4154" i="1"/>
  <c r="T4154" i="1"/>
  <c r="S4154" i="1"/>
  <c r="R4154" i="1"/>
  <c r="Q4154" i="1"/>
  <c r="P4154" i="1"/>
  <c r="O4154" i="1"/>
  <c r="N4154" i="1"/>
  <c r="M4154" i="1"/>
  <c r="L4154" i="1"/>
  <c r="K4154" i="1"/>
  <c r="J4154" i="1"/>
  <c r="AB4154" i="1" s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V4153" i="1"/>
  <c r="U4153" i="1"/>
  <c r="T4153" i="1"/>
  <c r="S4153" i="1"/>
  <c r="R4153" i="1"/>
  <c r="Q4153" i="1"/>
  <c r="P4153" i="1"/>
  <c r="O4153" i="1"/>
  <c r="N4153" i="1"/>
  <c r="M4153" i="1"/>
  <c r="L4153" i="1"/>
  <c r="K4153" i="1"/>
  <c r="J4153" i="1"/>
  <c r="AB4153" i="1" s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V4152" i="1"/>
  <c r="U4152" i="1"/>
  <c r="T4152" i="1"/>
  <c r="S4152" i="1"/>
  <c r="R4152" i="1"/>
  <c r="Q4152" i="1"/>
  <c r="P4152" i="1"/>
  <c r="O4152" i="1"/>
  <c r="N4152" i="1"/>
  <c r="M4152" i="1"/>
  <c r="AB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V4151" i="1"/>
  <c r="U4151" i="1"/>
  <c r="T4151" i="1"/>
  <c r="S4151" i="1"/>
  <c r="R4151" i="1"/>
  <c r="Q4151" i="1"/>
  <c r="P4151" i="1"/>
  <c r="O4151" i="1"/>
  <c r="N4151" i="1"/>
  <c r="M4151" i="1"/>
  <c r="L4151" i="1"/>
  <c r="K4151" i="1"/>
  <c r="J4151" i="1"/>
  <c r="AB4151" i="1" s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V4150" i="1"/>
  <c r="U4150" i="1"/>
  <c r="T4150" i="1"/>
  <c r="R4150" i="1"/>
  <c r="Q4150" i="1"/>
  <c r="S4150" i="1" s="1"/>
  <c r="P4150" i="1"/>
  <c r="O4150" i="1"/>
  <c r="N4150" i="1"/>
  <c r="L4150" i="1"/>
  <c r="K4150" i="1"/>
  <c r="M4150" i="1" s="1"/>
  <c r="J4150" i="1"/>
  <c r="AB4150" i="1" s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U4149" i="1"/>
  <c r="T4149" i="1"/>
  <c r="V4149" i="1" s="1"/>
  <c r="S4149" i="1"/>
  <c r="R4149" i="1"/>
  <c r="Q4149" i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V4148" i="1"/>
  <c r="U4148" i="1"/>
  <c r="T4148" i="1"/>
  <c r="R4148" i="1"/>
  <c r="Q4148" i="1"/>
  <c r="S4148" i="1" s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T4147" i="1"/>
  <c r="V4147" i="1" s="1"/>
  <c r="S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Z4146" i="1" s="1"/>
  <c r="X4146" i="1"/>
  <c r="W4146" i="1"/>
  <c r="V4146" i="1"/>
  <c r="U4146" i="1"/>
  <c r="T4146" i="1"/>
  <c r="S4146" i="1"/>
  <c r="R4146" i="1"/>
  <c r="Q4146" i="1"/>
  <c r="P4146" i="1"/>
  <c r="O4146" i="1"/>
  <c r="N4146" i="1"/>
  <c r="M4146" i="1"/>
  <c r="L4146" i="1"/>
  <c r="K4146" i="1"/>
  <c r="J4146" i="1"/>
  <c r="AB4146" i="1" s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V4145" i="1"/>
  <c r="U4145" i="1"/>
  <c r="T4145" i="1"/>
  <c r="S4145" i="1"/>
  <c r="R4145" i="1"/>
  <c r="Q4145" i="1"/>
  <c r="P4145" i="1"/>
  <c r="O4145" i="1"/>
  <c r="N4145" i="1"/>
  <c r="M4145" i="1"/>
  <c r="L4145" i="1"/>
  <c r="K4145" i="1"/>
  <c r="J4145" i="1"/>
  <c r="AB4145" i="1" s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V4144" i="1"/>
  <c r="U4144" i="1"/>
  <c r="T4144" i="1"/>
  <c r="R4144" i="1"/>
  <c r="Q4144" i="1"/>
  <c r="S4144" i="1" s="1"/>
  <c r="P4144" i="1"/>
  <c r="O4144" i="1"/>
  <c r="N4144" i="1"/>
  <c r="L4144" i="1"/>
  <c r="K4144" i="1"/>
  <c r="M4144" i="1" s="1"/>
  <c r="AB4144" i="1" s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U4143" i="1"/>
  <c r="T4143" i="1"/>
  <c r="V4143" i="1" s="1"/>
  <c r="S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V4142" i="1"/>
  <c r="U4142" i="1"/>
  <c r="T4142" i="1"/>
  <c r="S4142" i="1"/>
  <c r="R4142" i="1"/>
  <c r="Q4142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B4141" i="1"/>
  <c r="AA4141" i="1"/>
  <c r="Y4141" i="1"/>
  <c r="Z4141" i="1" s="1"/>
  <c r="X4141" i="1"/>
  <c r="W4141" i="1"/>
  <c r="V4141" i="1"/>
  <c r="U4141" i="1"/>
  <c r="T4141" i="1"/>
  <c r="S4141" i="1"/>
  <c r="R4141" i="1"/>
  <c r="Q4141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V4140" i="1"/>
  <c r="U4140" i="1"/>
  <c r="T4140" i="1"/>
  <c r="S4140" i="1"/>
  <c r="R4140" i="1"/>
  <c r="Q4140" i="1"/>
  <c r="P4140" i="1"/>
  <c r="O4140" i="1"/>
  <c r="N4140" i="1"/>
  <c r="M4140" i="1"/>
  <c r="AB4140" i="1" s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V4139" i="1"/>
  <c r="U4139" i="1"/>
  <c r="T4139" i="1"/>
  <c r="S4139" i="1"/>
  <c r="R4139" i="1"/>
  <c r="Q4139" i="1"/>
  <c r="P4139" i="1"/>
  <c r="O4139" i="1"/>
  <c r="N4139" i="1"/>
  <c r="M4139" i="1"/>
  <c r="L4139" i="1"/>
  <c r="K4139" i="1"/>
  <c r="J4139" i="1"/>
  <c r="AB4139" i="1" s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V4138" i="1"/>
  <c r="U4138" i="1"/>
  <c r="T4138" i="1"/>
  <c r="R4138" i="1"/>
  <c r="Q4138" i="1"/>
  <c r="S4138" i="1" s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T4137" i="1"/>
  <c r="V4137" i="1" s="1"/>
  <c r="S4137" i="1"/>
  <c r="R4137" i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V4136" i="1"/>
  <c r="U4136" i="1"/>
  <c r="T4136" i="1"/>
  <c r="R4136" i="1"/>
  <c r="Q4136" i="1"/>
  <c r="S4136" i="1" s="1"/>
  <c r="P4136" i="1"/>
  <c r="O4136" i="1"/>
  <c r="N4136" i="1"/>
  <c r="L4136" i="1"/>
  <c r="K4136" i="1"/>
  <c r="M4136" i="1" s="1"/>
  <c r="J4136" i="1"/>
  <c r="AB4136" i="1" s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T4135" i="1"/>
  <c r="V4135" i="1" s="1"/>
  <c r="S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V4134" i="1"/>
  <c r="U4134" i="1"/>
  <c r="T4134" i="1"/>
  <c r="S4134" i="1"/>
  <c r="R4134" i="1"/>
  <c r="Q4134" i="1"/>
  <c r="P4134" i="1"/>
  <c r="O4134" i="1"/>
  <c r="N4134" i="1"/>
  <c r="M4134" i="1"/>
  <c r="L4134" i="1"/>
  <c r="K4134" i="1"/>
  <c r="J4134" i="1"/>
  <c r="AB4134" i="1" s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V4133" i="1"/>
  <c r="U4133" i="1"/>
  <c r="T4133" i="1"/>
  <c r="S4133" i="1"/>
  <c r="R4133" i="1"/>
  <c r="Q4133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B4132" i="1"/>
  <c r="AA4132" i="1"/>
  <c r="Y4132" i="1"/>
  <c r="Z4132" i="1" s="1"/>
  <c r="X4132" i="1"/>
  <c r="W4132" i="1"/>
  <c r="V4132" i="1"/>
  <c r="U4132" i="1"/>
  <c r="T4132" i="1"/>
  <c r="R4132" i="1"/>
  <c r="Q4132" i="1"/>
  <c r="S4132" i="1" s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T4131" i="1"/>
  <c r="V4131" i="1" s="1"/>
  <c r="S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Z4130" i="1" s="1"/>
  <c r="X4130" i="1"/>
  <c r="W4130" i="1"/>
  <c r="V4130" i="1"/>
  <c r="U4130" i="1"/>
  <c r="T4130" i="1"/>
  <c r="S4130" i="1"/>
  <c r="R4130" i="1"/>
  <c r="Q4130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V4129" i="1"/>
  <c r="U4129" i="1"/>
  <c r="T4129" i="1"/>
  <c r="S4129" i="1"/>
  <c r="R4129" i="1"/>
  <c r="Q4129" i="1"/>
  <c r="P4129" i="1"/>
  <c r="O4129" i="1"/>
  <c r="N4129" i="1"/>
  <c r="M4129" i="1"/>
  <c r="L4129" i="1"/>
  <c r="K4129" i="1"/>
  <c r="J4129" i="1"/>
  <c r="AB4129" i="1" s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V4128" i="1"/>
  <c r="U4128" i="1"/>
  <c r="T4128" i="1"/>
  <c r="S4128" i="1"/>
  <c r="R4128" i="1"/>
  <c r="Q4128" i="1"/>
  <c r="P4128" i="1"/>
  <c r="O4128" i="1"/>
  <c r="N4128" i="1"/>
  <c r="M4128" i="1"/>
  <c r="AB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V4127" i="1"/>
  <c r="U4127" i="1"/>
  <c r="T4127" i="1"/>
  <c r="S4127" i="1"/>
  <c r="R4127" i="1"/>
  <c r="Q4127" i="1"/>
  <c r="P4127" i="1"/>
  <c r="O4127" i="1"/>
  <c r="N4127" i="1"/>
  <c r="M4127" i="1"/>
  <c r="L4127" i="1"/>
  <c r="K4127" i="1"/>
  <c r="J4127" i="1"/>
  <c r="AB4127" i="1" s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V4126" i="1"/>
  <c r="U4126" i="1"/>
  <c r="T4126" i="1"/>
  <c r="R4126" i="1"/>
  <c r="Q4126" i="1"/>
  <c r="S4126" i="1" s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Z4125" i="1"/>
  <c r="Y4125" i="1"/>
  <c r="X4125" i="1"/>
  <c r="W4125" i="1"/>
  <c r="U4125" i="1"/>
  <c r="T4125" i="1"/>
  <c r="V4125" i="1" s="1"/>
  <c r="S4125" i="1"/>
  <c r="R4125" i="1"/>
  <c r="Q4125" i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Z4124" i="1" s="1"/>
  <c r="X4124" i="1"/>
  <c r="W4124" i="1"/>
  <c r="V4124" i="1"/>
  <c r="U4124" i="1"/>
  <c r="T4124" i="1"/>
  <c r="R4124" i="1"/>
  <c r="Q4124" i="1"/>
  <c r="S4124" i="1" s="1"/>
  <c r="P4124" i="1"/>
  <c r="O4124" i="1"/>
  <c r="N4124" i="1"/>
  <c r="L4124" i="1"/>
  <c r="K4124" i="1"/>
  <c r="M4124" i="1" s="1"/>
  <c r="J4124" i="1"/>
  <c r="AB4124" i="1" s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T4123" i="1"/>
  <c r="V4123" i="1" s="1"/>
  <c r="S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B4122" i="1"/>
  <c r="AA4122" i="1"/>
  <c r="Y4122" i="1"/>
  <c r="Z4122" i="1" s="1"/>
  <c r="X4122" i="1"/>
  <c r="W4122" i="1"/>
  <c r="V4122" i="1"/>
  <c r="U4122" i="1"/>
  <c r="T4122" i="1"/>
  <c r="S4122" i="1"/>
  <c r="R4122" i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V4121" i="1"/>
  <c r="U4121" i="1"/>
  <c r="T4121" i="1"/>
  <c r="S4121" i="1"/>
  <c r="R4121" i="1"/>
  <c r="Q4121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V4120" i="1"/>
  <c r="U4120" i="1"/>
  <c r="T4120" i="1"/>
  <c r="R4120" i="1"/>
  <c r="Q4120" i="1"/>
  <c r="S4120" i="1" s="1"/>
  <c r="AB4120" i="1" s="1"/>
  <c r="P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T4119" i="1"/>
  <c r="V4119" i="1" s="1"/>
  <c r="S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V4118" i="1"/>
  <c r="U4118" i="1"/>
  <c r="T4118" i="1"/>
  <c r="S4118" i="1"/>
  <c r="R4118" i="1"/>
  <c r="Q4118" i="1"/>
  <c r="P4118" i="1"/>
  <c r="O4118" i="1"/>
  <c r="N4118" i="1"/>
  <c r="M4118" i="1"/>
  <c r="L4118" i="1"/>
  <c r="K4118" i="1"/>
  <c r="J4118" i="1"/>
  <c r="AB4118" i="1" s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V4117" i="1"/>
  <c r="U4117" i="1"/>
  <c r="T4117" i="1"/>
  <c r="S4117" i="1"/>
  <c r="R4117" i="1"/>
  <c r="Q4117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V4116" i="1"/>
  <c r="U4116" i="1"/>
  <c r="T4116" i="1"/>
  <c r="S4116" i="1"/>
  <c r="R4116" i="1"/>
  <c r="Q4116" i="1"/>
  <c r="P4116" i="1"/>
  <c r="O4116" i="1"/>
  <c r="N4116" i="1"/>
  <c r="M4116" i="1"/>
  <c r="AB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V4115" i="1"/>
  <c r="U4115" i="1"/>
  <c r="T4115" i="1"/>
  <c r="S4115" i="1"/>
  <c r="R4115" i="1"/>
  <c r="Q4115" i="1"/>
  <c r="P4115" i="1"/>
  <c r="O4115" i="1"/>
  <c r="N4115" i="1"/>
  <c r="M4115" i="1"/>
  <c r="L4115" i="1"/>
  <c r="K4115" i="1"/>
  <c r="J4115" i="1"/>
  <c r="AB4115" i="1" s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V4114" i="1"/>
  <c r="U4114" i="1"/>
  <c r="T4114" i="1"/>
  <c r="R4114" i="1"/>
  <c r="Q4114" i="1"/>
  <c r="S4114" i="1" s="1"/>
  <c r="P4114" i="1"/>
  <c r="O4114" i="1"/>
  <c r="N4114" i="1"/>
  <c r="L4114" i="1"/>
  <c r="K4114" i="1"/>
  <c r="M4114" i="1" s="1"/>
  <c r="J4114" i="1"/>
  <c r="AB4114" i="1" s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T4113" i="1"/>
  <c r="V4113" i="1" s="1"/>
  <c r="S4113" i="1"/>
  <c r="R4113" i="1"/>
  <c r="Q4113" i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V4112" i="1"/>
  <c r="U4112" i="1"/>
  <c r="T4112" i="1"/>
  <c r="R4112" i="1"/>
  <c r="Q4112" i="1"/>
  <c r="S4112" i="1" s="1"/>
  <c r="P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U4111" i="1"/>
  <c r="T4111" i="1"/>
  <c r="V4111" i="1" s="1"/>
  <c r="S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Z4110" i="1" s="1"/>
  <c r="X4110" i="1"/>
  <c r="W4110" i="1"/>
  <c r="V4110" i="1"/>
  <c r="U4110" i="1"/>
  <c r="T4110" i="1"/>
  <c r="S4110" i="1"/>
  <c r="R4110" i="1"/>
  <c r="Q4110" i="1"/>
  <c r="P4110" i="1"/>
  <c r="O4110" i="1"/>
  <c r="N4110" i="1"/>
  <c r="M4110" i="1"/>
  <c r="L4110" i="1"/>
  <c r="K4110" i="1"/>
  <c r="J4110" i="1"/>
  <c r="AB4110" i="1" s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V4109" i="1"/>
  <c r="U4109" i="1"/>
  <c r="T4109" i="1"/>
  <c r="S4109" i="1"/>
  <c r="R4109" i="1"/>
  <c r="Q4109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V4108" i="1"/>
  <c r="U4108" i="1"/>
  <c r="T4108" i="1"/>
  <c r="R4108" i="1"/>
  <c r="Q4108" i="1"/>
  <c r="S4108" i="1" s="1"/>
  <c r="P4108" i="1"/>
  <c r="O4108" i="1"/>
  <c r="N4108" i="1"/>
  <c r="L4108" i="1"/>
  <c r="K4108" i="1"/>
  <c r="M4108" i="1" s="1"/>
  <c r="AB4108" i="1" s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U4107" i="1"/>
  <c r="T4107" i="1"/>
  <c r="V4107" i="1" s="1"/>
  <c r="S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V4106" i="1"/>
  <c r="U4106" i="1"/>
  <c r="T4106" i="1"/>
  <c r="S4106" i="1"/>
  <c r="R4106" i="1"/>
  <c r="Q4106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B4105" i="1"/>
  <c r="AA4105" i="1"/>
  <c r="Y4105" i="1"/>
  <c r="Z4105" i="1" s="1"/>
  <c r="X4105" i="1"/>
  <c r="W4105" i="1"/>
  <c r="V4105" i="1"/>
  <c r="U4105" i="1"/>
  <c r="T4105" i="1"/>
  <c r="S4105" i="1"/>
  <c r="R4105" i="1"/>
  <c r="Q4105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V4104" i="1"/>
  <c r="U4104" i="1"/>
  <c r="T4104" i="1"/>
  <c r="S4104" i="1"/>
  <c r="R4104" i="1"/>
  <c r="Q4104" i="1"/>
  <c r="P4104" i="1"/>
  <c r="O4104" i="1"/>
  <c r="N4104" i="1"/>
  <c r="M4104" i="1"/>
  <c r="AB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V4103" i="1"/>
  <c r="U4103" i="1"/>
  <c r="T4103" i="1"/>
  <c r="S4103" i="1"/>
  <c r="R4103" i="1"/>
  <c r="Q4103" i="1"/>
  <c r="P4103" i="1"/>
  <c r="O4103" i="1"/>
  <c r="N4103" i="1"/>
  <c r="M4103" i="1"/>
  <c r="L4103" i="1"/>
  <c r="K4103" i="1"/>
  <c r="J4103" i="1"/>
  <c r="AB4103" i="1" s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V4102" i="1"/>
  <c r="U4102" i="1"/>
  <c r="T4102" i="1"/>
  <c r="R4102" i="1"/>
  <c r="Q4102" i="1"/>
  <c r="S4102" i="1" s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U4101" i="1"/>
  <c r="T4101" i="1"/>
  <c r="V4101" i="1" s="1"/>
  <c r="S4101" i="1"/>
  <c r="R4101" i="1"/>
  <c r="Q4101" i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V4100" i="1"/>
  <c r="U4100" i="1"/>
  <c r="T4100" i="1"/>
  <c r="R4100" i="1"/>
  <c r="Q4100" i="1"/>
  <c r="S4100" i="1" s="1"/>
  <c r="P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T4099" i="1"/>
  <c r="V4099" i="1" s="1"/>
  <c r="S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V4098" i="1"/>
  <c r="U4098" i="1"/>
  <c r="T4098" i="1"/>
  <c r="S4098" i="1"/>
  <c r="R4098" i="1"/>
  <c r="Q4098" i="1"/>
  <c r="P4098" i="1"/>
  <c r="O4098" i="1"/>
  <c r="N4098" i="1"/>
  <c r="M4098" i="1"/>
  <c r="L4098" i="1"/>
  <c r="K4098" i="1"/>
  <c r="J4098" i="1"/>
  <c r="AB4098" i="1" s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V4097" i="1"/>
  <c r="U4097" i="1"/>
  <c r="T4097" i="1"/>
  <c r="S4097" i="1"/>
  <c r="R4097" i="1"/>
  <c r="Q4097" i="1"/>
  <c r="P4097" i="1"/>
  <c r="O4097" i="1"/>
  <c r="N4097" i="1"/>
  <c r="M4097" i="1"/>
  <c r="L4097" i="1"/>
  <c r="K4097" i="1"/>
  <c r="J4097" i="1"/>
  <c r="I4097" i="1"/>
  <c r="H4097" i="1"/>
  <c r="AB4097" i="1" s="1"/>
  <c r="G4097" i="1"/>
  <c r="F4097" i="1"/>
  <c r="E4097" i="1"/>
  <c r="D4097" i="1"/>
  <c r="B4097" i="1"/>
  <c r="A4097" i="1"/>
  <c r="AB4096" i="1"/>
  <c r="AA4096" i="1"/>
  <c r="Y4096" i="1"/>
  <c r="Z4096" i="1" s="1"/>
  <c r="X4096" i="1"/>
  <c r="W4096" i="1"/>
  <c r="V4096" i="1"/>
  <c r="U4096" i="1"/>
  <c r="T4096" i="1"/>
  <c r="R4096" i="1"/>
  <c r="Q4096" i="1"/>
  <c r="S4096" i="1" s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T4095" i="1"/>
  <c r="V4095" i="1" s="1"/>
  <c r="S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Z4094" i="1" s="1"/>
  <c r="X4094" i="1"/>
  <c r="W4094" i="1"/>
  <c r="V4094" i="1"/>
  <c r="U4094" i="1"/>
  <c r="T4094" i="1"/>
  <c r="S4094" i="1"/>
  <c r="R4094" i="1"/>
  <c r="Q4094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V4093" i="1"/>
  <c r="U4093" i="1"/>
  <c r="T4093" i="1"/>
  <c r="S4093" i="1"/>
  <c r="R4093" i="1"/>
  <c r="Q4093" i="1"/>
  <c r="P4093" i="1"/>
  <c r="O4093" i="1"/>
  <c r="N4093" i="1"/>
  <c r="M4093" i="1"/>
  <c r="L4093" i="1"/>
  <c r="K4093" i="1"/>
  <c r="J4093" i="1"/>
  <c r="AB4093" i="1" s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V4092" i="1"/>
  <c r="U4092" i="1"/>
  <c r="T4092" i="1"/>
  <c r="S4092" i="1"/>
  <c r="R4092" i="1"/>
  <c r="Q4092" i="1"/>
  <c r="P4092" i="1"/>
  <c r="O4092" i="1"/>
  <c r="N4092" i="1"/>
  <c r="M4092" i="1"/>
  <c r="AB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AB4091" i="1" s="1"/>
  <c r="X4091" i="1"/>
  <c r="W4091" i="1"/>
  <c r="V4091" i="1"/>
  <c r="U4091" i="1"/>
  <c r="T4091" i="1"/>
  <c r="S4091" i="1"/>
  <c r="R4091" i="1"/>
  <c r="Q4091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V4090" i="1"/>
  <c r="U4090" i="1"/>
  <c r="T4090" i="1"/>
  <c r="R4090" i="1"/>
  <c r="Q4090" i="1"/>
  <c r="S4090" i="1" s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T4089" i="1"/>
  <c r="V4089" i="1" s="1"/>
  <c r="S4089" i="1"/>
  <c r="R4089" i="1"/>
  <c r="Q4089" i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V4088" i="1"/>
  <c r="U4088" i="1"/>
  <c r="T4088" i="1"/>
  <c r="R4088" i="1"/>
  <c r="Q4088" i="1"/>
  <c r="S4088" i="1" s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T4087" i="1"/>
  <c r="V4087" i="1" s="1"/>
  <c r="S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B4086" i="1"/>
  <c r="AA4086" i="1"/>
  <c r="Y4086" i="1"/>
  <c r="Z4086" i="1" s="1"/>
  <c r="X4086" i="1"/>
  <c r="W4086" i="1"/>
  <c r="V4086" i="1"/>
  <c r="U4086" i="1"/>
  <c r="T4086" i="1"/>
  <c r="S4086" i="1"/>
  <c r="R4086" i="1"/>
  <c r="Q4086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V4085" i="1"/>
  <c r="U4085" i="1"/>
  <c r="T4085" i="1"/>
  <c r="S4085" i="1"/>
  <c r="R4085" i="1"/>
  <c r="Q4085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B4084" i="1"/>
  <c r="AA4084" i="1"/>
  <c r="Y4084" i="1"/>
  <c r="Z4084" i="1" s="1"/>
  <c r="X4084" i="1"/>
  <c r="W4084" i="1"/>
  <c r="V4084" i="1"/>
  <c r="U4084" i="1"/>
  <c r="T4084" i="1"/>
  <c r="R4084" i="1"/>
  <c r="Q4084" i="1"/>
  <c r="S4084" i="1" s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U4083" i="1"/>
  <c r="T4083" i="1"/>
  <c r="V4083" i="1" s="1"/>
  <c r="S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AB4083" i="1" s="1"/>
  <c r="G4083" i="1"/>
  <c r="F4083" i="1"/>
  <c r="E4083" i="1"/>
  <c r="D4083" i="1"/>
  <c r="B4083" i="1"/>
  <c r="A4083" i="1"/>
  <c r="AA4082" i="1"/>
  <c r="Y4082" i="1"/>
  <c r="Z4082" i="1" s="1"/>
  <c r="X4082" i="1"/>
  <c r="W4082" i="1"/>
  <c r="V4082" i="1"/>
  <c r="U4082" i="1"/>
  <c r="T4082" i="1"/>
  <c r="S4082" i="1"/>
  <c r="R4082" i="1"/>
  <c r="Q4082" i="1"/>
  <c r="P4082" i="1"/>
  <c r="O4082" i="1"/>
  <c r="N4082" i="1"/>
  <c r="M4082" i="1"/>
  <c r="L4082" i="1"/>
  <c r="K4082" i="1"/>
  <c r="J4082" i="1"/>
  <c r="AB4082" i="1" s="1"/>
  <c r="I4082" i="1"/>
  <c r="H4082" i="1"/>
  <c r="G4082" i="1"/>
  <c r="F4082" i="1"/>
  <c r="E4082" i="1"/>
  <c r="D4082" i="1"/>
  <c r="B4082" i="1"/>
  <c r="A4082" i="1"/>
  <c r="AB4081" i="1"/>
  <c r="AA4081" i="1"/>
  <c r="Y4081" i="1"/>
  <c r="Z4081" i="1" s="1"/>
  <c r="X4081" i="1"/>
  <c r="W4081" i="1"/>
  <c r="V4081" i="1"/>
  <c r="U4081" i="1"/>
  <c r="T4081" i="1"/>
  <c r="S4081" i="1"/>
  <c r="R4081" i="1"/>
  <c r="Q4081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V4080" i="1"/>
  <c r="U4080" i="1"/>
  <c r="T4080" i="1"/>
  <c r="S4080" i="1"/>
  <c r="R4080" i="1"/>
  <c r="Q4080" i="1"/>
  <c r="P4080" i="1"/>
  <c r="O4080" i="1"/>
  <c r="N4080" i="1"/>
  <c r="M4080" i="1"/>
  <c r="AB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B4079" i="1"/>
  <c r="AA4079" i="1"/>
  <c r="Y4079" i="1"/>
  <c r="Z4079" i="1" s="1"/>
  <c r="X4079" i="1"/>
  <c r="W4079" i="1"/>
  <c r="V4079" i="1"/>
  <c r="U4079" i="1"/>
  <c r="T4079" i="1"/>
  <c r="S4079" i="1"/>
  <c r="R4079" i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V4078" i="1"/>
  <c r="U4078" i="1"/>
  <c r="T4078" i="1"/>
  <c r="R4078" i="1"/>
  <c r="Q4078" i="1"/>
  <c r="S4078" i="1" s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Z4077" i="1"/>
  <c r="Y4077" i="1"/>
  <c r="X4077" i="1"/>
  <c r="W4077" i="1"/>
  <c r="U4077" i="1"/>
  <c r="T4077" i="1"/>
  <c r="V4077" i="1" s="1"/>
  <c r="S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V4076" i="1"/>
  <c r="U4076" i="1"/>
  <c r="T4076" i="1"/>
  <c r="R4076" i="1"/>
  <c r="Q4076" i="1"/>
  <c r="S4076" i="1" s="1"/>
  <c r="P4076" i="1"/>
  <c r="O4076" i="1"/>
  <c r="N4076" i="1"/>
  <c r="L4076" i="1"/>
  <c r="K4076" i="1"/>
  <c r="M4076" i="1" s="1"/>
  <c r="J4076" i="1"/>
  <c r="AB4076" i="1" s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U4075" i="1"/>
  <c r="T4075" i="1"/>
  <c r="V4075" i="1" s="1"/>
  <c r="S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B4074" i="1"/>
  <c r="AA4074" i="1"/>
  <c r="Y4074" i="1"/>
  <c r="Z4074" i="1" s="1"/>
  <c r="X4074" i="1"/>
  <c r="W4074" i="1"/>
  <c r="V4074" i="1"/>
  <c r="U4074" i="1"/>
  <c r="T4074" i="1"/>
  <c r="R4074" i="1"/>
  <c r="Q4074" i="1"/>
  <c r="S4074" i="1" s="1"/>
  <c r="P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T4073" i="1"/>
  <c r="V4073" i="1" s="1"/>
  <c r="S4073" i="1"/>
  <c r="R4073" i="1"/>
  <c r="Q4073" i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V4072" i="1"/>
  <c r="U4072" i="1"/>
  <c r="T4072" i="1"/>
  <c r="R4072" i="1"/>
  <c r="Q4072" i="1"/>
  <c r="S4072" i="1" s="1"/>
  <c r="P4072" i="1"/>
  <c r="O4072" i="1"/>
  <c r="N4072" i="1"/>
  <c r="L4072" i="1"/>
  <c r="K4072" i="1"/>
  <c r="M4072" i="1" s="1"/>
  <c r="AB4072" i="1" s="1"/>
  <c r="J4072" i="1"/>
  <c r="I4072" i="1"/>
  <c r="H4072" i="1"/>
  <c r="G4072" i="1"/>
  <c r="F4072" i="1"/>
  <c r="E4072" i="1"/>
  <c r="D4072" i="1"/>
  <c r="B4072" i="1"/>
  <c r="A4072" i="1"/>
  <c r="AA4071" i="1"/>
  <c r="Z4071" i="1"/>
  <c r="Y4071" i="1"/>
  <c r="X4071" i="1"/>
  <c r="W4071" i="1"/>
  <c r="U4071" i="1"/>
  <c r="T4071" i="1"/>
  <c r="V4071" i="1" s="1"/>
  <c r="S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V4070" i="1"/>
  <c r="U4070" i="1"/>
  <c r="T4070" i="1"/>
  <c r="S4070" i="1"/>
  <c r="R4070" i="1"/>
  <c r="Q4070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B4069" i="1"/>
  <c r="AA4069" i="1"/>
  <c r="Y4069" i="1"/>
  <c r="Z4069" i="1" s="1"/>
  <c r="X4069" i="1"/>
  <c r="W4069" i="1"/>
  <c r="V4069" i="1"/>
  <c r="U4069" i="1"/>
  <c r="T4069" i="1"/>
  <c r="S4069" i="1"/>
  <c r="R4069" i="1"/>
  <c r="Q4069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V4068" i="1"/>
  <c r="U4068" i="1"/>
  <c r="T4068" i="1"/>
  <c r="S4068" i="1"/>
  <c r="R4068" i="1"/>
  <c r="Q4068" i="1"/>
  <c r="P4068" i="1"/>
  <c r="O4068" i="1"/>
  <c r="N4068" i="1"/>
  <c r="M4068" i="1"/>
  <c r="AB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B4067" i="1"/>
  <c r="AA4067" i="1"/>
  <c r="Y4067" i="1"/>
  <c r="Z4067" i="1" s="1"/>
  <c r="X4067" i="1"/>
  <c r="W4067" i="1"/>
  <c r="V4067" i="1"/>
  <c r="U4067" i="1"/>
  <c r="T4067" i="1"/>
  <c r="S4067" i="1"/>
  <c r="R4067" i="1"/>
  <c r="Q4067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V4066" i="1"/>
  <c r="U4066" i="1"/>
  <c r="T4066" i="1"/>
  <c r="R4066" i="1"/>
  <c r="Q4066" i="1"/>
  <c r="S4066" i="1" s="1"/>
  <c r="P4066" i="1"/>
  <c r="O4066" i="1"/>
  <c r="N4066" i="1"/>
  <c r="L4066" i="1"/>
  <c r="K4066" i="1"/>
  <c r="M4066" i="1" s="1"/>
  <c r="J4066" i="1"/>
  <c r="AB4066" i="1" s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V4065" i="1" s="1"/>
  <c r="S4065" i="1"/>
  <c r="R4065" i="1"/>
  <c r="Q4065" i="1"/>
  <c r="O4065" i="1"/>
  <c r="N4065" i="1"/>
  <c r="P4065" i="1" s="1"/>
  <c r="M4065" i="1"/>
  <c r="L4065" i="1"/>
  <c r="K4065" i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Z4064" i="1" s="1"/>
  <c r="X4064" i="1"/>
  <c r="W4064" i="1"/>
  <c r="V4064" i="1"/>
  <c r="U4064" i="1"/>
  <c r="T4064" i="1"/>
  <c r="R4064" i="1"/>
  <c r="Q4064" i="1"/>
  <c r="S4064" i="1" s="1"/>
  <c r="P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T4063" i="1"/>
  <c r="V4063" i="1" s="1"/>
  <c r="S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V4062" i="1"/>
  <c r="U4062" i="1"/>
  <c r="T4062" i="1"/>
  <c r="R4062" i="1"/>
  <c r="Q4062" i="1"/>
  <c r="S4062" i="1" s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V4061" i="1"/>
  <c r="U4061" i="1"/>
  <c r="T4061" i="1"/>
  <c r="S4061" i="1"/>
  <c r="R4061" i="1"/>
  <c r="Q4061" i="1"/>
  <c r="P4061" i="1"/>
  <c r="O4061" i="1"/>
  <c r="N4061" i="1"/>
  <c r="M4061" i="1"/>
  <c r="L4061" i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Z4060" i="1" s="1"/>
  <c r="X4060" i="1"/>
  <c r="W4060" i="1"/>
  <c r="V4060" i="1"/>
  <c r="U4060" i="1"/>
  <c r="T4060" i="1"/>
  <c r="R4060" i="1"/>
  <c r="Q4060" i="1"/>
  <c r="S4060" i="1" s="1"/>
  <c r="P4060" i="1"/>
  <c r="O4060" i="1"/>
  <c r="N4060" i="1"/>
  <c r="L4060" i="1"/>
  <c r="K4060" i="1"/>
  <c r="M4060" i="1" s="1"/>
  <c r="AB4060" i="1" s="1"/>
  <c r="J4060" i="1"/>
  <c r="I4060" i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U4059" i="1"/>
  <c r="T4059" i="1"/>
  <c r="V4059" i="1" s="1"/>
  <c r="S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Z4058" i="1" s="1"/>
  <c r="X4058" i="1"/>
  <c r="W4058" i="1"/>
  <c r="V4058" i="1"/>
  <c r="U4058" i="1"/>
  <c r="T4058" i="1"/>
  <c r="S4058" i="1"/>
  <c r="R4058" i="1"/>
  <c r="Q4058" i="1"/>
  <c r="P4058" i="1"/>
  <c r="O4058" i="1"/>
  <c r="N4058" i="1"/>
  <c r="M4058" i="1"/>
  <c r="L4058" i="1"/>
  <c r="K4058" i="1"/>
  <c r="J4058" i="1"/>
  <c r="AB4058" i="1" s="1"/>
  <c r="I4058" i="1"/>
  <c r="H4058" i="1"/>
  <c r="G4058" i="1"/>
  <c r="F4058" i="1"/>
  <c r="E4058" i="1"/>
  <c r="D4058" i="1"/>
  <c r="B4058" i="1"/>
  <c r="A4058" i="1"/>
  <c r="AA4057" i="1"/>
  <c r="Y4057" i="1"/>
  <c r="Z4057" i="1" s="1"/>
  <c r="AB4057" i="1" s="1"/>
  <c r="X4057" i="1"/>
  <c r="W4057" i="1"/>
  <c r="V4057" i="1"/>
  <c r="U4057" i="1"/>
  <c r="T4057" i="1"/>
  <c r="S4057" i="1"/>
  <c r="R4057" i="1"/>
  <c r="Q4057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V4056" i="1"/>
  <c r="U4056" i="1"/>
  <c r="T4056" i="1"/>
  <c r="S4056" i="1"/>
  <c r="R4056" i="1"/>
  <c r="Q4056" i="1"/>
  <c r="P4056" i="1"/>
  <c r="O4056" i="1"/>
  <c r="N4056" i="1"/>
  <c r="M4056" i="1"/>
  <c r="AB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V4055" i="1"/>
  <c r="U4055" i="1"/>
  <c r="T4055" i="1"/>
  <c r="S4055" i="1"/>
  <c r="R4055" i="1"/>
  <c r="Q4055" i="1"/>
  <c r="P4055" i="1"/>
  <c r="O4055" i="1"/>
  <c r="N4055" i="1"/>
  <c r="M4055" i="1"/>
  <c r="L4055" i="1"/>
  <c r="K4055" i="1"/>
  <c r="J4055" i="1"/>
  <c r="AB4055" i="1" s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V4054" i="1"/>
  <c r="U4054" i="1"/>
  <c r="T4054" i="1"/>
  <c r="R4054" i="1"/>
  <c r="Q4054" i="1"/>
  <c r="S4054" i="1" s="1"/>
  <c r="P4054" i="1"/>
  <c r="O4054" i="1"/>
  <c r="N4054" i="1"/>
  <c r="L4054" i="1"/>
  <c r="K4054" i="1"/>
  <c r="M4054" i="1" s="1"/>
  <c r="J4054" i="1"/>
  <c r="AB4054" i="1" s="1"/>
  <c r="I4054" i="1"/>
  <c r="H4054" i="1"/>
  <c r="G4054" i="1"/>
  <c r="F4054" i="1"/>
  <c r="E4054" i="1"/>
  <c r="D4054" i="1"/>
  <c r="B4054" i="1"/>
  <c r="A4054" i="1"/>
  <c r="AA4053" i="1"/>
  <c r="Z4053" i="1"/>
  <c r="Y4053" i="1"/>
  <c r="X4053" i="1"/>
  <c r="W4053" i="1"/>
  <c r="U4053" i="1"/>
  <c r="T4053" i="1"/>
  <c r="V4053" i="1" s="1"/>
  <c r="S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V4052" i="1"/>
  <c r="U4052" i="1"/>
  <c r="T4052" i="1"/>
  <c r="R4052" i="1"/>
  <c r="Q4052" i="1"/>
  <c r="S4052" i="1" s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U4051" i="1"/>
  <c r="T4051" i="1"/>
  <c r="V4051" i="1" s="1"/>
  <c r="S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Z4050" i="1" s="1"/>
  <c r="X4050" i="1"/>
  <c r="W4050" i="1"/>
  <c r="V4050" i="1"/>
  <c r="U4050" i="1"/>
  <c r="T4050" i="1"/>
  <c r="S4050" i="1"/>
  <c r="R4050" i="1"/>
  <c r="Q4050" i="1"/>
  <c r="P4050" i="1"/>
  <c r="O4050" i="1"/>
  <c r="N4050" i="1"/>
  <c r="M4050" i="1"/>
  <c r="L4050" i="1"/>
  <c r="K4050" i="1"/>
  <c r="J4050" i="1"/>
  <c r="AB4050" i="1" s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V4049" i="1"/>
  <c r="U4049" i="1"/>
  <c r="T4049" i="1"/>
  <c r="S4049" i="1"/>
  <c r="R4049" i="1"/>
  <c r="Q4049" i="1"/>
  <c r="O4049" i="1"/>
  <c r="N4049" i="1"/>
  <c r="P4049" i="1" s="1"/>
  <c r="M4049" i="1"/>
  <c r="L4049" i="1"/>
  <c r="K4049" i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Z4048" i="1" s="1"/>
  <c r="X4048" i="1"/>
  <c r="W4048" i="1"/>
  <c r="V4048" i="1"/>
  <c r="U4048" i="1"/>
  <c r="T4048" i="1"/>
  <c r="R4048" i="1"/>
  <c r="Q4048" i="1"/>
  <c r="S4048" i="1" s="1"/>
  <c r="P4048" i="1"/>
  <c r="O4048" i="1"/>
  <c r="N4048" i="1"/>
  <c r="L4048" i="1"/>
  <c r="K4048" i="1"/>
  <c r="M4048" i="1" s="1"/>
  <c r="AB4048" i="1" s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U4047" i="1"/>
  <c r="T4047" i="1"/>
  <c r="V4047" i="1" s="1"/>
  <c r="S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Z4046" i="1" s="1"/>
  <c r="X4046" i="1"/>
  <c r="W4046" i="1"/>
  <c r="V4046" i="1"/>
  <c r="U4046" i="1"/>
  <c r="T4046" i="1"/>
  <c r="S4046" i="1"/>
  <c r="R4046" i="1"/>
  <c r="Q4046" i="1"/>
  <c r="P4046" i="1"/>
  <c r="O4046" i="1"/>
  <c r="N4046" i="1"/>
  <c r="M4046" i="1"/>
  <c r="L4046" i="1"/>
  <c r="K4046" i="1"/>
  <c r="J4046" i="1"/>
  <c r="AB4046" i="1" s="1"/>
  <c r="I4046" i="1"/>
  <c r="H4046" i="1"/>
  <c r="G4046" i="1"/>
  <c r="F4046" i="1"/>
  <c r="E4046" i="1"/>
  <c r="D4046" i="1"/>
  <c r="B4046" i="1"/>
  <c r="A4046" i="1"/>
  <c r="AA4045" i="1"/>
  <c r="Y4045" i="1"/>
  <c r="Z4045" i="1" s="1"/>
  <c r="AB4045" i="1" s="1"/>
  <c r="X4045" i="1"/>
  <c r="W4045" i="1"/>
  <c r="V4045" i="1"/>
  <c r="U4045" i="1"/>
  <c r="T4045" i="1"/>
  <c r="S4045" i="1"/>
  <c r="R4045" i="1"/>
  <c r="Q4045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V4044" i="1"/>
  <c r="U4044" i="1"/>
  <c r="T4044" i="1"/>
  <c r="S4044" i="1"/>
  <c r="R4044" i="1"/>
  <c r="Q4044" i="1"/>
  <c r="P4044" i="1"/>
  <c r="O4044" i="1"/>
  <c r="N4044" i="1"/>
  <c r="M4044" i="1"/>
  <c r="AB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V4043" i="1"/>
  <c r="U4043" i="1"/>
  <c r="T4043" i="1"/>
  <c r="S4043" i="1"/>
  <c r="R4043" i="1"/>
  <c r="Q4043" i="1"/>
  <c r="P4043" i="1"/>
  <c r="O4043" i="1"/>
  <c r="N4043" i="1"/>
  <c r="M4043" i="1"/>
  <c r="L4043" i="1"/>
  <c r="K4043" i="1"/>
  <c r="J4043" i="1"/>
  <c r="AB4043" i="1" s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V4042" i="1"/>
  <c r="U4042" i="1"/>
  <c r="T4042" i="1"/>
  <c r="R4042" i="1"/>
  <c r="Q4042" i="1"/>
  <c r="S4042" i="1" s="1"/>
  <c r="P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S4041" i="1"/>
  <c r="R4041" i="1"/>
  <c r="Q4041" i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V4040" i="1"/>
  <c r="U4040" i="1"/>
  <c r="T4040" i="1"/>
  <c r="R4040" i="1"/>
  <c r="Q4040" i="1"/>
  <c r="S4040" i="1" s="1"/>
  <c r="P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U4039" i="1"/>
  <c r="T4039" i="1"/>
  <c r="V4039" i="1" s="1"/>
  <c r="S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Z4038" i="1" s="1"/>
  <c r="X4038" i="1"/>
  <c r="W4038" i="1"/>
  <c r="V4038" i="1"/>
  <c r="U4038" i="1"/>
  <c r="T4038" i="1"/>
  <c r="R4038" i="1"/>
  <c r="Q4038" i="1"/>
  <c r="S4038" i="1" s="1"/>
  <c r="P4038" i="1"/>
  <c r="AB4038" i="1" s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V4037" i="1"/>
  <c r="U4037" i="1"/>
  <c r="T4037" i="1"/>
  <c r="S4037" i="1"/>
  <c r="R4037" i="1"/>
  <c r="Q4037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V4036" i="1"/>
  <c r="U4036" i="1"/>
  <c r="T4036" i="1"/>
  <c r="R4036" i="1"/>
  <c r="Q4036" i="1"/>
  <c r="S4036" i="1" s="1"/>
  <c r="AB4036" i="1" s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U4035" i="1"/>
  <c r="T4035" i="1"/>
  <c r="V4035" i="1" s="1"/>
  <c r="S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V4034" i="1"/>
  <c r="U4034" i="1"/>
  <c r="T4034" i="1"/>
  <c r="S4034" i="1"/>
  <c r="R4034" i="1"/>
  <c r="Q4034" i="1"/>
  <c r="P4034" i="1"/>
  <c r="O4034" i="1"/>
  <c r="N4034" i="1"/>
  <c r="M4034" i="1"/>
  <c r="L4034" i="1"/>
  <c r="K4034" i="1"/>
  <c r="J4034" i="1"/>
  <c r="AB4034" i="1" s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V4033" i="1"/>
  <c r="U4033" i="1"/>
  <c r="T4033" i="1"/>
  <c r="S4033" i="1"/>
  <c r="R4033" i="1"/>
  <c r="Q4033" i="1"/>
  <c r="P4033" i="1"/>
  <c r="O4033" i="1"/>
  <c r="N4033" i="1"/>
  <c r="M4033" i="1"/>
  <c r="L4033" i="1"/>
  <c r="K4033" i="1"/>
  <c r="J4033" i="1"/>
  <c r="AB4033" i="1" s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V4032" i="1"/>
  <c r="U4032" i="1"/>
  <c r="T4032" i="1"/>
  <c r="S4032" i="1"/>
  <c r="R4032" i="1"/>
  <c r="Q4032" i="1"/>
  <c r="P4032" i="1"/>
  <c r="O4032" i="1"/>
  <c r="N4032" i="1"/>
  <c r="M4032" i="1"/>
  <c r="AB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B4031" i="1"/>
  <c r="AA4031" i="1"/>
  <c r="Y4031" i="1"/>
  <c r="Z4031" i="1" s="1"/>
  <c r="X4031" i="1"/>
  <c r="W4031" i="1"/>
  <c r="V4031" i="1"/>
  <c r="U4031" i="1"/>
  <c r="T4031" i="1"/>
  <c r="S4031" i="1"/>
  <c r="R4031" i="1"/>
  <c r="Q4031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V4030" i="1"/>
  <c r="U4030" i="1"/>
  <c r="T4030" i="1"/>
  <c r="R4030" i="1"/>
  <c r="Q4030" i="1"/>
  <c r="S4030" i="1" s="1"/>
  <c r="P4030" i="1"/>
  <c r="O4030" i="1"/>
  <c r="N4030" i="1"/>
  <c r="L4030" i="1"/>
  <c r="K4030" i="1"/>
  <c r="M4030" i="1" s="1"/>
  <c r="J4030" i="1"/>
  <c r="AB4030" i="1" s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U4029" i="1"/>
  <c r="T4029" i="1"/>
  <c r="V4029" i="1" s="1"/>
  <c r="S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Z4028" i="1" s="1"/>
  <c r="X4028" i="1"/>
  <c r="W4028" i="1"/>
  <c r="V4028" i="1"/>
  <c r="U4028" i="1"/>
  <c r="T4028" i="1"/>
  <c r="R4028" i="1"/>
  <c r="Q4028" i="1"/>
  <c r="S4028" i="1" s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T4027" i="1"/>
  <c r="V4027" i="1" s="1"/>
  <c r="S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V4026" i="1"/>
  <c r="AB4026" i="1" s="1"/>
  <c r="U4026" i="1"/>
  <c r="T4026" i="1"/>
  <c r="R4026" i="1"/>
  <c r="Q4026" i="1"/>
  <c r="S4026" i="1" s="1"/>
  <c r="P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T4025" i="1"/>
  <c r="V4025" i="1" s="1"/>
  <c r="S4025" i="1"/>
  <c r="R4025" i="1"/>
  <c r="Q4025" i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B4024" i="1"/>
  <c r="AA4024" i="1"/>
  <c r="Y4024" i="1"/>
  <c r="Z4024" i="1" s="1"/>
  <c r="X4024" i="1"/>
  <c r="W4024" i="1"/>
  <c r="V4024" i="1"/>
  <c r="U4024" i="1"/>
  <c r="T4024" i="1"/>
  <c r="R4024" i="1"/>
  <c r="Q4024" i="1"/>
  <c r="S4024" i="1" s="1"/>
  <c r="P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T4023" i="1"/>
  <c r="V4023" i="1" s="1"/>
  <c r="S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V4022" i="1"/>
  <c r="U4022" i="1"/>
  <c r="T4022" i="1"/>
  <c r="S4022" i="1"/>
  <c r="R4022" i="1"/>
  <c r="Q4022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V4021" i="1"/>
  <c r="U4021" i="1"/>
  <c r="T4021" i="1"/>
  <c r="S4021" i="1"/>
  <c r="R4021" i="1"/>
  <c r="Q4021" i="1"/>
  <c r="P4021" i="1"/>
  <c r="O4021" i="1"/>
  <c r="N4021" i="1"/>
  <c r="M4021" i="1"/>
  <c r="L4021" i="1"/>
  <c r="K4021" i="1"/>
  <c r="J4021" i="1"/>
  <c r="AB4021" i="1" s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V4020" i="1"/>
  <c r="U4020" i="1"/>
  <c r="T4020" i="1"/>
  <c r="S4020" i="1"/>
  <c r="R4020" i="1"/>
  <c r="Q4020" i="1"/>
  <c r="P4020" i="1"/>
  <c r="O4020" i="1"/>
  <c r="N4020" i="1"/>
  <c r="M4020" i="1"/>
  <c r="AB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V4019" i="1"/>
  <c r="U4019" i="1"/>
  <c r="T4019" i="1"/>
  <c r="S4019" i="1"/>
  <c r="R4019" i="1"/>
  <c r="Q4019" i="1"/>
  <c r="P4019" i="1"/>
  <c r="O4019" i="1"/>
  <c r="N4019" i="1"/>
  <c r="M4019" i="1"/>
  <c r="L4019" i="1"/>
  <c r="K4019" i="1"/>
  <c r="J4019" i="1"/>
  <c r="AB4019" i="1" s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V4018" i="1"/>
  <c r="U4018" i="1"/>
  <c r="T4018" i="1"/>
  <c r="R4018" i="1"/>
  <c r="Q4018" i="1"/>
  <c r="S4018" i="1" s="1"/>
  <c r="P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V4017" i="1" s="1"/>
  <c r="S4017" i="1"/>
  <c r="R4017" i="1"/>
  <c r="Q4017" i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V4016" i="1"/>
  <c r="U4016" i="1"/>
  <c r="T4016" i="1"/>
  <c r="R4016" i="1"/>
  <c r="Q4016" i="1"/>
  <c r="S4016" i="1" s="1"/>
  <c r="P4016" i="1"/>
  <c r="O4016" i="1"/>
  <c r="N4016" i="1"/>
  <c r="L4016" i="1"/>
  <c r="K4016" i="1"/>
  <c r="M4016" i="1" s="1"/>
  <c r="J4016" i="1"/>
  <c r="AB4016" i="1" s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T4015" i="1"/>
  <c r="V4015" i="1" s="1"/>
  <c r="S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V4014" i="1"/>
  <c r="U4014" i="1"/>
  <c r="T4014" i="1"/>
  <c r="R4014" i="1"/>
  <c r="Q4014" i="1"/>
  <c r="S4014" i="1" s="1"/>
  <c r="P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T4013" i="1"/>
  <c r="V4013" i="1" s="1"/>
  <c r="S4013" i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V4012" i="1"/>
  <c r="U4012" i="1"/>
  <c r="T4012" i="1"/>
  <c r="R4012" i="1"/>
  <c r="Q4012" i="1"/>
  <c r="S4012" i="1" s="1"/>
  <c r="AB4012" i="1" s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Z4011" i="1"/>
  <c r="Y4011" i="1"/>
  <c r="X4011" i="1"/>
  <c r="W4011" i="1"/>
  <c r="U4011" i="1"/>
  <c r="T4011" i="1"/>
  <c r="V4011" i="1" s="1"/>
  <c r="S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V4010" i="1"/>
  <c r="U4010" i="1"/>
  <c r="T4010" i="1"/>
  <c r="S4010" i="1"/>
  <c r="R4010" i="1"/>
  <c r="Q4010" i="1"/>
  <c r="P4010" i="1"/>
  <c r="O4010" i="1"/>
  <c r="N4010" i="1"/>
  <c r="M4010" i="1"/>
  <c r="L4010" i="1"/>
  <c r="K4010" i="1"/>
  <c r="J4010" i="1"/>
  <c r="AB4010" i="1" s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V4009" i="1"/>
  <c r="U4009" i="1"/>
  <c r="T4009" i="1"/>
  <c r="S4009" i="1"/>
  <c r="R4009" i="1"/>
  <c r="Q4009" i="1"/>
  <c r="P4009" i="1"/>
  <c r="O4009" i="1"/>
  <c r="N4009" i="1"/>
  <c r="M4009" i="1"/>
  <c r="L4009" i="1"/>
  <c r="K4009" i="1"/>
  <c r="J4009" i="1"/>
  <c r="AB4009" i="1" s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V4008" i="1"/>
  <c r="U4008" i="1"/>
  <c r="T4008" i="1"/>
  <c r="S4008" i="1"/>
  <c r="R4008" i="1"/>
  <c r="Q4008" i="1"/>
  <c r="P4008" i="1"/>
  <c r="O4008" i="1"/>
  <c r="N4008" i="1"/>
  <c r="M4008" i="1"/>
  <c r="AB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B4007" i="1"/>
  <c r="AA4007" i="1"/>
  <c r="Y4007" i="1"/>
  <c r="Z4007" i="1" s="1"/>
  <c r="X4007" i="1"/>
  <c r="W4007" i="1"/>
  <c r="V4007" i="1"/>
  <c r="U4007" i="1"/>
  <c r="T4007" i="1"/>
  <c r="S4007" i="1"/>
  <c r="R4007" i="1"/>
  <c r="Q4007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V4006" i="1"/>
  <c r="U4006" i="1"/>
  <c r="T4006" i="1"/>
  <c r="R4006" i="1"/>
  <c r="Q4006" i="1"/>
  <c r="S4006" i="1" s="1"/>
  <c r="P4006" i="1"/>
  <c r="O4006" i="1"/>
  <c r="N4006" i="1"/>
  <c r="L4006" i="1"/>
  <c r="K4006" i="1"/>
  <c r="M4006" i="1" s="1"/>
  <c r="J4006" i="1"/>
  <c r="AB4006" i="1" s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U4005" i="1"/>
  <c r="T4005" i="1"/>
  <c r="V4005" i="1" s="1"/>
  <c r="S4005" i="1"/>
  <c r="R4005" i="1"/>
  <c r="Q4005" i="1"/>
  <c r="O4005" i="1"/>
  <c r="N4005" i="1"/>
  <c r="P4005" i="1" s="1"/>
  <c r="M4005" i="1"/>
  <c r="L4005" i="1"/>
  <c r="K4005" i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Z4004" i="1" s="1"/>
  <c r="X4004" i="1"/>
  <c r="W4004" i="1"/>
  <c r="V4004" i="1"/>
  <c r="U4004" i="1"/>
  <c r="T4004" i="1"/>
  <c r="R4004" i="1"/>
  <c r="Q4004" i="1"/>
  <c r="S4004" i="1" s="1"/>
  <c r="P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T4003" i="1"/>
  <c r="V4003" i="1" s="1"/>
  <c r="S4003" i="1"/>
  <c r="R4003" i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V4002" i="1"/>
  <c r="AB4002" i="1" s="1"/>
  <c r="U4002" i="1"/>
  <c r="T4002" i="1"/>
  <c r="R4002" i="1"/>
  <c r="Q4002" i="1"/>
  <c r="S4002" i="1" s="1"/>
  <c r="P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T4001" i="1"/>
  <c r="V4001" i="1" s="1"/>
  <c r="S4001" i="1"/>
  <c r="R4001" i="1"/>
  <c r="Q4001" i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B4000" i="1"/>
  <c r="AA4000" i="1"/>
  <c r="Y4000" i="1"/>
  <c r="Z4000" i="1" s="1"/>
  <c r="X4000" i="1"/>
  <c r="W4000" i="1"/>
  <c r="V4000" i="1"/>
  <c r="U4000" i="1"/>
  <c r="T4000" i="1"/>
  <c r="R4000" i="1"/>
  <c r="Q4000" i="1"/>
  <c r="S4000" i="1" s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T3999" i="1"/>
  <c r="V3999" i="1" s="1"/>
  <c r="S3999" i="1"/>
  <c r="R3999" i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V3998" i="1"/>
  <c r="U3998" i="1"/>
  <c r="T3998" i="1"/>
  <c r="S3998" i="1"/>
  <c r="R3998" i="1"/>
  <c r="Q3998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V3997" i="1"/>
  <c r="U3997" i="1"/>
  <c r="T3997" i="1"/>
  <c r="S3997" i="1"/>
  <c r="R3997" i="1"/>
  <c r="Q3997" i="1"/>
  <c r="P3997" i="1"/>
  <c r="O3997" i="1"/>
  <c r="N3997" i="1"/>
  <c r="M3997" i="1"/>
  <c r="L3997" i="1"/>
  <c r="K3997" i="1"/>
  <c r="J3997" i="1"/>
  <c r="AB3997" i="1" s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V3996" i="1"/>
  <c r="U3996" i="1"/>
  <c r="T3996" i="1"/>
  <c r="S3996" i="1"/>
  <c r="R3996" i="1"/>
  <c r="Q3996" i="1"/>
  <c r="P3996" i="1"/>
  <c r="O3996" i="1"/>
  <c r="N3996" i="1"/>
  <c r="M3996" i="1"/>
  <c r="AB3996" i="1" s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V3995" i="1"/>
  <c r="U3995" i="1"/>
  <c r="T3995" i="1"/>
  <c r="S3995" i="1"/>
  <c r="R3995" i="1"/>
  <c r="Q3995" i="1"/>
  <c r="P3995" i="1"/>
  <c r="O3995" i="1"/>
  <c r="N3995" i="1"/>
  <c r="M3995" i="1"/>
  <c r="L3995" i="1"/>
  <c r="K3995" i="1"/>
  <c r="J3995" i="1"/>
  <c r="AB3995" i="1" s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V3994" i="1"/>
  <c r="U3994" i="1"/>
  <c r="T3994" i="1"/>
  <c r="R3994" i="1"/>
  <c r="Q3994" i="1"/>
  <c r="S3994" i="1" s="1"/>
  <c r="P3994" i="1"/>
  <c r="O3994" i="1"/>
  <c r="N3994" i="1"/>
  <c r="L3994" i="1"/>
  <c r="K3994" i="1"/>
  <c r="M3994" i="1" s="1"/>
  <c r="AB3994" i="1" s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U3993" i="1"/>
  <c r="T3993" i="1"/>
  <c r="V3993" i="1" s="1"/>
  <c r="S3993" i="1"/>
  <c r="R3993" i="1"/>
  <c r="Q3993" i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V3992" i="1"/>
  <c r="U3992" i="1"/>
  <c r="T3992" i="1"/>
  <c r="R3992" i="1"/>
  <c r="Q3992" i="1"/>
  <c r="S3992" i="1" s="1"/>
  <c r="P3992" i="1"/>
  <c r="O3992" i="1"/>
  <c r="N3992" i="1"/>
  <c r="L3992" i="1"/>
  <c r="K3992" i="1"/>
  <c r="M3992" i="1" s="1"/>
  <c r="J3992" i="1"/>
  <c r="AB3992" i="1" s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T3991" i="1"/>
  <c r="V3991" i="1" s="1"/>
  <c r="S3991" i="1"/>
  <c r="R3991" i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V3990" i="1"/>
  <c r="U3990" i="1"/>
  <c r="T3990" i="1"/>
  <c r="R3990" i="1"/>
  <c r="Q3990" i="1"/>
  <c r="S3990" i="1" s="1"/>
  <c r="P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T3989" i="1"/>
  <c r="V3989" i="1" s="1"/>
  <c r="S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V3988" i="1"/>
  <c r="U3988" i="1"/>
  <c r="T3988" i="1"/>
  <c r="R3988" i="1"/>
  <c r="Q3988" i="1"/>
  <c r="S3988" i="1" s="1"/>
  <c r="AB3988" i="1" s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Z3987" i="1"/>
  <c r="Y3987" i="1"/>
  <c r="X3987" i="1"/>
  <c r="W3987" i="1"/>
  <c r="U3987" i="1"/>
  <c r="T3987" i="1"/>
  <c r="V3987" i="1" s="1"/>
  <c r="S3987" i="1"/>
  <c r="R3987" i="1"/>
  <c r="Q3987" i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V3986" i="1"/>
  <c r="U3986" i="1"/>
  <c r="T3986" i="1"/>
  <c r="S3986" i="1"/>
  <c r="R3986" i="1"/>
  <c r="Q3986" i="1"/>
  <c r="P3986" i="1"/>
  <c r="O3986" i="1"/>
  <c r="N3986" i="1"/>
  <c r="M3986" i="1"/>
  <c r="L3986" i="1"/>
  <c r="K3986" i="1"/>
  <c r="J3986" i="1"/>
  <c r="AB3986" i="1" s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V3985" i="1"/>
  <c r="U3985" i="1"/>
  <c r="T3985" i="1"/>
  <c r="S3985" i="1"/>
  <c r="R3985" i="1"/>
  <c r="Q3985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V3984" i="1"/>
  <c r="U3984" i="1"/>
  <c r="T3984" i="1"/>
  <c r="S3984" i="1"/>
  <c r="R3984" i="1"/>
  <c r="Q3984" i="1"/>
  <c r="P3984" i="1"/>
  <c r="O3984" i="1"/>
  <c r="N3984" i="1"/>
  <c r="M3984" i="1"/>
  <c r="AB3984" i="1" s="1"/>
  <c r="L3984" i="1"/>
  <c r="K3984" i="1"/>
  <c r="J3984" i="1"/>
  <c r="I3984" i="1"/>
  <c r="H3984" i="1"/>
  <c r="G3984" i="1"/>
  <c r="F3984" i="1"/>
  <c r="E3984" i="1"/>
  <c r="D3984" i="1"/>
  <c r="B3984" i="1"/>
  <c r="A3984" i="1"/>
  <c r="AB3983" i="1"/>
  <c r="AA3983" i="1"/>
  <c r="Y3983" i="1"/>
  <c r="Z3983" i="1" s="1"/>
  <c r="X3983" i="1"/>
  <c r="W3983" i="1"/>
  <c r="V3983" i="1"/>
  <c r="U3983" i="1"/>
  <c r="T3983" i="1"/>
  <c r="S3983" i="1"/>
  <c r="R3983" i="1"/>
  <c r="Q3983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V3982" i="1"/>
  <c r="U3982" i="1"/>
  <c r="T3982" i="1"/>
  <c r="R3982" i="1"/>
  <c r="Q3982" i="1"/>
  <c r="S3982" i="1" s="1"/>
  <c r="P3982" i="1"/>
  <c r="O3982" i="1"/>
  <c r="N3982" i="1"/>
  <c r="L3982" i="1"/>
  <c r="K3982" i="1"/>
  <c r="M3982" i="1" s="1"/>
  <c r="AB3982" i="1" s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U3981" i="1"/>
  <c r="T3981" i="1"/>
  <c r="V3981" i="1" s="1"/>
  <c r="S3981" i="1"/>
  <c r="R3981" i="1"/>
  <c r="Q3981" i="1"/>
  <c r="O3981" i="1"/>
  <c r="N3981" i="1"/>
  <c r="P3981" i="1" s="1"/>
  <c r="M3981" i="1"/>
  <c r="L3981" i="1"/>
  <c r="K3981" i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Z3980" i="1" s="1"/>
  <c r="X3980" i="1"/>
  <c r="W3980" i="1"/>
  <c r="V3980" i="1"/>
  <c r="U3980" i="1"/>
  <c r="T3980" i="1"/>
  <c r="R3980" i="1"/>
  <c r="Q3980" i="1"/>
  <c r="S3980" i="1" s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T3979" i="1"/>
  <c r="V3979" i="1" s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V3978" i="1"/>
  <c r="U3978" i="1"/>
  <c r="T3978" i="1"/>
  <c r="R3978" i="1"/>
  <c r="Q3978" i="1"/>
  <c r="S3978" i="1" s="1"/>
  <c r="P3978" i="1"/>
  <c r="O3978" i="1"/>
  <c r="N3978" i="1"/>
  <c r="L3978" i="1"/>
  <c r="K3978" i="1"/>
  <c r="M3978" i="1" s="1"/>
  <c r="AB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V3977" i="1"/>
  <c r="U3977" i="1"/>
  <c r="T3977" i="1"/>
  <c r="S3977" i="1"/>
  <c r="R3977" i="1"/>
  <c r="Q3977" i="1"/>
  <c r="P3977" i="1"/>
  <c r="O3977" i="1"/>
  <c r="N3977" i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/>
  <c r="AB3976" i="1"/>
  <c r="AA3976" i="1"/>
  <c r="Y3976" i="1"/>
  <c r="Z3976" i="1" s="1"/>
  <c r="X3976" i="1"/>
  <c r="W3976" i="1"/>
  <c r="V3976" i="1"/>
  <c r="U3976" i="1"/>
  <c r="T3976" i="1"/>
  <c r="R3976" i="1"/>
  <c r="Q3976" i="1"/>
  <c r="S3976" i="1" s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T3975" i="1"/>
  <c r="V3975" i="1" s="1"/>
  <c r="S3975" i="1"/>
  <c r="R3975" i="1"/>
  <c r="Q3975" i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Z3974" i="1" s="1"/>
  <c r="X3974" i="1"/>
  <c r="W3974" i="1"/>
  <c r="V3974" i="1"/>
  <c r="U3974" i="1"/>
  <c r="T3974" i="1"/>
  <c r="S3974" i="1"/>
  <c r="R3974" i="1"/>
  <c r="Q3974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B3973" i="1"/>
  <c r="AA3973" i="1"/>
  <c r="Y3973" i="1"/>
  <c r="Z3973" i="1" s="1"/>
  <c r="X3973" i="1"/>
  <c r="W3973" i="1"/>
  <c r="V3973" i="1"/>
  <c r="U3973" i="1"/>
  <c r="T3973" i="1"/>
  <c r="S3973" i="1"/>
  <c r="R3973" i="1"/>
  <c r="Q3973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V3972" i="1"/>
  <c r="U3972" i="1"/>
  <c r="T3972" i="1"/>
  <c r="S3972" i="1"/>
  <c r="R3972" i="1"/>
  <c r="Q3972" i="1"/>
  <c r="P3972" i="1"/>
  <c r="O3972" i="1"/>
  <c r="N3972" i="1"/>
  <c r="M3972" i="1"/>
  <c r="AB3972" i="1" s="1"/>
  <c r="L3972" i="1"/>
  <c r="K3972" i="1"/>
  <c r="J3972" i="1"/>
  <c r="I3972" i="1"/>
  <c r="H3972" i="1"/>
  <c r="G3972" i="1"/>
  <c r="F3972" i="1"/>
  <c r="E3972" i="1"/>
  <c r="D3972" i="1"/>
  <c r="B3972" i="1"/>
  <c r="A3972" i="1"/>
  <c r="AB3971" i="1"/>
  <c r="AA3971" i="1"/>
  <c r="Y3971" i="1"/>
  <c r="Z3971" i="1" s="1"/>
  <c r="X3971" i="1"/>
  <c r="W3971" i="1"/>
  <c r="V3971" i="1"/>
  <c r="U3971" i="1"/>
  <c r="T3971" i="1"/>
  <c r="S3971" i="1"/>
  <c r="R3971" i="1"/>
  <c r="Q3971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V3970" i="1"/>
  <c r="U3970" i="1"/>
  <c r="T3970" i="1"/>
  <c r="R3970" i="1"/>
  <c r="Q3970" i="1"/>
  <c r="S3970" i="1" s="1"/>
  <c r="P3970" i="1"/>
  <c r="O3970" i="1"/>
  <c r="N3970" i="1"/>
  <c r="L3970" i="1"/>
  <c r="K3970" i="1"/>
  <c r="M3970" i="1" s="1"/>
  <c r="AB3970" i="1" s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U3969" i="1"/>
  <c r="T3969" i="1"/>
  <c r="V3969" i="1" s="1"/>
  <c r="S3969" i="1"/>
  <c r="R3969" i="1"/>
  <c r="Q3969" i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V3968" i="1"/>
  <c r="U3968" i="1"/>
  <c r="T3968" i="1"/>
  <c r="R3968" i="1"/>
  <c r="Q3968" i="1"/>
  <c r="S3968" i="1" s="1"/>
  <c r="P3968" i="1"/>
  <c r="O3968" i="1"/>
  <c r="N3968" i="1"/>
  <c r="L3968" i="1"/>
  <c r="K3968" i="1"/>
  <c r="M3968" i="1" s="1"/>
  <c r="J3968" i="1"/>
  <c r="AB3968" i="1" s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T3967" i="1"/>
  <c r="V3967" i="1" s="1"/>
  <c r="S3967" i="1"/>
  <c r="R3967" i="1"/>
  <c r="Q3967" i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B3966" i="1"/>
  <c r="AA3966" i="1"/>
  <c r="Y3966" i="1"/>
  <c r="Z3966" i="1" s="1"/>
  <c r="X3966" i="1"/>
  <c r="W3966" i="1"/>
  <c r="V3966" i="1"/>
  <c r="U3966" i="1"/>
  <c r="T3966" i="1"/>
  <c r="S3966" i="1"/>
  <c r="R3966" i="1"/>
  <c r="Q3966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V3965" i="1"/>
  <c r="U3965" i="1"/>
  <c r="T3965" i="1"/>
  <c r="S3965" i="1"/>
  <c r="R3965" i="1"/>
  <c r="Q3965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B3964" i="1"/>
  <c r="AA3964" i="1"/>
  <c r="Y3964" i="1"/>
  <c r="Z3964" i="1" s="1"/>
  <c r="X3964" i="1"/>
  <c r="W3964" i="1"/>
  <c r="V3964" i="1"/>
  <c r="U3964" i="1"/>
  <c r="T3964" i="1"/>
  <c r="R3964" i="1"/>
  <c r="Q3964" i="1"/>
  <c r="S3964" i="1" s="1"/>
  <c r="P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U3963" i="1"/>
  <c r="T3963" i="1"/>
  <c r="V3963" i="1" s="1"/>
  <c r="S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V3962" i="1"/>
  <c r="U3962" i="1"/>
  <c r="T3962" i="1"/>
  <c r="S3962" i="1"/>
  <c r="R3962" i="1"/>
  <c r="Q3962" i="1"/>
  <c r="P3962" i="1"/>
  <c r="O3962" i="1"/>
  <c r="N3962" i="1"/>
  <c r="M3962" i="1"/>
  <c r="L3962" i="1"/>
  <c r="K3962" i="1"/>
  <c r="J3962" i="1"/>
  <c r="AB3962" i="1" s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V3961" i="1"/>
  <c r="U3961" i="1"/>
  <c r="T3961" i="1"/>
  <c r="S3961" i="1"/>
  <c r="R3961" i="1"/>
  <c r="Q3961" i="1"/>
  <c r="P3961" i="1"/>
  <c r="O3961" i="1"/>
  <c r="N3961" i="1"/>
  <c r="M3961" i="1"/>
  <c r="L3961" i="1"/>
  <c r="K3961" i="1"/>
  <c r="J3961" i="1"/>
  <c r="AB3961" i="1" s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V3960" i="1"/>
  <c r="U3960" i="1"/>
  <c r="T3960" i="1"/>
  <c r="S3960" i="1"/>
  <c r="R3960" i="1"/>
  <c r="Q3960" i="1"/>
  <c r="P3960" i="1"/>
  <c r="O3960" i="1"/>
  <c r="N3960" i="1"/>
  <c r="M3960" i="1"/>
  <c r="AB3960" i="1" s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V3959" i="1"/>
  <c r="U3959" i="1"/>
  <c r="T3959" i="1"/>
  <c r="S3959" i="1"/>
  <c r="R3959" i="1"/>
  <c r="Q3959" i="1"/>
  <c r="P3959" i="1"/>
  <c r="O3959" i="1"/>
  <c r="N3959" i="1"/>
  <c r="M3959" i="1"/>
  <c r="L3959" i="1"/>
  <c r="K3959" i="1"/>
  <c r="J3959" i="1"/>
  <c r="AB3959" i="1" s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V3958" i="1"/>
  <c r="U3958" i="1"/>
  <c r="T3958" i="1"/>
  <c r="R3958" i="1"/>
  <c r="Q3958" i="1"/>
  <c r="S3958" i="1" s="1"/>
  <c r="P3958" i="1"/>
  <c r="O3958" i="1"/>
  <c r="N3958" i="1"/>
  <c r="L3958" i="1"/>
  <c r="K3958" i="1"/>
  <c r="M3958" i="1" s="1"/>
  <c r="AB3958" i="1" s="1"/>
  <c r="J3958" i="1"/>
  <c r="I3958" i="1"/>
  <c r="H3958" i="1"/>
  <c r="G3958" i="1"/>
  <c r="F3958" i="1"/>
  <c r="E3958" i="1"/>
  <c r="D3958" i="1"/>
  <c r="B3958" i="1"/>
  <c r="A3958" i="1"/>
  <c r="AA3957" i="1"/>
  <c r="Z3957" i="1"/>
  <c r="Y3957" i="1"/>
  <c r="X3957" i="1"/>
  <c r="W3957" i="1"/>
  <c r="U3957" i="1"/>
  <c r="T3957" i="1"/>
  <c r="V3957" i="1" s="1"/>
  <c r="S3957" i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V3956" i="1"/>
  <c r="U3956" i="1"/>
  <c r="T3956" i="1"/>
  <c r="R3956" i="1"/>
  <c r="Q3956" i="1"/>
  <c r="S3956" i="1" s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T3955" i="1"/>
  <c r="V3955" i="1" s="1"/>
  <c r="S3955" i="1"/>
  <c r="R3955" i="1"/>
  <c r="Q3955" i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B3954" i="1"/>
  <c r="AA3954" i="1"/>
  <c r="Y3954" i="1"/>
  <c r="Z3954" i="1" s="1"/>
  <c r="X3954" i="1"/>
  <c r="W3954" i="1"/>
  <c r="V3954" i="1"/>
  <c r="U3954" i="1"/>
  <c r="T3954" i="1"/>
  <c r="R3954" i="1"/>
  <c r="Q3954" i="1"/>
  <c r="S3954" i="1" s="1"/>
  <c r="P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T3953" i="1"/>
  <c r="V3953" i="1" s="1"/>
  <c r="S3953" i="1"/>
  <c r="R3953" i="1"/>
  <c r="Q3953" i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V3952" i="1"/>
  <c r="U3952" i="1"/>
  <c r="T3952" i="1"/>
  <c r="R3952" i="1"/>
  <c r="Q3952" i="1"/>
  <c r="S3952" i="1" s="1"/>
  <c r="AB3952" i="1" s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T3951" i="1"/>
  <c r="V3951" i="1" s="1"/>
  <c r="S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V3950" i="1"/>
  <c r="U3950" i="1"/>
  <c r="T3950" i="1"/>
  <c r="S3950" i="1"/>
  <c r="R3950" i="1"/>
  <c r="Q3950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B3949" i="1"/>
  <c r="AA3949" i="1"/>
  <c r="Y3949" i="1"/>
  <c r="Z3949" i="1" s="1"/>
  <c r="X3949" i="1"/>
  <c r="W3949" i="1"/>
  <c r="V3949" i="1"/>
  <c r="U3949" i="1"/>
  <c r="T3949" i="1"/>
  <c r="S3949" i="1"/>
  <c r="R3949" i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V3948" i="1"/>
  <c r="U3948" i="1"/>
  <c r="T3948" i="1"/>
  <c r="S3948" i="1"/>
  <c r="R3948" i="1"/>
  <c r="Q3948" i="1"/>
  <c r="P3948" i="1"/>
  <c r="O3948" i="1"/>
  <c r="N3948" i="1"/>
  <c r="M3948" i="1"/>
  <c r="AB3948" i="1" s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V3947" i="1"/>
  <c r="U3947" i="1"/>
  <c r="T3947" i="1"/>
  <c r="S3947" i="1"/>
  <c r="R3947" i="1"/>
  <c r="Q3947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V3946" i="1"/>
  <c r="U3946" i="1"/>
  <c r="T3946" i="1"/>
  <c r="R3946" i="1"/>
  <c r="Q3946" i="1"/>
  <c r="S3946" i="1" s="1"/>
  <c r="P3946" i="1"/>
  <c r="O3946" i="1"/>
  <c r="N3946" i="1"/>
  <c r="L3946" i="1"/>
  <c r="K3946" i="1"/>
  <c r="M3946" i="1" s="1"/>
  <c r="AB3946" i="1" s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U3945" i="1"/>
  <c r="T3945" i="1"/>
  <c r="V3945" i="1" s="1"/>
  <c r="S3945" i="1"/>
  <c r="R3945" i="1"/>
  <c r="Q3945" i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V3944" i="1"/>
  <c r="U3944" i="1"/>
  <c r="T3944" i="1"/>
  <c r="R3944" i="1"/>
  <c r="Q3944" i="1"/>
  <c r="S3944" i="1" s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T3943" i="1"/>
  <c r="V3943" i="1" s="1"/>
  <c r="S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V3942" i="1"/>
  <c r="U3942" i="1"/>
  <c r="T3942" i="1"/>
  <c r="R3942" i="1"/>
  <c r="Q3942" i="1"/>
  <c r="S3942" i="1" s="1"/>
  <c r="P3942" i="1"/>
  <c r="O3942" i="1"/>
  <c r="N3942" i="1"/>
  <c r="L3942" i="1"/>
  <c r="K3942" i="1"/>
  <c r="M3942" i="1" s="1"/>
  <c r="J3942" i="1"/>
  <c r="AB3942" i="1" s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T3941" i="1"/>
  <c r="V3941" i="1" s="1"/>
  <c r="S3941" i="1"/>
  <c r="R3941" i="1"/>
  <c r="Q3941" i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V3940" i="1"/>
  <c r="U3940" i="1"/>
  <c r="T3940" i="1"/>
  <c r="R3940" i="1"/>
  <c r="Q3940" i="1"/>
  <c r="S3940" i="1" s="1"/>
  <c r="AB3940" i="1" s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Z3939" i="1"/>
  <c r="Y3939" i="1"/>
  <c r="X3939" i="1"/>
  <c r="W3939" i="1"/>
  <c r="U3939" i="1"/>
  <c r="T3939" i="1"/>
  <c r="V3939" i="1" s="1"/>
  <c r="S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V3938" i="1"/>
  <c r="U3938" i="1"/>
  <c r="T3938" i="1"/>
  <c r="S3938" i="1"/>
  <c r="R3938" i="1"/>
  <c r="Q3938" i="1"/>
  <c r="P3938" i="1"/>
  <c r="O3938" i="1"/>
  <c r="N3938" i="1"/>
  <c r="M3938" i="1"/>
  <c r="L3938" i="1"/>
  <c r="K3938" i="1"/>
  <c r="J3938" i="1"/>
  <c r="AB3938" i="1" s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V3937" i="1"/>
  <c r="U3937" i="1"/>
  <c r="T3937" i="1"/>
  <c r="S3937" i="1"/>
  <c r="R3937" i="1"/>
  <c r="Q3937" i="1"/>
  <c r="P3937" i="1"/>
  <c r="O3937" i="1"/>
  <c r="N3937" i="1"/>
  <c r="M3937" i="1"/>
  <c r="L3937" i="1"/>
  <c r="K3937" i="1"/>
  <c r="J3937" i="1"/>
  <c r="AB3937" i="1" s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V3936" i="1"/>
  <c r="U3936" i="1"/>
  <c r="T3936" i="1"/>
  <c r="S3936" i="1"/>
  <c r="R3936" i="1"/>
  <c r="Q3936" i="1"/>
  <c r="P3936" i="1"/>
  <c r="O3936" i="1"/>
  <c r="N3936" i="1"/>
  <c r="M3936" i="1"/>
  <c r="AB3936" i="1" s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V3935" i="1"/>
  <c r="U3935" i="1"/>
  <c r="T3935" i="1"/>
  <c r="S3935" i="1"/>
  <c r="R3935" i="1"/>
  <c r="Q3935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V3934" i="1"/>
  <c r="U3934" i="1"/>
  <c r="T3934" i="1"/>
  <c r="R3934" i="1"/>
  <c r="Q3934" i="1"/>
  <c r="S3934" i="1" s="1"/>
  <c r="P3934" i="1"/>
  <c r="O3934" i="1"/>
  <c r="N3934" i="1"/>
  <c r="L3934" i="1"/>
  <c r="K3934" i="1"/>
  <c r="M3934" i="1" s="1"/>
  <c r="AB3934" i="1" s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U3933" i="1"/>
  <c r="T3933" i="1"/>
  <c r="V3933" i="1" s="1"/>
  <c r="S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Z3932" i="1" s="1"/>
  <c r="X3932" i="1"/>
  <c r="W3932" i="1"/>
  <c r="V3932" i="1"/>
  <c r="U3932" i="1"/>
  <c r="T3932" i="1"/>
  <c r="R3932" i="1"/>
  <c r="Q3932" i="1"/>
  <c r="S3932" i="1" s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T3931" i="1"/>
  <c r="V3931" i="1" s="1"/>
  <c r="S3931" i="1"/>
  <c r="R3931" i="1"/>
  <c r="Q3931" i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V3930" i="1"/>
  <c r="U3930" i="1"/>
  <c r="T3930" i="1"/>
  <c r="R3930" i="1"/>
  <c r="Q3930" i="1"/>
  <c r="S3930" i="1" s="1"/>
  <c r="P3930" i="1"/>
  <c r="O3930" i="1"/>
  <c r="N3930" i="1"/>
  <c r="L3930" i="1"/>
  <c r="K3930" i="1"/>
  <c r="M3930" i="1" s="1"/>
  <c r="AB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T3929" i="1"/>
  <c r="V3929" i="1" s="1"/>
  <c r="S3929" i="1"/>
  <c r="R3929" i="1"/>
  <c r="Q3929" i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V3928" i="1"/>
  <c r="U3928" i="1"/>
  <c r="T3928" i="1"/>
  <c r="R3928" i="1"/>
  <c r="Q3928" i="1"/>
  <c r="S3928" i="1" s="1"/>
  <c r="AB3928" i="1" s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U3927" i="1"/>
  <c r="T3927" i="1"/>
  <c r="V3927" i="1" s="1"/>
  <c r="S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V3926" i="1"/>
  <c r="U3926" i="1"/>
  <c r="T3926" i="1"/>
  <c r="S3926" i="1"/>
  <c r="R3926" i="1"/>
  <c r="Q3926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V3925" i="1"/>
  <c r="U3925" i="1"/>
  <c r="T3925" i="1"/>
  <c r="S3925" i="1"/>
  <c r="R3925" i="1"/>
  <c r="Q3925" i="1"/>
  <c r="P3925" i="1"/>
  <c r="O3925" i="1"/>
  <c r="N3925" i="1"/>
  <c r="M3925" i="1"/>
  <c r="L3925" i="1"/>
  <c r="K3925" i="1"/>
  <c r="J3925" i="1"/>
  <c r="AB3925" i="1" s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V3924" i="1"/>
  <c r="U3924" i="1"/>
  <c r="T3924" i="1"/>
  <c r="S3924" i="1"/>
  <c r="R3924" i="1"/>
  <c r="Q3924" i="1"/>
  <c r="P3924" i="1"/>
  <c r="O3924" i="1"/>
  <c r="N3924" i="1"/>
  <c r="M3924" i="1"/>
  <c r="AB3924" i="1" s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V3923" i="1"/>
  <c r="U3923" i="1"/>
  <c r="T3923" i="1"/>
  <c r="S3923" i="1"/>
  <c r="R3923" i="1"/>
  <c r="Q3923" i="1"/>
  <c r="P3923" i="1"/>
  <c r="O3923" i="1"/>
  <c r="N3923" i="1"/>
  <c r="M3923" i="1"/>
  <c r="L3923" i="1"/>
  <c r="K3923" i="1"/>
  <c r="J3923" i="1"/>
  <c r="AB3923" i="1" s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V3922" i="1"/>
  <c r="U3922" i="1"/>
  <c r="T3922" i="1"/>
  <c r="R3922" i="1"/>
  <c r="Q3922" i="1"/>
  <c r="S3922" i="1" s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U3921" i="1"/>
  <c r="T3921" i="1"/>
  <c r="V3921" i="1" s="1"/>
  <c r="S3921" i="1"/>
  <c r="R3921" i="1"/>
  <c r="Q3921" i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V3920" i="1"/>
  <c r="U3920" i="1"/>
  <c r="T3920" i="1"/>
  <c r="R3920" i="1"/>
  <c r="Q3920" i="1"/>
  <c r="S3920" i="1" s="1"/>
  <c r="P3920" i="1"/>
  <c r="O3920" i="1"/>
  <c r="N3920" i="1"/>
  <c r="L3920" i="1"/>
  <c r="K3920" i="1"/>
  <c r="M3920" i="1" s="1"/>
  <c r="J3920" i="1"/>
  <c r="AB3920" i="1" s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T3919" i="1"/>
  <c r="V3919" i="1" s="1"/>
  <c r="S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V3918" i="1"/>
  <c r="U3918" i="1"/>
  <c r="T3918" i="1"/>
  <c r="R3918" i="1"/>
  <c r="Q3918" i="1"/>
  <c r="S3918" i="1" s="1"/>
  <c r="P3918" i="1"/>
  <c r="O3918" i="1"/>
  <c r="N3918" i="1"/>
  <c r="L3918" i="1"/>
  <c r="K3918" i="1"/>
  <c r="M3918" i="1" s="1"/>
  <c r="J3918" i="1"/>
  <c r="AB3918" i="1" s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T3917" i="1"/>
  <c r="V3917" i="1" s="1"/>
  <c r="S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V3916" i="1"/>
  <c r="U3916" i="1"/>
  <c r="T3916" i="1"/>
  <c r="R3916" i="1"/>
  <c r="Q3916" i="1"/>
  <c r="S3916" i="1" s="1"/>
  <c r="AB3916" i="1" s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U3915" i="1"/>
  <c r="T3915" i="1"/>
  <c r="V3915" i="1" s="1"/>
  <c r="S3915" i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V3914" i="1"/>
  <c r="U3914" i="1"/>
  <c r="T3914" i="1"/>
  <c r="S3914" i="1"/>
  <c r="R3914" i="1"/>
  <c r="Q3914" i="1"/>
  <c r="P3914" i="1"/>
  <c r="O3914" i="1"/>
  <c r="N3914" i="1"/>
  <c r="M3914" i="1"/>
  <c r="L3914" i="1"/>
  <c r="K3914" i="1"/>
  <c r="J3914" i="1"/>
  <c r="AB3914" i="1" s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V3913" i="1"/>
  <c r="U3913" i="1"/>
  <c r="T3913" i="1"/>
  <c r="S3913" i="1"/>
  <c r="R3913" i="1"/>
  <c r="Q3913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V3912" i="1"/>
  <c r="U3912" i="1"/>
  <c r="T3912" i="1"/>
  <c r="S3912" i="1"/>
  <c r="R3912" i="1"/>
  <c r="Q3912" i="1"/>
  <c r="P3912" i="1"/>
  <c r="O3912" i="1"/>
  <c r="N3912" i="1"/>
  <c r="M3912" i="1"/>
  <c r="AB3912" i="1" s="1"/>
  <c r="L3912" i="1"/>
  <c r="K3912" i="1"/>
  <c r="J3912" i="1"/>
  <c r="I3912" i="1"/>
  <c r="H3912" i="1"/>
  <c r="G3912" i="1"/>
  <c r="F3912" i="1"/>
  <c r="E3912" i="1"/>
  <c r="D3912" i="1"/>
  <c r="B3912" i="1"/>
  <c r="A3912" i="1"/>
  <c r="AB3911" i="1"/>
  <c r="AA3911" i="1"/>
  <c r="Y3911" i="1"/>
  <c r="Z3911" i="1" s="1"/>
  <c r="X3911" i="1"/>
  <c r="W3911" i="1"/>
  <c r="V3911" i="1"/>
  <c r="U3911" i="1"/>
  <c r="T3911" i="1"/>
  <c r="S3911" i="1"/>
  <c r="R3911" i="1"/>
  <c r="Q3911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V3910" i="1"/>
  <c r="U3910" i="1"/>
  <c r="T3910" i="1"/>
  <c r="R3910" i="1"/>
  <c r="Q3910" i="1"/>
  <c r="S3910" i="1" s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T3909" i="1"/>
  <c r="V3909" i="1" s="1"/>
  <c r="S3909" i="1"/>
  <c r="R3909" i="1"/>
  <c r="Q3909" i="1"/>
  <c r="O3909" i="1"/>
  <c r="N3909" i="1"/>
  <c r="P3909" i="1" s="1"/>
  <c r="M3909" i="1"/>
  <c r="L3909" i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Z3908" i="1" s="1"/>
  <c r="X3908" i="1"/>
  <c r="W3908" i="1"/>
  <c r="V3908" i="1"/>
  <c r="U3908" i="1"/>
  <c r="T3908" i="1"/>
  <c r="R3908" i="1"/>
  <c r="Q3908" i="1"/>
  <c r="S3908" i="1" s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T3907" i="1"/>
  <c r="V3907" i="1" s="1"/>
  <c r="S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V3906" i="1"/>
  <c r="U3906" i="1"/>
  <c r="T3906" i="1"/>
  <c r="R3906" i="1"/>
  <c r="Q3906" i="1"/>
  <c r="S3906" i="1" s="1"/>
  <c r="P3906" i="1"/>
  <c r="O3906" i="1"/>
  <c r="N3906" i="1"/>
  <c r="L3906" i="1"/>
  <c r="K3906" i="1"/>
  <c r="M3906" i="1" s="1"/>
  <c r="AB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T3905" i="1"/>
  <c r="V3905" i="1" s="1"/>
  <c r="S3905" i="1"/>
  <c r="R3905" i="1"/>
  <c r="Q3905" i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V3904" i="1"/>
  <c r="U3904" i="1"/>
  <c r="T3904" i="1"/>
  <c r="R3904" i="1"/>
  <c r="Q3904" i="1"/>
  <c r="S3904" i="1" s="1"/>
  <c r="AB3904" i="1" s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Z3903" i="1"/>
  <c r="Y3903" i="1"/>
  <c r="X3903" i="1"/>
  <c r="W3903" i="1"/>
  <c r="U3903" i="1"/>
  <c r="T3903" i="1"/>
  <c r="V3903" i="1" s="1"/>
  <c r="S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V3902" i="1"/>
  <c r="U3902" i="1"/>
  <c r="T3902" i="1"/>
  <c r="S3902" i="1"/>
  <c r="R3902" i="1"/>
  <c r="Q3902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V3901" i="1"/>
  <c r="U3901" i="1"/>
  <c r="T3901" i="1"/>
  <c r="S3901" i="1"/>
  <c r="R3901" i="1"/>
  <c r="Q3901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B3900" i="1"/>
  <c r="AA3900" i="1"/>
  <c r="Y3900" i="1"/>
  <c r="Z3900" i="1" s="1"/>
  <c r="X3900" i="1"/>
  <c r="W3900" i="1"/>
  <c r="V3900" i="1"/>
  <c r="U3900" i="1"/>
  <c r="T3900" i="1"/>
  <c r="S3900" i="1"/>
  <c r="R3900" i="1"/>
  <c r="Q3900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V3899" i="1"/>
  <c r="U3899" i="1"/>
  <c r="T3899" i="1"/>
  <c r="S3899" i="1"/>
  <c r="R3899" i="1"/>
  <c r="Q3899" i="1"/>
  <c r="P3899" i="1"/>
  <c r="O3899" i="1"/>
  <c r="N3899" i="1"/>
  <c r="M3899" i="1"/>
  <c r="L3899" i="1"/>
  <c r="K3899" i="1"/>
  <c r="J3899" i="1"/>
  <c r="AB3899" i="1" s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V3898" i="1"/>
  <c r="U3898" i="1"/>
  <c r="T3898" i="1"/>
  <c r="R3898" i="1"/>
  <c r="Q3898" i="1"/>
  <c r="S3898" i="1" s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Z3897" i="1"/>
  <c r="Y3897" i="1"/>
  <c r="X3897" i="1"/>
  <c r="W3897" i="1"/>
  <c r="U3897" i="1"/>
  <c r="T3897" i="1"/>
  <c r="V3897" i="1" s="1"/>
  <c r="S3897" i="1"/>
  <c r="R3897" i="1"/>
  <c r="Q3897" i="1"/>
  <c r="O3897" i="1"/>
  <c r="N3897" i="1"/>
  <c r="P3897" i="1" s="1"/>
  <c r="M3897" i="1"/>
  <c r="L3897" i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Z3896" i="1" s="1"/>
  <c r="X3896" i="1"/>
  <c r="W3896" i="1"/>
  <c r="V3896" i="1"/>
  <c r="U3896" i="1"/>
  <c r="T3896" i="1"/>
  <c r="S3896" i="1"/>
  <c r="R3896" i="1"/>
  <c r="Q3896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V3895" i="1"/>
  <c r="U3895" i="1"/>
  <c r="T3895" i="1"/>
  <c r="S3895" i="1"/>
  <c r="R3895" i="1"/>
  <c r="Q3895" i="1"/>
  <c r="P3895" i="1"/>
  <c r="O3895" i="1"/>
  <c r="N3895" i="1"/>
  <c r="M3895" i="1"/>
  <c r="L3895" i="1"/>
  <c r="K3895" i="1"/>
  <c r="J3895" i="1"/>
  <c r="AB3895" i="1" s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V3894" i="1"/>
  <c r="U3894" i="1"/>
  <c r="T3894" i="1"/>
  <c r="R3894" i="1"/>
  <c r="Q3894" i="1"/>
  <c r="S3894" i="1" s="1"/>
  <c r="P3894" i="1"/>
  <c r="O3894" i="1"/>
  <c r="N3894" i="1"/>
  <c r="L3894" i="1"/>
  <c r="K3894" i="1"/>
  <c r="M3894" i="1" s="1"/>
  <c r="J3894" i="1"/>
  <c r="AB3894" i="1" s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T3893" i="1"/>
  <c r="V3893" i="1" s="1"/>
  <c r="S3893" i="1"/>
  <c r="R3893" i="1"/>
  <c r="Q3893" i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V3892" i="1"/>
  <c r="U3892" i="1"/>
  <c r="T3892" i="1"/>
  <c r="R3892" i="1"/>
  <c r="Q3892" i="1"/>
  <c r="S3892" i="1" s="1"/>
  <c r="P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U3891" i="1"/>
  <c r="T3891" i="1"/>
  <c r="V3891" i="1" s="1"/>
  <c r="S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Z3890" i="1" s="1"/>
  <c r="X3890" i="1"/>
  <c r="W3890" i="1"/>
  <c r="V3890" i="1"/>
  <c r="U3890" i="1"/>
  <c r="T3890" i="1"/>
  <c r="S3890" i="1"/>
  <c r="R3890" i="1"/>
  <c r="Q3890" i="1"/>
  <c r="P3890" i="1"/>
  <c r="O3890" i="1"/>
  <c r="N3890" i="1"/>
  <c r="M3890" i="1"/>
  <c r="L3890" i="1"/>
  <c r="K3890" i="1"/>
  <c r="J3890" i="1"/>
  <c r="AB3890" i="1" s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V3889" i="1"/>
  <c r="U3889" i="1"/>
  <c r="T3889" i="1"/>
  <c r="S3889" i="1"/>
  <c r="R3889" i="1"/>
  <c r="Q3889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B3888" i="1"/>
  <c r="AA3888" i="1"/>
  <c r="Y3888" i="1"/>
  <c r="Z3888" i="1" s="1"/>
  <c r="X3888" i="1"/>
  <c r="W3888" i="1"/>
  <c r="V3888" i="1"/>
  <c r="U3888" i="1"/>
  <c r="T3888" i="1"/>
  <c r="S3888" i="1"/>
  <c r="R3888" i="1"/>
  <c r="Q3888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B3887" i="1"/>
  <c r="AA3887" i="1"/>
  <c r="Y3887" i="1"/>
  <c r="Z3887" i="1" s="1"/>
  <c r="X3887" i="1"/>
  <c r="W3887" i="1"/>
  <c r="V3887" i="1"/>
  <c r="U3887" i="1"/>
  <c r="T3887" i="1"/>
  <c r="S3887" i="1"/>
  <c r="R3887" i="1"/>
  <c r="Q3887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V3886" i="1"/>
  <c r="U3886" i="1"/>
  <c r="T3886" i="1"/>
  <c r="R3886" i="1"/>
  <c r="Q3886" i="1"/>
  <c r="S3886" i="1" s="1"/>
  <c r="P3886" i="1"/>
  <c r="O3886" i="1"/>
  <c r="N3886" i="1"/>
  <c r="L3886" i="1"/>
  <c r="K3886" i="1"/>
  <c r="M3886" i="1" s="1"/>
  <c r="J3886" i="1"/>
  <c r="AB3886" i="1" s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T3885" i="1"/>
  <c r="V3885" i="1" s="1"/>
  <c r="S3885" i="1"/>
  <c r="R3885" i="1"/>
  <c r="Q3885" i="1"/>
  <c r="O3885" i="1"/>
  <c r="N3885" i="1"/>
  <c r="P3885" i="1" s="1"/>
  <c r="M3885" i="1"/>
  <c r="L3885" i="1"/>
  <c r="K3885" i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Z3884" i="1" s="1"/>
  <c r="X3884" i="1"/>
  <c r="W3884" i="1"/>
  <c r="V3884" i="1"/>
  <c r="U3884" i="1"/>
  <c r="T3884" i="1"/>
  <c r="R3884" i="1"/>
  <c r="Q3884" i="1"/>
  <c r="S3884" i="1" s="1"/>
  <c r="P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U3883" i="1"/>
  <c r="T3883" i="1"/>
  <c r="V3883" i="1" s="1"/>
  <c r="S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Z3882" i="1" s="1"/>
  <c r="X3882" i="1"/>
  <c r="W3882" i="1"/>
  <c r="V3882" i="1"/>
  <c r="U3882" i="1"/>
  <c r="T3882" i="1"/>
  <c r="R3882" i="1"/>
  <c r="Q3882" i="1"/>
  <c r="S3882" i="1" s="1"/>
  <c r="P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T3881" i="1"/>
  <c r="V3881" i="1" s="1"/>
  <c r="S3881" i="1"/>
  <c r="R3881" i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B3880" i="1"/>
  <c r="AA3880" i="1"/>
  <c r="Y3880" i="1"/>
  <c r="Z3880" i="1" s="1"/>
  <c r="X3880" i="1"/>
  <c r="W3880" i="1"/>
  <c r="V3880" i="1"/>
  <c r="U3880" i="1"/>
  <c r="T3880" i="1"/>
  <c r="R3880" i="1"/>
  <c r="Q3880" i="1"/>
  <c r="S3880" i="1" s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T3879" i="1"/>
  <c r="V3879" i="1" s="1"/>
  <c r="S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V3878" i="1"/>
  <c r="U3878" i="1"/>
  <c r="T3878" i="1"/>
  <c r="S3878" i="1"/>
  <c r="R3878" i="1"/>
  <c r="Q3878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V3877" i="1"/>
  <c r="U3877" i="1"/>
  <c r="T3877" i="1"/>
  <c r="S3877" i="1"/>
  <c r="R3877" i="1"/>
  <c r="Q3877" i="1"/>
  <c r="P3877" i="1"/>
  <c r="O3877" i="1"/>
  <c r="N3877" i="1"/>
  <c r="M3877" i="1"/>
  <c r="L3877" i="1"/>
  <c r="K3877" i="1"/>
  <c r="J3877" i="1"/>
  <c r="AB3877" i="1" s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V3876" i="1"/>
  <c r="U3876" i="1"/>
  <c r="T3876" i="1"/>
  <c r="S3876" i="1"/>
  <c r="R3876" i="1"/>
  <c r="Q3876" i="1"/>
  <c r="P3876" i="1"/>
  <c r="O3876" i="1"/>
  <c r="N3876" i="1"/>
  <c r="M3876" i="1"/>
  <c r="AB3876" i="1" s="1"/>
  <c r="L3876" i="1"/>
  <c r="K3876" i="1"/>
  <c r="J3876" i="1"/>
  <c r="I3876" i="1"/>
  <c r="H3876" i="1"/>
  <c r="G3876" i="1"/>
  <c r="F3876" i="1"/>
  <c r="E3876" i="1"/>
  <c r="D3876" i="1"/>
  <c r="B3876" i="1"/>
  <c r="A3876" i="1"/>
  <c r="AB3875" i="1"/>
  <c r="AA3875" i="1"/>
  <c r="Y3875" i="1"/>
  <c r="Z3875" i="1" s="1"/>
  <c r="X3875" i="1"/>
  <c r="W3875" i="1"/>
  <c r="V3875" i="1"/>
  <c r="U3875" i="1"/>
  <c r="T3875" i="1"/>
  <c r="S3875" i="1"/>
  <c r="R3875" i="1"/>
  <c r="Q3875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V3874" i="1"/>
  <c r="U3874" i="1"/>
  <c r="T3874" i="1"/>
  <c r="R3874" i="1"/>
  <c r="Q3874" i="1"/>
  <c r="S3874" i="1" s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U3873" i="1"/>
  <c r="T3873" i="1"/>
  <c r="V3873" i="1" s="1"/>
  <c r="S3873" i="1"/>
  <c r="R3873" i="1"/>
  <c r="Q3873" i="1"/>
  <c r="O3873" i="1"/>
  <c r="N3873" i="1"/>
  <c r="P3873" i="1" s="1"/>
  <c r="M3873" i="1"/>
  <c r="L3873" i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Z3872" i="1" s="1"/>
  <c r="X3872" i="1"/>
  <c r="W3872" i="1"/>
  <c r="V3872" i="1"/>
  <c r="U3872" i="1"/>
  <c r="T3872" i="1"/>
  <c r="S3872" i="1"/>
  <c r="R3872" i="1"/>
  <c r="Q3872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V3871" i="1"/>
  <c r="U3871" i="1"/>
  <c r="T3871" i="1"/>
  <c r="S3871" i="1"/>
  <c r="R3871" i="1"/>
  <c r="Q3871" i="1"/>
  <c r="P3871" i="1"/>
  <c r="O3871" i="1"/>
  <c r="N3871" i="1"/>
  <c r="M3871" i="1"/>
  <c r="L3871" i="1"/>
  <c r="K3871" i="1"/>
  <c r="J3871" i="1"/>
  <c r="AB3871" i="1" s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V3870" i="1"/>
  <c r="U3870" i="1"/>
  <c r="T3870" i="1"/>
  <c r="R3870" i="1"/>
  <c r="Q3870" i="1"/>
  <c r="S3870" i="1" s="1"/>
  <c r="P3870" i="1"/>
  <c r="O3870" i="1"/>
  <c r="N3870" i="1"/>
  <c r="L3870" i="1"/>
  <c r="K3870" i="1"/>
  <c r="M3870" i="1" s="1"/>
  <c r="J3870" i="1"/>
  <c r="AB3870" i="1" s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T3869" i="1"/>
  <c r="V3869" i="1" s="1"/>
  <c r="S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V3868" i="1"/>
  <c r="U3868" i="1"/>
  <c r="T3868" i="1"/>
  <c r="R3868" i="1"/>
  <c r="Q3868" i="1"/>
  <c r="S3868" i="1" s="1"/>
  <c r="P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U3867" i="1"/>
  <c r="T3867" i="1"/>
  <c r="V3867" i="1" s="1"/>
  <c r="S3867" i="1"/>
  <c r="R3867" i="1"/>
  <c r="Q3867" i="1"/>
  <c r="O3867" i="1"/>
  <c r="N3867" i="1"/>
  <c r="P3867" i="1" s="1"/>
  <c r="M3867" i="1"/>
  <c r="L3867" i="1"/>
  <c r="K3867" i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Z3866" i="1" s="1"/>
  <c r="X3866" i="1"/>
  <c r="W3866" i="1"/>
  <c r="V3866" i="1"/>
  <c r="U3866" i="1"/>
  <c r="T3866" i="1"/>
  <c r="S3866" i="1"/>
  <c r="R3866" i="1"/>
  <c r="Q3866" i="1"/>
  <c r="P3866" i="1"/>
  <c r="O3866" i="1"/>
  <c r="N3866" i="1"/>
  <c r="M3866" i="1"/>
  <c r="L3866" i="1"/>
  <c r="K3866" i="1"/>
  <c r="J3866" i="1"/>
  <c r="AB3866" i="1" s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V3865" i="1"/>
  <c r="U3865" i="1"/>
  <c r="T3865" i="1"/>
  <c r="S3865" i="1"/>
  <c r="R3865" i="1"/>
  <c r="Q3865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B3864" i="1"/>
  <c r="AA3864" i="1"/>
  <c r="Y3864" i="1"/>
  <c r="Z3864" i="1" s="1"/>
  <c r="X3864" i="1"/>
  <c r="W3864" i="1"/>
  <c r="V3864" i="1"/>
  <c r="U3864" i="1"/>
  <c r="T3864" i="1"/>
  <c r="S3864" i="1"/>
  <c r="R3864" i="1"/>
  <c r="Q3864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B3863" i="1"/>
  <c r="AA3863" i="1"/>
  <c r="Y3863" i="1"/>
  <c r="Z3863" i="1" s="1"/>
  <c r="X3863" i="1"/>
  <c r="W3863" i="1"/>
  <c r="V3863" i="1"/>
  <c r="U3863" i="1"/>
  <c r="T3863" i="1"/>
  <c r="S3863" i="1"/>
  <c r="R3863" i="1"/>
  <c r="Q3863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V3862" i="1"/>
  <c r="U3862" i="1"/>
  <c r="T3862" i="1"/>
  <c r="R3862" i="1"/>
  <c r="Q3862" i="1"/>
  <c r="S3862" i="1" s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Z3861" i="1"/>
  <c r="Y3861" i="1"/>
  <c r="X3861" i="1"/>
  <c r="W3861" i="1"/>
  <c r="U3861" i="1"/>
  <c r="T3861" i="1"/>
  <c r="V3861" i="1" s="1"/>
  <c r="S3861" i="1"/>
  <c r="R3861" i="1"/>
  <c r="Q3861" i="1"/>
  <c r="O3861" i="1"/>
  <c r="N3861" i="1"/>
  <c r="P3861" i="1" s="1"/>
  <c r="M3861" i="1"/>
  <c r="L3861" i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Z3860" i="1" s="1"/>
  <c r="X3860" i="1"/>
  <c r="W3860" i="1"/>
  <c r="V3860" i="1"/>
  <c r="U3860" i="1"/>
  <c r="T3860" i="1"/>
  <c r="R3860" i="1"/>
  <c r="Q3860" i="1"/>
  <c r="S3860" i="1" s="1"/>
  <c r="P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U3859" i="1"/>
  <c r="T3859" i="1"/>
  <c r="V3859" i="1" s="1"/>
  <c r="S3859" i="1"/>
  <c r="R3859" i="1"/>
  <c r="Q3859" i="1"/>
  <c r="O3859" i="1"/>
  <c r="N3859" i="1"/>
  <c r="P3859" i="1" s="1"/>
  <c r="M3859" i="1"/>
  <c r="L3859" i="1"/>
  <c r="K3859" i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Z3858" i="1" s="1"/>
  <c r="X3858" i="1"/>
  <c r="W3858" i="1"/>
  <c r="V3858" i="1"/>
  <c r="U3858" i="1"/>
  <c r="T3858" i="1"/>
  <c r="R3858" i="1"/>
  <c r="Q3858" i="1"/>
  <c r="S3858" i="1" s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T3857" i="1"/>
  <c r="V3857" i="1" s="1"/>
  <c r="S3857" i="1"/>
  <c r="R3857" i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B3856" i="1"/>
  <c r="AA3856" i="1"/>
  <c r="Y3856" i="1"/>
  <c r="Z3856" i="1" s="1"/>
  <c r="X3856" i="1"/>
  <c r="W3856" i="1"/>
  <c r="V3856" i="1"/>
  <c r="U3856" i="1"/>
  <c r="T3856" i="1"/>
  <c r="R3856" i="1"/>
  <c r="Q3856" i="1"/>
  <c r="S3856" i="1" s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T3855" i="1"/>
  <c r="V3855" i="1" s="1"/>
  <c r="S3855" i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V3854" i="1"/>
  <c r="U3854" i="1"/>
  <c r="T3854" i="1"/>
  <c r="S3854" i="1"/>
  <c r="R3854" i="1"/>
  <c r="Q3854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V3853" i="1"/>
  <c r="U3853" i="1"/>
  <c r="T3853" i="1"/>
  <c r="S3853" i="1"/>
  <c r="R3853" i="1"/>
  <c r="Q3853" i="1"/>
  <c r="P3853" i="1"/>
  <c r="O3853" i="1"/>
  <c r="N3853" i="1"/>
  <c r="M3853" i="1"/>
  <c r="L3853" i="1"/>
  <c r="K3853" i="1"/>
  <c r="J3853" i="1"/>
  <c r="AB3853" i="1" s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V3852" i="1"/>
  <c r="U3852" i="1"/>
  <c r="T3852" i="1"/>
  <c r="S3852" i="1"/>
  <c r="R3852" i="1"/>
  <c r="Q3852" i="1"/>
  <c r="P3852" i="1"/>
  <c r="O3852" i="1"/>
  <c r="N3852" i="1"/>
  <c r="M3852" i="1"/>
  <c r="AB3852" i="1" s="1"/>
  <c r="L3852" i="1"/>
  <c r="K3852" i="1"/>
  <c r="J3852" i="1"/>
  <c r="I3852" i="1"/>
  <c r="H3852" i="1"/>
  <c r="G3852" i="1"/>
  <c r="F3852" i="1"/>
  <c r="E3852" i="1"/>
  <c r="D3852" i="1"/>
  <c r="B3852" i="1"/>
  <c r="A3852" i="1"/>
  <c r="AB3851" i="1"/>
  <c r="AA3851" i="1"/>
  <c r="Y3851" i="1"/>
  <c r="Z3851" i="1" s="1"/>
  <c r="X3851" i="1"/>
  <c r="W3851" i="1"/>
  <c r="V3851" i="1"/>
  <c r="U3851" i="1"/>
  <c r="T3851" i="1"/>
  <c r="S3851" i="1"/>
  <c r="R3851" i="1"/>
  <c r="Q3851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V3850" i="1"/>
  <c r="U3850" i="1"/>
  <c r="T3850" i="1"/>
  <c r="R3850" i="1"/>
  <c r="Q3850" i="1"/>
  <c r="S3850" i="1" s="1"/>
  <c r="P3850" i="1"/>
  <c r="O3850" i="1"/>
  <c r="N3850" i="1"/>
  <c r="L3850" i="1"/>
  <c r="K3850" i="1"/>
  <c r="M3850" i="1" s="1"/>
  <c r="AB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U3849" i="1"/>
  <c r="T3849" i="1"/>
  <c r="V3849" i="1" s="1"/>
  <c r="S3849" i="1"/>
  <c r="R3849" i="1"/>
  <c r="Q3849" i="1"/>
  <c r="O3849" i="1"/>
  <c r="N3849" i="1"/>
  <c r="P3849" i="1" s="1"/>
  <c r="M3849" i="1"/>
  <c r="L3849" i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Z3848" i="1" s="1"/>
  <c r="X3848" i="1"/>
  <c r="W3848" i="1"/>
  <c r="V3848" i="1"/>
  <c r="U3848" i="1"/>
  <c r="T3848" i="1"/>
  <c r="S3848" i="1"/>
  <c r="R3848" i="1"/>
  <c r="Q3848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V3847" i="1"/>
  <c r="U3847" i="1"/>
  <c r="T3847" i="1"/>
  <c r="S3847" i="1"/>
  <c r="R3847" i="1"/>
  <c r="Q3847" i="1"/>
  <c r="P3847" i="1"/>
  <c r="O3847" i="1"/>
  <c r="N3847" i="1"/>
  <c r="M3847" i="1"/>
  <c r="L3847" i="1"/>
  <c r="K3847" i="1"/>
  <c r="J3847" i="1"/>
  <c r="AB3847" i="1" s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V3846" i="1"/>
  <c r="U3846" i="1"/>
  <c r="T3846" i="1"/>
  <c r="R3846" i="1"/>
  <c r="Q3846" i="1"/>
  <c r="S3846" i="1" s="1"/>
  <c r="P3846" i="1"/>
  <c r="O3846" i="1"/>
  <c r="N3846" i="1"/>
  <c r="L3846" i="1"/>
  <c r="K3846" i="1"/>
  <c r="M3846" i="1" s="1"/>
  <c r="J3846" i="1"/>
  <c r="AB3846" i="1" s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V3845" i="1"/>
  <c r="U3845" i="1"/>
  <c r="T3845" i="1"/>
  <c r="S3845" i="1"/>
  <c r="R3845" i="1"/>
  <c r="Q3845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B3844" i="1"/>
  <c r="AA3844" i="1"/>
  <c r="Y3844" i="1"/>
  <c r="Z3844" i="1" s="1"/>
  <c r="X3844" i="1"/>
  <c r="W3844" i="1"/>
  <c r="V3844" i="1"/>
  <c r="U3844" i="1"/>
  <c r="T3844" i="1"/>
  <c r="R3844" i="1"/>
  <c r="Q3844" i="1"/>
  <c r="S3844" i="1" s="1"/>
  <c r="P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U3843" i="1"/>
  <c r="T3843" i="1"/>
  <c r="V3843" i="1" s="1"/>
  <c r="S3843" i="1"/>
  <c r="R3843" i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V3842" i="1"/>
  <c r="U3842" i="1"/>
  <c r="T3842" i="1"/>
  <c r="S3842" i="1"/>
  <c r="R3842" i="1"/>
  <c r="Q3842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V3841" i="1"/>
  <c r="U3841" i="1"/>
  <c r="T3841" i="1"/>
  <c r="S3841" i="1"/>
  <c r="R3841" i="1"/>
  <c r="Q3841" i="1"/>
  <c r="P3841" i="1"/>
  <c r="O3841" i="1"/>
  <c r="N3841" i="1"/>
  <c r="M3841" i="1"/>
  <c r="L3841" i="1"/>
  <c r="K3841" i="1"/>
  <c r="J3841" i="1"/>
  <c r="AB3841" i="1" s="1"/>
  <c r="I3841" i="1"/>
  <c r="H3841" i="1"/>
  <c r="G3841" i="1"/>
  <c r="F3841" i="1"/>
  <c r="E3841" i="1"/>
  <c r="D3841" i="1"/>
  <c r="B3841" i="1"/>
  <c r="A3841" i="1"/>
  <c r="AB3840" i="1"/>
  <c r="AA3840" i="1"/>
  <c r="Y3840" i="1"/>
  <c r="Z3840" i="1" s="1"/>
  <c r="X3840" i="1"/>
  <c r="W3840" i="1"/>
  <c r="V3840" i="1"/>
  <c r="U3840" i="1"/>
  <c r="T3840" i="1"/>
  <c r="S3840" i="1"/>
  <c r="R3840" i="1"/>
  <c r="Q3840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V3839" i="1"/>
  <c r="U3839" i="1"/>
  <c r="T3839" i="1"/>
  <c r="S3839" i="1"/>
  <c r="R3839" i="1"/>
  <c r="Q3839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V3838" i="1"/>
  <c r="U3838" i="1"/>
  <c r="T3838" i="1"/>
  <c r="R3838" i="1"/>
  <c r="Q3838" i="1"/>
  <c r="S3838" i="1" s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U3837" i="1"/>
  <c r="T3837" i="1"/>
  <c r="V3837" i="1" s="1"/>
  <c r="S3837" i="1"/>
  <c r="R3837" i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V3836" i="1"/>
  <c r="U3836" i="1"/>
  <c r="T3836" i="1"/>
  <c r="S3836" i="1"/>
  <c r="R3836" i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Z3835" i="1"/>
  <c r="Y3835" i="1"/>
  <c r="X3835" i="1"/>
  <c r="W3835" i="1"/>
  <c r="V3835" i="1"/>
  <c r="U3835" i="1"/>
  <c r="T3835" i="1"/>
  <c r="S3835" i="1"/>
  <c r="R3835" i="1"/>
  <c r="Q3835" i="1"/>
  <c r="P3835" i="1"/>
  <c r="O3835" i="1"/>
  <c r="N3835" i="1"/>
  <c r="M3835" i="1"/>
  <c r="L3835" i="1"/>
  <c r="K3835" i="1"/>
  <c r="J3835" i="1"/>
  <c r="AB3835" i="1" s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V3834" i="1"/>
  <c r="U3834" i="1"/>
  <c r="T3834" i="1"/>
  <c r="R3834" i="1"/>
  <c r="Q3834" i="1"/>
  <c r="S3834" i="1" s="1"/>
  <c r="P3834" i="1"/>
  <c r="O3834" i="1"/>
  <c r="N3834" i="1"/>
  <c r="L3834" i="1"/>
  <c r="K3834" i="1"/>
  <c r="M3834" i="1" s="1"/>
  <c r="J3834" i="1"/>
  <c r="AB3834" i="1" s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T3833" i="1"/>
  <c r="V3833" i="1" s="1"/>
  <c r="S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V3832" i="1"/>
  <c r="U3832" i="1"/>
  <c r="T3832" i="1"/>
  <c r="R3832" i="1"/>
  <c r="Q3832" i="1"/>
  <c r="S3832" i="1" s="1"/>
  <c r="AB3832" i="1" s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U3831" i="1"/>
  <c r="T3831" i="1"/>
  <c r="V3831" i="1" s="1"/>
  <c r="S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V3830" i="1"/>
  <c r="U3830" i="1"/>
  <c r="T3830" i="1"/>
  <c r="S3830" i="1"/>
  <c r="R3830" i="1"/>
  <c r="Q3830" i="1"/>
  <c r="P3830" i="1"/>
  <c r="O3830" i="1"/>
  <c r="N3830" i="1"/>
  <c r="M3830" i="1"/>
  <c r="L3830" i="1"/>
  <c r="K3830" i="1"/>
  <c r="J3830" i="1"/>
  <c r="AB3830" i="1" s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V3829" i="1"/>
  <c r="U3829" i="1"/>
  <c r="T3829" i="1"/>
  <c r="S3829" i="1"/>
  <c r="R3829" i="1"/>
  <c r="Q3829" i="1"/>
  <c r="P3829" i="1"/>
  <c r="O3829" i="1"/>
  <c r="N3829" i="1"/>
  <c r="M3829" i="1"/>
  <c r="L3829" i="1"/>
  <c r="K3829" i="1"/>
  <c r="J3829" i="1"/>
  <c r="AB3829" i="1" s="1"/>
  <c r="I3829" i="1"/>
  <c r="H3829" i="1"/>
  <c r="G3829" i="1"/>
  <c r="F3829" i="1"/>
  <c r="E3829" i="1"/>
  <c r="D3829" i="1"/>
  <c r="B3829" i="1"/>
  <c r="A3829" i="1"/>
  <c r="AB3828" i="1"/>
  <c r="AA3828" i="1"/>
  <c r="Y3828" i="1"/>
  <c r="Z3828" i="1" s="1"/>
  <c r="X3828" i="1"/>
  <c r="W3828" i="1"/>
  <c r="V3828" i="1"/>
  <c r="U3828" i="1"/>
  <c r="T3828" i="1"/>
  <c r="S3828" i="1"/>
  <c r="R3828" i="1"/>
  <c r="Q3828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V3827" i="1"/>
  <c r="U3827" i="1"/>
  <c r="T3827" i="1"/>
  <c r="S3827" i="1"/>
  <c r="R3827" i="1"/>
  <c r="Q3827" i="1"/>
  <c r="P3827" i="1"/>
  <c r="O3827" i="1"/>
  <c r="N3827" i="1"/>
  <c r="M3827" i="1"/>
  <c r="L3827" i="1"/>
  <c r="K3827" i="1"/>
  <c r="J3827" i="1"/>
  <c r="AB3827" i="1" s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V3826" i="1"/>
  <c r="U3826" i="1"/>
  <c r="T3826" i="1"/>
  <c r="R3826" i="1"/>
  <c r="Q3826" i="1"/>
  <c r="S3826" i="1" s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U3825" i="1"/>
  <c r="T3825" i="1"/>
  <c r="V3825" i="1" s="1"/>
  <c r="S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V3824" i="1"/>
  <c r="U3824" i="1"/>
  <c r="T3824" i="1"/>
  <c r="R3824" i="1"/>
  <c r="Q3824" i="1"/>
  <c r="S3824" i="1" s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Z3823" i="1"/>
  <c r="Y3823" i="1"/>
  <c r="X3823" i="1"/>
  <c r="W3823" i="1"/>
  <c r="U3823" i="1"/>
  <c r="T3823" i="1"/>
  <c r="V3823" i="1" s="1"/>
  <c r="S3823" i="1"/>
  <c r="R3823" i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V3822" i="1"/>
  <c r="U3822" i="1"/>
  <c r="T3822" i="1"/>
  <c r="R3822" i="1"/>
  <c r="Q3822" i="1"/>
  <c r="S3822" i="1" s="1"/>
  <c r="P3822" i="1"/>
  <c r="O3822" i="1"/>
  <c r="N3822" i="1"/>
  <c r="L3822" i="1"/>
  <c r="K3822" i="1"/>
  <c r="M3822" i="1" s="1"/>
  <c r="AB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T3821" i="1"/>
  <c r="V3821" i="1" s="1"/>
  <c r="S3821" i="1"/>
  <c r="R3821" i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V3820" i="1"/>
  <c r="U3820" i="1"/>
  <c r="T3820" i="1"/>
  <c r="R3820" i="1"/>
  <c r="Q3820" i="1"/>
  <c r="S3820" i="1" s="1"/>
  <c r="AB3820" i="1" s="1"/>
  <c r="P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U3819" i="1"/>
  <c r="T3819" i="1"/>
  <c r="V3819" i="1" s="1"/>
  <c r="S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V3818" i="1"/>
  <c r="U3818" i="1"/>
  <c r="T3818" i="1"/>
  <c r="S3818" i="1"/>
  <c r="R3818" i="1"/>
  <c r="Q3818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V3817" i="1"/>
  <c r="U3817" i="1"/>
  <c r="T3817" i="1"/>
  <c r="S3817" i="1"/>
  <c r="R3817" i="1"/>
  <c r="Q3817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B3816" i="1"/>
  <c r="AA3816" i="1"/>
  <c r="Y3816" i="1"/>
  <c r="Z3816" i="1" s="1"/>
  <c r="X3816" i="1"/>
  <c r="W3816" i="1"/>
  <c r="V3816" i="1"/>
  <c r="U3816" i="1"/>
  <c r="T3816" i="1"/>
  <c r="S3816" i="1"/>
  <c r="R3816" i="1"/>
  <c r="Q3816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V3815" i="1"/>
  <c r="U3815" i="1"/>
  <c r="T3815" i="1"/>
  <c r="S3815" i="1"/>
  <c r="R3815" i="1"/>
  <c r="Q3815" i="1"/>
  <c r="P3815" i="1"/>
  <c r="O3815" i="1"/>
  <c r="N3815" i="1"/>
  <c r="M3815" i="1"/>
  <c r="L3815" i="1"/>
  <c r="K3815" i="1"/>
  <c r="J3815" i="1"/>
  <c r="AB3815" i="1" s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V3814" i="1"/>
  <c r="U3814" i="1"/>
  <c r="T3814" i="1"/>
  <c r="R3814" i="1"/>
  <c r="Q3814" i="1"/>
  <c r="S3814" i="1" s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U3813" i="1"/>
  <c r="T3813" i="1"/>
  <c r="V3813" i="1" s="1"/>
  <c r="S3813" i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V3812" i="1"/>
  <c r="U3812" i="1"/>
  <c r="T3812" i="1"/>
  <c r="R3812" i="1"/>
  <c r="Q3812" i="1"/>
  <c r="S3812" i="1" s="1"/>
  <c r="P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U3811" i="1"/>
  <c r="T3811" i="1"/>
  <c r="V3811" i="1" s="1"/>
  <c r="S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Z3810" i="1" s="1"/>
  <c r="X3810" i="1"/>
  <c r="W3810" i="1"/>
  <c r="V3810" i="1"/>
  <c r="U3810" i="1"/>
  <c r="T3810" i="1"/>
  <c r="R3810" i="1"/>
  <c r="Q3810" i="1"/>
  <c r="S3810" i="1" s="1"/>
  <c r="P3810" i="1"/>
  <c r="O3810" i="1"/>
  <c r="N3810" i="1"/>
  <c r="L3810" i="1"/>
  <c r="K3810" i="1"/>
  <c r="M3810" i="1" s="1"/>
  <c r="J3810" i="1"/>
  <c r="AB3810" i="1" s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T3809" i="1"/>
  <c r="V3809" i="1" s="1"/>
  <c r="S3809" i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B3808" i="1"/>
  <c r="AA3808" i="1"/>
  <c r="Y3808" i="1"/>
  <c r="Z3808" i="1" s="1"/>
  <c r="X3808" i="1"/>
  <c r="W3808" i="1"/>
  <c r="V3808" i="1"/>
  <c r="U3808" i="1"/>
  <c r="T3808" i="1"/>
  <c r="R3808" i="1"/>
  <c r="Q3808" i="1"/>
  <c r="S3808" i="1" s="1"/>
  <c r="P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U3807" i="1"/>
  <c r="T3807" i="1"/>
  <c r="V3807" i="1" s="1"/>
  <c r="S3807" i="1"/>
  <c r="R3807" i="1"/>
  <c r="Q3807" i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V3806" i="1"/>
  <c r="U3806" i="1"/>
  <c r="T3806" i="1"/>
  <c r="S3806" i="1"/>
  <c r="R3806" i="1"/>
  <c r="Q3806" i="1"/>
  <c r="P3806" i="1"/>
  <c r="O3806" i="1"/>
  <c r="N3806" i="1"/>
  <c r="M3806" i="1"/>
  <c r="L3806" i="1"/>
  <c r="K3806" i="1"/>
  <c r="J3806" i="1"/>
  <c r="AB3806" i="1" s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V3805" i="1"/>
  <c r="U3805" i="1"/>
  <c r="T3805" i="1"/>
  <c r="S3805" i="1"/>
  <c r="R3805" i="1"/>
  <c r="Q3805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B3804" i="1"/>
  <c r="AA3804" i="1"/>
  <c r="Y3804" i="1"/>
  <c r="Z3804" i="1" s="1"/>
  <c r="X3804" i="1"/>
  <c r="W3804" i="1"/>
  <c r="V3804" i="1"/>
  <c r="U3804" i="1"/>
  <c r="T3804" i="1"/>
  <c r="S3804" i="1"/>
  <c r="R3804" i="1"/>
  <c r="Q3804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V3803" i="1"/>
  <c r="U3803" i="1"/>
  <c r="T3803" i="1"/>
  <c r="S3803" i="1"/>
  <c r="R3803" i="1"/>
  <c r="Q3803" i="1"/>
  <c r="P3803" i="1"/>
  <c r="O3803" i="1"/>
  <c r="N3803" i="1"/>
  <c r="M3803" i="1"/>
  <c r="L3803" i="1"/>
  <c r="K3803" i="1"/>
  <c r="J3803" i="1"/>
  <c r="AB3803" i="1" s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V3802" i="1"/>
  <c r="U3802" i="1"/>
  <c r="T3802" i="1"/>
  <c r="R3802" i="1"/>
  <c r="Q3802" i="1"/>
  <c r="S3802" i="1" s="1"/>
  <c r="P3802" i="1"/>
  <c r="O3802" i="1"/>
  <c r="N3802" i="1"/>
  <c r="L3802" i="1"/>
  <c r="K3802" i="1"/>
  <c r="M3802" i="1" s="1"/>
  <c r="J3802" i="1"/>
  <c r="AB3802" i="1" s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T3801" i="1"/>
  <c r="V3801" i="1" s="1"/>
  <c r="S3801" i="1"/>
  <c r="R3801" i="1"/>
  <c r="Q3801" i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V3800" i="1"/>
  <c r="U3800" i="1"/>
  <c r="T3800" i="1"/>
  <c r="R3800" i="1"/>
  <c r="Q3800" i="1"/>
  <c r="S3800" i="1" s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U3799" i="1"/>
  <c r="T3799" i="1"/>
  <c r="V3799" i="1" s="1"/>
  <c r="S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Z3798" i="1" s="1"/>
  <c r="X3798" i="1"/>
  <c r="W3798" i="1"/>
  <c r="V3798" i="1"/>
  <c r="U3798" i="1"/>
  <c r="T3798" i="1"/>
  <c r="S3798" i="1"/>
  <c r="R3798" i="1"/>
  <c r="Q3798" i="1"/>
  <c r="P3798" i="1"/>
  <c r="O3798" i="1"/>
  <c r="N3798" i="1"/>
  <c r="M3798" i="1"/>
  <c r="L3798" i="1"/>
  <c r="K3798" i="1"/>
  <c r="J3798" i="1"/>
  <c r="AB3798" i="1" s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V3797" i="1"/>
  <c r="U3797" i="1"/>
  <c r="T3797" i="1"/>
  <c r="S3797" i="1"/>
  <c r="R3797" i="1"/>
  <c r="Q3797" i="1"/>
  <c r="P3797" i="1"/>
  <c r="O3797" i="1"/>
  <c r="N3797" i="1"/>
  <c r="M3797" i="1"/>
  <c r="L3797" i="1"/>
  <c r="K3797" i="1"/>
  <c r="J3797" i="1"/>
  <c r="AB3797" i="1" s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V3796" i="1"/>
  <c r="U3796" i="1"/>
  <c r="T3796" i="1"/>
  <c r="R3796" i="1"/>
  <c r="Q3796" i="1"/>
  <c r="S3796" i="1" s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U3795" i="1"/>
  <c r="T3795" i="1"/>
  <c r="V3795" i="1" s="1"/>
  <c r="S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Z3794" i="1" s="1"/>
  <c r="X3794" i="1"/>
  <c r="W3794" i="1"/>
  <c r="V3794" i="1"/>
  <c r="U3794" i="1"/>
  <c r="T3794" i="1"/>
  <c r="S3794" i="1"/>
  <c r="R3794" i="1"/>
  <c r="Q3794" i="1"/>
  <c r="P3794" i="1"/>
  <c r="O3794" i="1"/>
  <c r="N3794" i="1"/>
  <c r="M3794" i="1"/>
  <c r="L3794" i="1"/>
  <c r="K3794" i="1"/>
  <c r="J3794" i="1"/>
  <c r="AB3794" i="1" s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V3793" i="1"/>
  <c r="U3793" i="1"/>
  <c r="T3793" i="1"/>
  <c r="S3793" i="1"/>
  <c r="R3793" i="1"/>
  <c r="Q3793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B3792" i="1"/>
  <c r="AA3792" i="1"/>
  <c r="Y3792" i="1"/>
  <c r="Z3792" i="1" s="1"/>
  <c r="X3792" i="1"/>
  <c r="W3792" i="1"/>
  <c r="V3792" i="1"/>
  <c r="U3792" i="1"/>
  <c r="T3792" i="1"/>
  <c r="S3792" i="1"/>
  <c r="R3792" i="1"/>
  <c r="Q3792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B3791" i="1"/>
  <c r="AA3791" i="1"/>
  <c r="Y3791" i="1"/>
  <c r="Z3791" i="1" s="1"/>
  <c r="X3791" i="1"/>
  <c r="W3791" i="1"/>
  <c r="V3791" i="1"/>
  <c r="U3791" i="1"/>
  <c r="T3791" i="1"/>
  <c r="S3791" i="1"/>
  <c r="R3791" i="1"/>
  <c r="Q3791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V3790" i="1"/>
  <c r="U3790" i="1"/>
  <c r="T3790" i="1"/>
  <c r="R3790" i="1"/>
  <c r="Q3790" i="1"/>
  <c r="S3790" i="1" s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U3789" i="1"/>
  <c r="T3789" i="1"/>
  <c r="V3789" i="1" s="1"/>
  <c r="S3789" i="1"/>
  <c r="R3789" i="1"/>
  <c r="Q3789" i="1"/>
  <c r="O3789" i="1"/>
  <c r="N3789" i="1"/>
  <c r="P3789" i="1" s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Z3788" i="1" s="1"/>
  <c r="X3788" i="1"/>
  <c r="W3788" i="1"/>
  <c r="V3788" i="1"/>
  <c r="U3788" i="1"/>
  <c r="T3788" i="1"/>
  <c r="R3788" i="1"/>
  <c r="Q3788" i="1"/>
  <c r="S3788" i="1" s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U3787" i="1"/>
  <c r="T3787" i="1"/>
  <c r="V3787" i="1" s="1"/>
  <c r="S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Z3786" i="1" s="1"/>
  <c r="X3786" i="1"/>
  <c r="W3786" i="1"/>
  <c r="V3786" i="1"/>
  <c r="U3786" i="1"/>
  <c r="T3786" i="1"/>
  <c r="R3786" i="1"/>
  <c r="Q3786" i="1"/>
  <c r="S3786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V3785" i="1"/>
  <c r="U3785" i="1"/>
  <c r="T3785" i="1"/>
  <c r="S3785" i="1"/>
  <c r="R3785" i="1"/>
  <c r="Q3785" i="1"/>
  <c r="P3785" i="1"/>
  <c r="O3785" i="1"/>
  <c r="N3785" i="1"/>
  <c r="M3785" i="1"/>
  <c r="L3785" i="1"/>
  <c r="K3785" i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Z3784" i="1" s="1"/>
  <c r="X3784" i="1"/>
  <c r="W3784" i="1"/>
  <c r="V3784" i="1"/>
  <c r="U3784" i="1"/>
  <c r="T3784" i="1"/>
  <c r="R3784" i="1"/>
  <c r="Q3784" i="1"/>
  <c r="S3784" i="1" s="1"/>
  <c r="P3784" i="1"/>
  <c r="O3784" i="1"/>
  <c r="N3784" i="1"/>
  <c r="L3784" i="1"/>
  <c r="K3784" i="1"/>
  <c r="M3784" i="1" s="1"/>
  <c r="AB3784" i="1" s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U3783" i="1"/>
  <c r="T3783" i="1"/>
  <c r="V3783" i="1" s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Z3782" i="1" s="1"/>
  <c r="X3782" i="1"/>
  <c r="W3782" i="1"/>
  <c r="V3782" i="1"/>
  <c r="U3782" i="1"/>
  <c r="T3782" i="1"/>
  <c r="S3782" i="1"/>
  <c r="R3782" i="1"/>
  <c r="Q3782" i="1"/>
  <c r="P3782" i="1"/>
  <c r="O3782" i="1"/>
  <c r="N3782" i="1"/>
  <c r="M3782" i="1"/>
  <c r="L3782" i="1"/>
  <c r="K3782" i="1"/>
  <c r="J3782" i="1"/>
  <c r="AB3782" i="1" s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V3781" i="1"/>
  <c r="U3781" i="1"/>
  <c r="T3781" i="1"/>
  <c r="S3781" i="1"/>
  <c r="R3781" i="1"/>
  <c r="Q3781" i="1"/>
  <c r="P3781" i="1"/>
  <c r="O3781" i="1"/>
  <c r="N3781" i="1"/>
  <c r="M3781" i="1"/>
  <c r="L3781" i="1"/>
  <c r="K3781" i="1"/>
  <c r="J3781" i="1"/>
  <c r="AB3781" i="1" s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V3780" i="1"/>
  <c r="U3780" i="1"/>
  <c r="T3780" i="1"/>
  <c r="S3780" i="1"/>
  <c r="R3780" i="1"/>
  <c r="Q3780" i="1"/>
  <c r="P3780" i="1"/>
  <c r="O3780" i="1"/>
  <c r="N3780" i="1"/>
  <c r="M3780" i="1"/>
  <c r="AB3780" i="1" s="1"/>
  <c r="L3780" i="1"/>
  <c r="K3780" i="1"/>
  <c r="J3780" i="1"/>
  <c r="I3780" i="1"/>
  <c r="H3780" i="1"/>
  <c r="G3780" i="1"/>
  <c r="F3780" i="1"/>
  <c r="E3780" i="1"/>
  <c r="D3780" i="1"/>
  <c r="B3780" i="1"/>
  <c r="A3780" i="1"/>
  <c r="AB3779" i="1"/>
  <c r="AA3779" i="1"/>
  <c r="Y3779" i="1"/>
  <c r="Z3779" i="1" s="1"/>
  <c r="X3779" i="1"/>
  <c r="W3779" i="1"/>
  <c r="V3779" i="1"/>
  <c r="U3779" i="1"/>
  <c r="T3779" i="1"/>
  <c r="S3779" i="1"/>
  <c r="R3779" i="1"/>
  <c r="Q3779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V3778" i="1"/>
  <c r="U3778" i="1"/>
  <c r="T3778" i="1"/>
  <c r="R3778" i="1"/>
  <c r="Q3778" i="1"/>
  <c r="S3778" i="1" s="1"/>
  <c r="P3778" i="1"/>
  <c r="O3778" i="1"/>
  <c r="N3778" i="1"/>
  <c r="L3778" i="1"/>
  <c r="K3778" i="1"/>
  <c r="M3778" i="1" s="1"/>
  <c r="AB3778" i="1" s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U3777" i="1"/>
  <c r="T3777" i="1"/>
  <c r="V3777" i="1" s="1"/>
  <c r="S3777" i="1"/>
  <c r="R3777" i="1"/>
  <c r="Q3777" i="1"/>
  <c r="O3777" i="1"/>
  <c r="N3777" i="1"/>
  <c r="P3777" i="1" s="1"/>
  <c r="M3777" i="1"/>
  <c r="L3777" i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Z3776" i="1" s="1"/>
  <c r="X3776" i="1"/>
  <c r="W3776" i="1"/>
  <c r="V3776" i="1"/>
  <c r="U3776" i="1"/>
  <c r="T3776" i="1"/>
  <c r="R3776" i="1"/>
  <c r="Q3776" i="1"/>
  <c r="S3776" i="1" s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U3775" i="1"/>
  <c r="T3775" i="1"/>
  <c r="V3775" i="1" s="1"/>
  <c r="S3775" i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V3774" i="1"/>
  <c r="U3774" i="1"/>
  <c r="T3774" i="1"/>
  <c r="S3774" i="1"/>
  <c r="R3774" i="1"/>
  <c r="Q3774" i="1"/>
  <c r="P3774" i="1"/>
  <c r="O3774" i="1"/>
  <c r="N3774" i="1"/>
  <c r="M3774" i="1"/>
  <c r="L3774" i="1"/>
  <c r="K3774" i="1"/>
  <c r="J3774" i="1"/>
  <c r="AB3774" i="1" s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V3773" i="1"/>
  <c r="U3773" i="1"/>
  <c r="T3773" i="1"/>
  <c r="S3773" i="1"/>
  <c r="R3773" i="1"/>
  <c r="Q3773" i="1"/>
  <c r="P3773" i="1"/>
  <c r="O3773" i="1"/>
  <c r="N3773" i="1"/>
  <c r="M3773" i="1"/>
  <c r="L3773" i="1"/>
  <c r="K3773" i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Z3772" i="1" s="1"/>
  <c r="X3772" i="1"/>
  <c r="W3772" i="1"/>
  <c r="V3772" i="1"/>
  <c r="U3772" i="1"/>
  <c r="T3772" i="1"/>
  <c r="R3772" i="1"/>
  <c r="Q3772" i="1"/>
  <c r="S3772" i="1" s="1"/>
  <c r="P3772" i="1"/>
  <c r="O3772" i="1"/>
  <c r="N3772" i="1"/>
  <c r="L3772" i="1"/>
  <c r="K3772" i="1"/>
  <c r="M3772" i="1" s="1"/>
  <c r="AB3772" i="1" s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T3771" i="1"/>
  <c r="V3771" i="1" s="1"/>
  <c r="S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V3770" i="1"/>
  <c r="U3770" i="1"/>
  <c r="T3770" i="1"/>
  <c r="S3770" i="1"/>
  <c r="R3770" i="1"/>
  <c r="Q3770" i="1"/>
  <c r="P3770" i="1"/>
  <c r="O3770" i="1"/>
  <c r="N3770" i="1"/>
  <c r="M3770" i="1"/>
  <c r="L3770" i="1"/>
  <c r="K3770" i="1"/>
  <c r="J3770" i="1"/>
  <c r="AB3770" i="1" s="1"/>
  <c r="I3770" i="1"/>
  <c r="H3770" i="1"/>
  <c r="G3770" i="1"/>
  <c r="F3770" i="1"/>
  <c r="E3770" i="1"/>
  <c r="D3770" i="1"/>
  <c r="B3770" i="1"/>
  <c r="A3770" i="1"/>
  <c r="AB3769" i="1"/>
  <c r="AA3769" i="1"/>
  <c r="Y3769" i="1"/>
  <c r="Z3769" i="1" s="1"/>
  <c r="X3769" i="1"/>
  <c r="W3769" i="1"/>
  <c r="V3769" i="1"/>
  <c r="U3769" i="1"/>
  <c r="T3769" i="1"/>
  <c r="S3769" i="1"/>
  <c r="R3769" i="1"/>
  <c r="Q3769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B3768" i="1"/>
  <c r="AA3768" i="1"/>
  <c r="Y3768" i="1"/>
  <c r="Z3768" i="1" s="1"/>
  <c r="X3768" i="1"/>
  <c r="W3768" i="1"/>
  <c r="V3768" i="1"/>
  <c r="U3768" i="1"/>
  <c r="T3768" i="1"/>
  <c r="S3768" i="1"/>
  <c r="R3768" i="1"/>
  <c r="Q3768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V3767" i="1"/>
  <c r="U3767" i="1"/>
  <c r="T3767" i="1"/>
  <c r="S3767" i="1"/>
  <c r="R3767" i="1"/>
  <c r="Q3767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V3766" i="1"/>
  <c r="U3766" i="1"/>
  <c r="T3766" i="1"/>
  <c r="R3766" i="1"/>
  <c r="Q3766" i="1"/>
  <c r="S3766" i="1" s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Z3765" i="1"/>
  <c r="Y3765" i="1"/>
  <c r="X3765" i="1"/>
  <c r="W3765" i="1"/>
  <c r="U3765" i="1"/>
  <c r="T3765" i="1"/>
  <c r="V3765" i="1" s="1"/>
  <c r="S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V3764" i="1"/>
  <c r="U3764" i="1"/>
  <c r="T3764" i="1"/>
  <c r="S3764" i="1"/>
  <c r="R3764" i="1"/>
  <c r="Q3764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B3763" i="1"/>
  <c r="AA3763" i="1"/>
  <c r="Y3763" i="1"/>
  <c r="Z3763" i="1" s="1"/>
  <c r="X3763" i="1"/>
  <c r="W3763" i="1"/>
  <c r="V3763" i="1"/>
  <c r="U3763" i="1"/>
  <c r="T3763" i="1"/>
  <c r="S3763" i="1"/>
  <c r="R3763" i="1"/>
  <c r="Q3763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V3762" i="1"/>
  <c r="U3762" i="1"/>
  <c r="T3762" i="1"/>
  <c r="R3762" i="1"/>
  <c r="Q3762" i="1"/>
  <c r="S3762" i="1" s="1"/>
  <c r="P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T3761" i="1"/>
  <c r="V3761" i="1" s="1"/>
  <c r="S3761" i="1"/>
  <c r="R3761" i="1"/>
  <c r="Q3761" i="1"/>
  <c r="O3761" i="1"/>
  <c r="N3761" i="1"/>
  <c r="P3761" i="1" s="1"/>
  <c r="M3761" i="1"/>
  <c r="L3761" i="1"/>
  <c r="K3761" i="1"/>
  <c r="J3761" i="1"/>
  <c r="I3761" i="1"/>
  <c r="H3761" i="1"/>
  <c r="AB3761" i="1" s="1"/>
  <c r="G3761" i="1"/>
  <c r="F3761" i="1"/>
  <c r="E3761" i="1"/>
  <c r="D3761" i="1"/>
  <c r="B3761" i="1"/>
  <c r="A3761" i="1"/>
  <c r="AB3760" i="1"/>
  <c r="AA3760" i="1"/>
  <c r="Y3760" i="1"/>
  <c r="Z3760" i="1" s="1"/>
  <c r="X3760" i="1"/>
  <c r="W3760" i="1"/>
  <c r="V3760" i="1"/>
  <c r="U3760" i="1"/>
  <c r="T3760" i="1"/>
  <c r="R3760" i="1"/>
  <c r="Q3760" i="1"/>
  <c r="S3760" i="1" s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U3759" i="1"/>
  <c r="T3759" i="1"/>
  <c r="V3759" i="1" s="1"/>
  <c r="S3759" i="1"/>
  <c r="R3759" i="1"/>
  <c r="Q3759" i="1"/>
  <c r="O3759" i="1"/>
  <c r="N3759" i="1"/>
  <c r="P3759" i="1" s="1"/>
  <c r="M3759" i="1"/>
  <c r="L3759" i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Z3758" i="1" s="1"/>
  <c r="X3758" i="1"/>
  <c r="W3758" i="1"/>
  <c r="V3758" i="1"/>
  <c r="U3758" i="1"/>
  <c r="T3758" i="1"/>
  <c r="S3758" i="1"/>
  <c r="R3758" i="1"/>
  <c r="Q3758" i="1"/>
  <c r="P3758" i="1"/>
  <c r="O3758" i="1"/>
  <c r="N3758" i="1"/>
  <c r="M3758" i="1"/>
  <c r="L3758" i="1"/>
  <c r="K3758" i="1"/>
  <c r="J3758" i="1"/>
  <c r="AB3758" i="1" s="1"/>
  <c r="I3758" i="1"/>
  <c r="H3758" i="1"/>
  <c r="G3758" i="1"/>
  <c r="F3758" i="1"/>
  <c r="E3758" i="1"/>
  <c r="D3758" i="1"/>
  <c r="B3758" i="1"/>
  <c r="A3758" i="1"/>
  <c r="AB3757" i="1"/>
  <c r="AA3757" i="1"/>
  <c r="Y3757" i="1"/>
  <c r="Z3757" i="1" s="1"/>
  <c r="X3757" i="1"/>
  <c r="W3757" i="1"/>
  <c r="V3757" i="1"/>
  <c r="U3757" i="1"/>
  <c r="T3757" i="1"/>
  <c r="S3757" i="1"/>
  <c r="R3757" i="1"/>
  <c r="Q3757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V3756" i="1"/>
  <c r="U3756" i="1"/>
  <c r="T3756" i="1"/>
  <c r="S3756" i="1"/>
  <c r="R3756" i="1"/>
  <c r="Q3756" i="1"/>
  <c r="P3756" i="1"/>
  <c r="O3756" i="1"/>
  <c r="N3756" i="1"/>
  <c r="M3756" i="1"/>
  <c r="AB3756" i="1" s="1"/>
  <c r="L3756" i="1"/>
  <c r="K3756" i="1"/>
  <c r="J3756" i="1"/>
  <c r="I3756" i="1"/>
  <c r="H3756" i="1"/>
  <c r="G3756" i="1"/>
  <c r="F3756" i="1"/>
  <c r="E3756" i="1"/>
  <c r="D3756" i="1"/>
  <c r="B3756" i="1"/>
  <c r="A3756" i="1"/>
  <c r="AB3755" i="1"/>
  <c r="AA3755" i="1"/>
  <c r="Y3755" i="1"/>
  <c r="Z3755" i="1" s="1"/>
  <c r="X3755" i="1"/>
  <c r="W3755" i="1"/>
  <c r="V3755" i="1"/>
  <c r="U3755" i="1"/>
  <c r="T3755" i="1"/>
  <c r="S3755" i="1"/>
  <c r="R3755" i="1"/>
  <c r="Q3755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V3754" i="1"/>
  <c r="U3754" i="1"/>
  <c r="T3754" i="1"/>
  <c r="R3754" i="1"/>
  <c r="Q3754" i="1"/>
  <c r="S3754" i="1" s="1"/>
  <c r="P3754" i="1"/>
  <c r="O3754" i="1"/>
  <c r="N3754" i="1"/>
  <c r="L3754" i="1"/>
  <c r="K3754" i="1"/>
  <c r="M3754" i="1" s="1"/>
  <c r="AB3754" i="1" s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U3753" i="1"/>
  <c r="T3753" i="1"/>
  <c r="V3753" i="1" s="1"/>
  <c r="S3753" i="1"/>
  <c r="R3753" i="1"/>
  <c r="Q3753" i="1"/>
  <c r="O3753" i="1"/>
  <c r="N3753" i="1"/>
  <c r="P3753" i="1" s="1"/>
  <c r="M3753" i="1"/>
  <c r="L3753" i="1"/>
  <c r="K3753" i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Z3752" i="1" s="1"/>
  <c r="X3752" i="1"/>
  <c r="W3752" i="1"/>
  <c r="V3752" i="1"/>
  <c r="U3752" i="1"/>
  <c r="T3752" i="1"/>
  <c r="S3752" i="1"/>
  <c r="R3752" i="1"/>
  <c r="Q3752" i="1"/>
  <c r="P3752" i="1"/>
  <c r="O3752" i="1"/>
  <c r="N3752" i="1"/>
  <c r="M3752" i="1"/>
  <c r="L3752" i="1"/>
  <c r="K3752" i="1"/>
  <c r="J3752" i="1"/>
  <c r="AB3752" i="1" s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V3751" i="1"/>
  <c r="U3751" i="1"/>
  <c r="T3751" i="1"/>
  <c r="S3751" i="1"/>
  <c r="R3751" i="1"/>
  <c r="Q3751" i="1"/>
  <c r="P3751" i="1"/>
  <c r="O3751" i="1"/>
  <c r="N3751" i="1"/>
  <c r="M3751" i="1"/>
  <c r="L3751" i="1"/>
  <c r="K3751" i="1"/>
  <c r="J3751" i="1"/>
  <c r="AB3751" i="1" s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V3750" i="1"/>
  <c r="U3750" i="1"/>
  <c r="T3750" i="1"/>
  <c r="R3750" i="1"/>
  <c r="Q3750" i="1"/>
  <c r="S3750" i="1" s="1"/>
  <c r="P3750" i="1"/>
  <c r="O3750" i="1"/>
  <c r="N3750" i="1"/>
  <c r="L3750" i="1"/>
  <c r="K3750" i="1"/>
  <c r="M3750" i="1" s="1"/>
  <c r="J3750" i="1"/>
  <c r="AB3750" i="1" s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T3749" i="1"/>
  <c r="V3749" i="1" s="1"/>
  <c r="S3749" i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V3748" i="1"/>
  <c r="U3748" i="1"/>
  <c r="T3748" i="1"/>
  <c r="R3748" i="1"/>
  <c r="Q3748" i="1"/>
  <c r="S3748" i="1" s="1"/>
  <c r="P3748" i="1"/>
  <c r="O3748" i="1"/>
  <c r="N3748" i="1"/>
  <c r="L3748" i="1"/>
  <c r="K3748" i="1"/>
  <c r="M3748" i="1" s="1"/>
  <c r="AB3748" i="1" s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U3747" i="1"/>
  <c r="T3747" i="1"/>
  <c r="V3747" i="1" s="1"/>
  <c r="S3747" i="1"/>
  <c r="R3747" i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V3746" i="1"/>
  <c r="U3746" i="1"/>
  <c r="T3746" i="1"/>
  <c r="S3746" i="1"/>
  <c r="R3746" i="1"/>
  <c r="Q3746" i="1"/>
  <c r="P3746" i="1"/>
  <c r="O3746" i="1"/>
  <c r="N3746" i="1"/>
  <c r="M3746" i="1"/>
  <c r="L3746" i="1"/>
  <c r="K3746" i="1"/>
  <c r="J3746" i="1"/>
  <c r="AB3746" i="1" s="1"/>
  <c r="I3746" i="1"/>
  <c r="H3746" i="1"/>
  <c r="G3746" i="1"/>
  <c r="F3746" i="1"/>
  <c r="E3746" i="1"/>
  <c r="D3746" i="1"/>
  <c r="B3746" i="1"/>
  <c r="A3746" i="1"/>
  <c r="AB3745" i="1"/>
  <c r="AA3745" i="1"/>
  <c r="Y3745" i="1"/>
  <c r="Z3745" i="1" s="1"/>
  <c r="X3745" i="1"/>
  <c r="W3745" i="1"/>
  <c r="V3745" i="1"/>
  <c r="U3745" i="1"/>
  <c r="T3745" i="1"/>
  <c r="S3745" i="1"/>
  <c r="R3745" i="1"/>
  <c r="Q3745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B3744" i="1"/>
  <c r="AA3744" i="1"/>
  <c r="Y3744" i="1"/>
  <c r="Z3744" i="1" s="1"/>
  <c r="X3744" i="1"/>
  <c r="W3744" i="1"/>
  <c r="V3744" i="1"/>
  <c r="U3744" i="1"/>
  <c r="T3744" i="1"/>
  <c r="S3744" i="1"/>
  <c r="R3744" i="1"/>
  <c r="Q3744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V3743" i="1"/>
  <c r="U3743" i="1"/>
  <c r="T3743" i="1"/>
  <c r="S3743" i="1"/>
  <c r="R3743" i="1"/>
  <c r="Q3743" i="1"/>
  <c r="P3743" i="1"/>
  <c r="O3743" i="1"/>
  <c r="N3743" i="1"/>
  <c r="M3743" i="1"/>
  <c r="L3743" i="1"/>
  <c r="K3743" i="1"/>
  <c r="J3743" i="1"/>
  <c r="AB3743" i="1" s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V3742" i="1"/>
  <c r="U3742" i="1"/>
  <c r="T3742" i="1"/>
  <c r="R3742" i="1"/>
  <c r="Q3742" i="1"/>
  <c r="S3742" i="1" s="1"/>
  <c r="P3742" i="1"/>
  <c r="O3742" i="1"/>
  <c r="N3742" i="1"/>
  <c r="L3742" i="1"/>
  <c r="K3742" i="1"/>
  <c r="M3742" i="1" s="1"/>
  <c r="AB3742" i="1" s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U3741" i="1"/>
  <c r="T3741" i="1"/>
  <c r="V3741" i="1" s="1"/>
  <c r="S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V3740" i="1"/>
  <c r="U3740" i="1"/>
  <c r="T3740" i="1"/>
  <c r="S3740" i="1"/>
  <c r="R3740" i="1"/>
  <c r="Q3740" i="1"/>
  <c r="P3740" i="1"/>
  <c r="O3740" i="1"/>
  <c r="N3740" i="1"/>
  <c r="M3740" i="1"/>
  <c r="L3740" i="1"/>
  <c r="K3740" i="1"/>
  <c r="J3740" i="1"/>
  <c r="AB3740" i="1" s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V3739" i="1"/>
  <c r="U3739" i="1"/>
  <c r="T3739" i="1"/>
  <c r="S3739" i="1"/>
  <c r="R3739" i="1"/>
  <c r="Q3739" i="1"/>
  <c r="P3739" i="1"/>
  <c r="O3739" i="1"/>
  <c r="N3739" i="1"/>
  <c r="M3739" i="1"/>
  <c r="L3739" i="1"/>
  <c r="K3739" i="1"/>
  <c r="J3739" i="1"/>
  <c r="AB3739" i="1" s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V3738" i="1"/>
  <c r="U3738" i="1"/>
  <c r="T3738" i="1"/>
  <c r="R3738" i="1"/>
  <c r="Q3738" i="1"/>
  <c r="S3738" i="1" s="1"/>
  <c r="P3738" i="1"/>
  <c r="O3738" i="1"/>
  <c r="N3738" i="1"/>
  <c r="L3738" i="1"/>
  <c r="K3738" i="1"/>
  <c r="M3738" i="1" s="1"/>
  <c r="J3738" i="1"/>
  <c r="AB3738" i="1" s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V3737" i="1"/>
  <c r="U3737" i="1"/>
  <c r="T3737" i="1"/>
  <c r="S3737" i="1"/>
  <c r="R3737" i="1"/>
  <c r="Q3737" i="1"/>
  <c r="P3737" i="1"/>
  <c r="O3737" i="1"/>
  <c r="N3737" i="1"/>
  <c r="M3737" i="1"/>
  <c r="L3737" i="1"/>
  <c r="K3737" i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Z3736" i="1" s="1"/>
  <c r="X3736" i="1"/>
  <c r="W3736" i="1"/>
  <c r="V3736" i="1"/>
  <c r="U3736" i="1"/>
  <c r="T3736" i="1"/>
  <c r="R3736" i="1"/>
  <c r="Q3736" i="1"/>
  <c r="S3736" i="1" s="1"/>
  <c r="P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U3735" i="1"/>
  <c r="T3735" i="1"/>
  <c r="V3735" i="1" s="1"/>
  <c r="S3735" i="1"/>
  <c r="R3735" i="1"/>
  <c r="Q3735" i="1"/>
  <c r="O3735" i="1"/>
  <c r="N3735" i="1"/>
  <c r="P3735" i="1" s="1"/>
  <c r="M3735" i="1"/>
  <c r="L3735" i="1"/>
  <c r="K3735" i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Z3734" i="1" s="1"/>
  <c r="X3734" i="1"/>
  <c r="W3734" i="1"/>
  <c r="V3734" i="1"/>
  <c r="U3734" i="1"/>
  <c r="T3734" i="1"/>
  <c r="S3734" i="1"/>
  <c r="R3734" i="1"/>
  <c r="Q3734" i="1"/>
  <c r="P3734" i="1"/>
  <c r="O3734" i="1"/>
  <c r="N3734" i="1"/>
  <c r="M3734" i="1"/>
  <c r="L3734" i="1"/>
  <c r="K3734" i="1"/>
  <c r="J3734" i="1"/>
  <c r="AB3734" i="1" s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V3733" i="1"/>
  <c r="U3733" i="1"/>
  <c r="T3733" i="1"/>
  <c r="S3733" i="1"/>
  <c r="R3733" i="1"/>
  <c r="Q3733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B3732" i="1"/>
  <c r="AA3732" i="1"/>
  <c r="Y3732" i="1"/>
  <c r="Z3732" i="1" s="1"/>
  <c r="X3732" i="1"/>
  <c r="W3732" i="1"/>
  <c r="V3732" i="1"/>
  <c r="U3732" i="1"/>
  <c r="T3732" i="1"/>
  <c r="S3732" i="1"/>
  <c r="R3732" i="1"/>
  <c r="Q3732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B3731" i="1"/>
  <c r="AA3731" i="1"/>
  <c r="Y3731" i="1"/>
  <c r="Z3731" i="1" s="1"/>
  <c r="X3731" i="1"/>
  <c r="W3731" i="1"/>
  <c r="V3731" i="1"/>
  <c r="U3731" i="1"/>
  <c r="T3731" i="1"/>
  <c r="S3731" i="1"/>
  <c r="R3731" i="1"/>
  <c r="Q3731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V3730" i="1"/>
  <c r="U3730" i="1"/>
  <c r="T3730" i="1"/>
  <c r="R3730" i="1"/>
  <c r="Q3730" i="1"/>
  <c r="S3730" i="1" s="1"/>
  <c r="P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T3729" i="1"/>
  <c r="V3729" i="1" s="1"/>
  <c r="S3729" i="1"/>
  <c r="R3729" i="1"/>
  <c r="Q3729" i="1"/>
  <c r="O3729" i="1"/>
  <c r="N3729" i="1"/>
  <c r="P3729" i="1" s="1"/>
  <c r="M3729" i="1"/>
  <c r="L3729" i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Z3728" i="1" s="1"/>
  <c r="X3728" i="1"/>
  <c r="W3728" i="1"/>
  <c r="V3728" i="1"/>
  <c r="U3728" i="1"/>
  <c r="T3728" i="1"/>
  <c r="R3728" i="1"/>
  <c r="Q3728" i="1"/>
  <c r="S3728" i="1" s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V3727" i="1" s="1"/>
  <c r="S3727" i="1"/>
  <c r="R3727" i="1"/>
  <c r="Q3727" i="1"/>
  <c r="O3727" i="1"/>
  <c r="N3727" i="1"/>
  <c r="P3727" i="1" s="1"/>
  <c r="M3727" i="1"/>
  <c r="L3727" i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Z3726" i="1" s="1"/>
  <c r="X3726" i="1"/>
  <c r="W3726" i="1"/>
  <c r="V3726" i="1"/>
  <c r="U3726" i="1"/>
  <c r="T3726" i="1"/>
  <c r="R3726" i="1"/>
  <c r="Q3726" i="1"/>
  <c r="S3726" i="1" s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T3725" i="1"/>
  <c r="V3725" i="1" s="1"/>
  <c r="S3725" i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B3724" i="1"/>
  <c r="AA3724" i="1"/>
  <c r="Y3724" i="1"/>
  <c r="Z3724" i="1" s="1"/>
  <c r="X3724" i="1"/>
  <c r="W3724" i="1"/>
  <c r="V3724" i="1"/>
  <c r="U3724" i="1"/>
  <c r="T3724" i="1"/>
  <c r="R3724" i="1"/>
  <c r="Q3724" i="1"/>
  <c r="S3724" i="1" s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U3723" i="1"/>
  <c r="T3723" i="1"/>
  <c r="V3723" i="1" s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V3722" i="1"/>
  <c r="U3722" i="1"/>
  <c r="T3722" i="1"/>
  <c r="S3722" i="1"/>
  <c r="R3722" i="1"/>
  <c r="Q3722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V3721" i="1"/>
  <c r="U3721" i="1"/>
  <c r="T3721" i="1"/>
  <c r="S3721" i="1"/>
  <c r="R3721" i="1"/>
  <c r="Q3721" i="1"/>
  <c r="P3721" i="1"/>
  <c r="O3721" i="1"/>
  <c r="N3721" i="1"/>
  <c r="M3721" i="1"/>
  <c r="L3721" i="1"/>
  <c r="K3721" i="1"/>
  <c r="J3721" i="1"/>
  <c r="AB3721" i="1" s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V3720" i="1"/>
  <c r="U3720" i="1"/>
  <c r="T3720" i="1"/>
  <c r="S3720" i="1"/>
  <c r="R3720" i="1"/>
  <c r="Q3720" i="1"/>
  <c r="P3720" i="1"/>
  <c r="O3720" i="1"/>
  <c r="N3720" i="1"/>
  <c r="M3720" i="1"/>
  <c r="AB3720" i="1" s="1"/>
  <c r="L3720" i="1"/>
  <c r="K3720" i="1"/>
  <c r="J3720" i="1"/>
  <c r="I3720" i="1"/>
  <c r="H3720" i="1"/>
  <c r="G3720" i="1"/>
  <c r="F3720" i="1"/>
  <c r="E3720" i="1"/>
  <c r="D3720" i="1"/>
  <c r="B3720" i="1"/>
  <c r="A3720" i="1"/>
  <c r="AB3719" i="1"/>
  <c r="AA3719" i="1"/>
  <c r="Y3719" i="1"/>
  <c r="Z3719" i="1" s="1"/>
  <c r="X3719" i="1"/>
  <c r="W3719" i="1"/>
  <c r="V3719" i="1"/>
  <c r="U3719" i="1"/>
  <c r="T3719" i="1"/>
  <c r="S3719" i="1"/>
  <c r="R3719" i="1"/>
  <c r="Q3719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V3718" i="1"/>
  <c r="U3718" i="1"/>
  <c r="T3718" i="1"/>
  <c r="R3718" i="1"/>
  <c r="Q3718" i="1"/>
  <c r="S3718" i="1" s="1"/>
  <c r="P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Z3717" i="1"/>
  <c r="Y3717" i="1"/>
  <c r="X3717" i="1"/>
  <c r="W3717" i="1"/>
  <c r="U3717" i="1"/>
  <c r="T3717" i="1"/>
  <c r="V3717" i="1" s="1"/>
  <c r="S3717" i="1"/>
  <c r="R3717" i="1"/>
  <c r="Q3717" i="1"/>
  <c r="O3717" i="1"/>
  <c r="N3717" i="1"/>
  <c r="P3717" i="1" s="1"/>
  <c r="M3717" i="1"/>
  <c r="L3717" i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Z3716" i="1" s="1"/>
  <c r="X3716" i="1"/>
  <c r="W3716" i="1"/>
  <c r="V3716" i="1"/>
  <c r="U3716" i="1"/>
  <c r="T3716" i="1"/>
  <c r="S3716" i="1"/>
  <c r="R3716" i="1"/>
  <c r="Q3716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S3715" i="1"/>
  <c r="R3715" i="1"/>
  <c r="Q3715" i="1"/>
  <c r="P3715" i="1"/>
  <c r="O3715" i="1"/>
  <c r="N3715" i="1"/>
  <c r="M3715" i="1"/>
  <c r="L3715" i="1"/>
  <c r="K3715" i="1"/>
  <c r="J3715" i="1"/>
  <c r="AB3715" i="1" s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V3714" i="1"/>
  <c r="U3714" i="1"/>
  <c r="T3714" i="1"/>
  <c r="R3714" i="1"/>
  <c r="Q3714" i="1"/>
  <c r="S3714" i="1" s="1"/>
  <c r="P3714" i="1"/>
  <c r="O3714" i="1"/>
  <c r="N3714" i="1"/>
  <c r="L3714" i="1"/>
  <c r="K3714" i="1"/>
  <c r="M3714" i="1" s="1"/>
  <c r="J3714" i="1"/>
  <c r="AB3714" i="1" s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V3713" i="1"/>
  <c r="U3713" i="1"/>
  <c r="T3713" i="1"/>
  <c r="S3713" i="1"/>
  <c r="R3713" i="1"/>
  <c r="Q3713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B3712" i="1"/>
  <c r="AA3712" i="1"/>
  <c r="Y3712" i="1"/>
  <c r="Z3712" i="1" s="1"/>
  <c r="X3712" i="1"/>
  <c r="W3712" i="1"/>
  <c r="V3712" i="1"/>
  <c r="U3712" i="1"/>
  <c r="T3712" i="1"/>
  <c r="R3712" i="1"/>
  <c r="Q3712" i="1"/>
  <c r="S3712" i="1" s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U3711" i="1"/>
  <c r="T3711" i="1"/>
  <c r="V3711" i="1" s="1"/>
  <c r="S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V3710" i="1"/>
  <c r="U3710" i="1"/>
  <c r="T3710" i="1"/>
  <c r="S3710" i="1"/>
  <c r="R3710" i="1"/>
  <c r="Q3710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V3709" i="1"/>
  <c r="U3709" i="1"/>
  <c r="T3709" i="1"/>
  <c r="S3709" i="1"/>
  <c r="R3709" i="1"/>
  <c r="Q3709" i="1"/>
  <c r="P3709" i="1"/>
  <c r="O3709" i="1"/>
  <c r="N3709" i="1"/>
  <c r="M3709" i="1"/>
  <c r="L3709" i="1"/>
  <c r="K3709" i="1"/>
  <c r="J3709" i="1"/>
  <c r="AB3709" i="1" s="1"/>
  <c r="I3709" i="1"/>
  <c r="H3709" i="1"/>
  <c r="G3709" i="1"/>
  <c r="F3709" i="1"/>
  <c r="E3709" i="1"/>
  <c r="D3709" i="1"/>
  <c r="B3709" i="1"/>
  <c r="A3709" i="1"/>
  <c r="AB3708" i="1"/>
  <c r="AA3708" i="1"/>
  <c r="Y3708" i="1"/>
  <c r="Z3708" i="1" s="1"/>
  <c r="X3708" i="1"/>
  <c r="W3708" i="1"/>
  <c r="V3708" i="1"/>
  <c r="U3708" i="1"/>
  <c r="T3708" i="1"/>
  <c r="S3708" i="1"/>
  <c r="R3708" i="1"/>
  <c r="Q3708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V3707" i="1"/>
  <c r="U3707" i="1"/>
  <c r="T3707" i="1"/>
  <c r="S3707" i="1"/>
  <c r="R3707" i="1"/>
  <c r="Q3707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V3706" i="1"/>
  <c r="U3706" i="1"/>
  <c r="T3706" i="1"/>
  <c r="R3706" i="1"/>
  <c r="Q3706" i="1"/>
  <c r="S3706" i="1" s="1"/>
  <c r="P3706" i="1"/>
  <c r="O3706" i="1"/>
  <c r="N3706" i="1"/>
  <c r="L3706" i="1"/>
  <c r="K3706" i="1"/>
  <c r="M3706" i="1" s="1"/>
  <c r="J3706" i="1"/>
  <c r="AB3706" i="1" s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U3705" i="1"/>
  <c r="T3705" i="1"/>
  <c r="V3705" i="1" s="1"/>
  <c r="S3705" i="1"/>
  <c r="R3705" i="1"/>
  <c r="Q3705" i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V3704" i="1"/>
  <c r="U3704" i="1"/>
  <c r="T3704" i="1"/>
  <c r="S3704" i="1"/>
  <c r="R3704" i="1"/>
  <c r="Q3704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V3703" i="1"/>
  <c r="U3703" i="1"/>
  <c r="T3703" i="1"/>
  <c r="S3703" i="1"/>
  <c r="R3703" i="1"/>
  <c r="Q3703" i="1"/>
  <c r="P3703" i="1"/>
  <c r="O3703" i="1"/>
  <c r="N3703" i="1"/>
  <c r="M3703" i="1"/>
  <c r="L3703" i="1"/>
  <c r="K3703" i="1"/>
  <c r="J3703" i="1"/>
  <c r="AB3703" i="1" s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V3702" i="1"/>
  <c r="U3702" i="1"/>
  <c r="T3702" i="1"/>
  <c r="S3702" i="1"/>
  <c r="R3702" i="1"/>
  <c r="Q3702" i="1"/>
  <c r="P3702" i="1"/>
  <c r="O3702" i="1"/>
  <c r="N3702" i="1"/>
  <c r="M3702" i="1"/>
  <c r="L3702" i="1"/>
  <c r="K3702" i="1"/>
  <c r="J3702" i="1"/>
  <c r="AB3702" i="1" s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V3701" i="1"/>
  <c r="U3701" i="1"/>
  <c r="T3701" i="1"/>
  <c r="S3701" i="1"/>
  <c r="R3701" i="1"/>
  <c r="Q3701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B3700" i="1"/>
  <c r="AA3700" i="1"/>
  <c r="Y3700" i="1"/>
  <c r="Z3700" i="1" s="1"/>
  <c r="X3700" i="1"/>
  <c r="W3700" i="1"/>
  <c r="V3700" i="1"/>
  <c r="U3700" i="1"/>
  <c r="T3700" i="1"/>
  <c r="R3700" i="1"/>
  <c r="Q3700" i="1"/>
  <c r="S3700" i="1" s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U3699" i="1"/>
  <c r="T3699" i="1"/>
  <c r="V3699" i="1" s="1"/>
  <c r="S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V3698" i="1"/>
  <c r="U3698" i="1"/>
  <c r="T3698" i="1"/>
  <c r="S3698" i="1"/>
  <c r="R3698" i="1"/>
  <c r="Q3698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V3697" i="1"/>
  <c r="U3697" i="1"/>
  <c r="T3697" i="1"/>
  <c r="S3697" i="1"/>
  <c r="R3697" i="1"/>
  <c r="Q3697" i="1"/>
  <c r="P3697" i="1"/>
  <c r="O3697" i="1"/>
  <c r="N3697" i="1"/>
  <c r="M3697" i="1"/>
  <c r="L3697" i="1"/>
  <c r="K3697" i="1"/>
  <c r="J3697" i="1"/>
  <c r="AB3697" i="1" s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V3696" i="1"/>
  <c r="U3696" i="1"/>
  <c r="T3696" i="1"/>
  <c r="S3696" i="1"/>
  <c r="R3696" i="1"/>
  <c r="Q3696" i="1"/>
  <c r="P3696" i="1"/>
  <c r="O3696" i="1"/>
  <c r="N3696" i="1"/>
  <c r="M3696" i="1"/>
  <c r="AB3696" i="1" s="1"/>
  <c r="L3696" i="1"/>
  <c r="K3696" i="1"/>
  <c r="J3696" i="1"/>
  <c r="I3696" i="1"/>
  <c r="H3696" i="1"/>
  <c r="G3696" i="1"/>
  <c r="F3696" i="1"/>
  <c r="E3696" i="1"/>
  <c r="D3696" i="1"/>
  <c r="B3696" i="1"/>
  <c r="A3696" i="1"/>
  <c r="AB3695" i="1"/>
  <c r="AA3695" i="1"/>
  <c r="Y3695" i="1"/>
  <c r="Z3695" i="1" s="1"/>
  <c r="X3695" i="1"/>
  <c r="W3695" i="1"/>
  <c r="V3695" i="1"/>
  <c r="U3695" i="1"/>
  <c r="T3695" i="1"/>
  <c r="S3695" i="1"/>
  <c r="R3695" i="1"/>
  <c r="Q3695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V3694" i="1"/>
  <c r="U3694" i="1"/>
  <c r="T3694" i="1"/>
  <c r="R3694" i="1"/>
  <c r="Q3694" i="1"/>
  <c r="S3694" i="1" s="1"/>
  <c r="P3694" i="1"/>
  <c r="O3694" i="1"/>
  <c r="N3694" i="1"/>
  <c r="L3694" i="1"/>
  <c r="K3694" i="1"/>
  <c r="M3694" i="1" s="1"/>
  <c r="AB3694" i="1" s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U3693" i="1"/>
  <c r="T3693" i="1"/>
  <c r="V3693" i="1" s="1"/>
  <c r="S3693" i="1"/>
  <c r="R3693" i="1"/>
  <c r="Q3693" i="1"/>
  <c r="O3693" i="1"/>
  <c r="N3693" i="1"/>
  <c r="P3693" i="1" s="1"/>
  <c r="M3693" i="1"/>
  <c r="L3693" i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Z3692" i="1" s="1"/>
  <c r="X3692" i="1"/>
  <c r="W3692" i="1"/>
  <c r="V3692" i="1"/>
  <c r="U3692" i="1"/>
  <c r="T3692" i="1"/>
  <c r="S3692" i="1"/>
  <c r="R3692" i="1"/>
  <c r="Q3692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V3691" i="1"/>
  <c r="U3691" i="1"/>
  <c r="T3691" i="1"/>
  <c r="S3691" i="1"/>
  <c r="R3691" i="1"/>
  <c r="Q3691" i="1"/>
  <c r="P3691" i="1"/>
  <c r="O3691" i="1"/>
  <c r="N3691" i="1"/>
  <c r="M3691" i="1"/>
  <c r="L3691" i="1"/>
  <c r="K3691" i="1"/>
  <c r="J3691" i="1"/>
  <c r="AB3691" i="1" s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V3690" i="1"/>
  <c r="U3690" i="1"/>
  <c r="T3690" i="1"/>
  <c r="S3690" i="1"/>
  <c r="R3690" i="1"/>
  <c r="Q3690" i="1"/>
  <c r="P3690" i="1"/>
  <c r="O3690" i="1"/>
  <c r="N3690" i="1"/>
  <c r="M3690" i="1"/>
  <c r="L3690" i="1"/>
  <c r="K3690" i="1"/>
  <c r="J3690" i="1"/>
  <c r="AB3690" i="1" s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V3689" i="1"/>
  <c r="U3689" i="1"/>
  <c r="T3689" i="1"/>
  <c r="S3689" i="1"/>
  <c r="R3689" i="1"/>
  <c r="Q3689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B3688" i="1"/>
  <c r="AA3688" i="1"/>
  <c r="Y3688" i="1"/>
  <c r="Z3688" i="1" s="1"/>
  <c r="X3688" i="1"/>
  <c r="W3688" i="1"/>
  <c r="V3688" i="1"/>
  <c r="U3688" i="1"/>
  <c r="T3688" i="1"/>
  <c r="R3688" i="1"/>
  <c r="Q3688" i="1"/>
  <c r="S3688" i="1" s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T3687" i="1"/>
  <c r="V3687" i="1" s="1"/>
  <c r="S3687" i="1"/>
  <c r="R3687" i="1"/>
  <c r="Q3687" i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V3686" i="1"/>
  <c r="U3686" i="1"/>
  <c r="T3686" i="1"/>
  <c r="S3686" i="1"/>
  <c r="R3686" i="1"/>
  <c r="Q3686" i="1"/>
  <c r="P3686" i="1"/>
  <c r="O3686" i="1"/>
  <c r="N3686" i="1"/>
  <c r="M3686" i="1"/>
  <c r="L3686" i="1"/>
  <c r="K3686" i="1"/>
  <c r="J3686" i="1"/>
  <c r="AB3686" i="1" s="1"/>
  <c r="I3686" i="1"/>
  <c r="H3686" i="1"/>
  <c r="G3686" i="1"/>
  <c r="F3686" i="1"/>
  <c r="E3686" i="1"/>
  <c r="D3686" i="1"/>
  <c r="B3686" i="1"/>
  <c r="A3686" i="1"/>
  <c r="AB3685" i="1"/>
  <c r="AA3685" i="1"/>
  <c r="Y3685" i="1"/>
  <c r="Z3685" i="1" s="1"/>
  <c r="X3685" i="1"/>
  <c r="W3685" i="1"/>
  <c r="V3685" i="1"/>
  <c r="U3685" i="1"/>
  <c r="T3685" i="1"/>
  <c r="S3685" i="1"/>
  <c r="R3685" i="1"/>
  <c r="Q3685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V3684" i="1"/>
  <c r="U3684" i="1"/>
  <c r="T3684" i="1"/>
  <c r="S3684" i="1"/>
  <c r="R3684" i="1"/>
  <c r="Q3684" i="1"/>
  <c r="P3684" i="1"/>
  <c r="O3684" i="1"/>
  <c r="N3684" i="1"/>
  <c r="M3684" i="1"/>
  <c r="AB3684" i="1" s="1"/>
  <c r="L3684" i="1"/>
  <c r="K3684" i="1"/>
  <c r="J3684" i="1"/>
  <c r="I3684" i="1"/>
  <c r="H3684" i="1"/>
  <c r="G3684" i="1"/>
  <c r="F3684" i="1"/>
  <c r="E3684" i="1"/>
  <c r="D3684" i="1"/>
  <c r="B3684" i="1"/>
  <c r="A3684" i="1"/>
  <c r="AB3683" i="1"/>
  <c r="AA3683" i="1"/>
  <c r="Y3683" i="1"/>
  <c r="Z3683" i="1" s="1"/>
  <c r="X3683" i="1"/>
  <c r="W3683" i="1"/>
  <c r="V3683" i="1"/>
  <c r="U3683" i="1"/>
  <c r="T3683" i="1"/>
  <c r="S3683" i="1"/>
  <c r="R3683" i="1"/>
  <c r="Q3683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V3682" i="1"/>
  <c r="U3682" i="1"/>
  <c r="T3682" i="1"/>
  <c r="R3682" i="1"/>
  <c r="Q3682" i="1"/>
  <c r="S3682" i="1" s="1"/>
  <c r="P3682" i="1"/>
  <c r="O3682" i="1"/>
  <c r="N3682" i="1"/>
  <c r="L3682" i="1"/>
  <c r="K3682" i="1"/>
  <c r="M3682" i="1" s="1"/>
  <c r="AB3682" i="1" s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U3681" i="1"/>
  <c r="T3681" i="1"/>
  <c r="V3681" i="1" s="1"/>
  <c r="S3681" i="1"/>
  <c r="R3681" i="1"/>
  <c r="Q3681" i="1"/>
  <c r="O3681" i="1"/>
  <c r="N3681" i="1"/>
  <c r="P3681" i="1" s="1"/>
  <c r="M3681" i="1"/>
  <c r="L3681" i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Z3680" i="1" s="1"/>
  <c r="X3680" i="1"/>
  <c r="W3680" i="1"/>
  <c r="V3680" i="1"/>
  <c r="U3680" i="1"/>
  <c r="T3680" i="1"/>
  <c r="S3680" i="1"/>
  <c r="R3680" i="1"/>
  <c r="Q3680" i="1"/>
  <c r="P3680" i="1"/>
  <c r="O3680" i="1"/>
  <c r="N3680" i="1"/>
  <c r="M3680" i="1"/>
  <c r="L3680" i="1"/>
  <c r="K3680" i="1"/>
  <c r="J3680" i="1"/>
  <c r="AB3680" i="1" s="1"/>
  <c r="I3680" i="1"/>
  <c r="H3680" i="1"/>
  <c r="G3680" i="1"/>
  <c r="F3680" i="1"/>
  <c r="E3680" i="1"/>
  <c r="D3680" i="1"/>
  <c r="B3680" i="1"/>
  <c r="A3680" i="1"/>
  <c r="AB3679" i="1"/>
  <c r="AA3679" i="1"/>
  <c r="Y3679" i="1"/>
  <c r="Z3679" i="1" s="1"/>
  <c r="X3679" i="1"/>
  <c r="W3679" i="1"/>
  <c r="V3679" i="1"/>
  <c r="U3679" i="1"/>
  <c r="T3679" i="1"/>
  <c r="S3679" i="1"/>
  <c r="R3679" i="1"/>
  <c r="Q3679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B3678" i="1"/>
  <c r="AA3678" i="1"/>
  <c r="Y3678" i="1"/>
  <c r="Z3678" i="1" s="1"/>
  <c r="X3678" i="1"/>
  <c r="W3678" i="1"/>
  <c r="V3678" i="1"/>
  <c r="U3678" i="1"/>
  <c r="T3678" i="1"/>
  <c r="S3678" i="1"/>
  <c r="R3678" i="1"/>
  <c r="Q3678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V3677" i="1"/>
  <c r="U3677" i="1"/>
  <c r="T3677" i="1"/>
  <c r="S3677" i="1"/>
  <c r="R3677" i="1"/>
  <c r="Q3677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V3676" i="1"/>
  <c r="U3676" i="1"/>
  <c r="T3676" i="1"/>
  <c r="R3676" i="1"/>
  <c r="Q3676" i="1"/>
  <c r="S3676" i="1" s="1"/>
  <c r="AB3676" i="1" s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U3675" i="1"/>
  <c r="T3675" i="1"/>
  <c r="V3675" i="1" s="1"/>
  <c r="S3675" i="1"/>
  <c r="R3675" i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V3674" i="1"/>
  <c r="U3674" i="1"/>
  <c r="T3674" i="1"/>
  <c r="S3674" i="1"/>
  <c r="R3674" i="1"/>
  <c r="Q3674" i="1"/>
  <c r="P3674" i="1"/>
  <c r="O3674" i="1"/>
  <c r="N3674" i="1"/>
  <c r="M3674" i="1"/>
  <c r="L3674" i="1"/>
  <c r="K3674" i="1"/>
  <c r="J3674" i="1"/>
  <c r="AB3674" i="1" s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V3673" i="1"/>
  <c r="U3673" i="1"/>
  <c r="T3673" i="1"/>
  <c r="S3673" i="1"/>
  <c r="R3673" i="1"/>
  <c r="Q3673" i="1"/>
  <c r="P3673" i="1"/>
  <c r="O3673" i="1"/>
  <c r="N3673" i="1"/>
  <c r="M3673" i="1"/>
  <c r="L3673" i="1"/>
  <c r="K3673" i="1"/>
  <c r="J3673" i="1"/>
  <c r="AB3673" i="1" s="1"/>
  <c r="I3673" i="1"/>
  <c r="H3673" i="1"/>
  <c r="G3673" i="1"/>
  <c r="F3673" i="1"/>
  <c r="E3673" i="1"/>
  <c r="D3673" i="1"/>
  <c r="B3673" i="1"/>
  <c r="A3673" i="1"/>
  <c r="AB3672" i="1"/>
  <c r="AA3672" i="1"/>
  <c r="Y3672" i="1"/>
  <c r="Z3672" i="1" s="1"/>
  <c r="X3672" i="1"/>
  <c r="W3672" i="1"/>
  <c r="V3672" i="1"/>
  <c r="U3672" i="1"/>
  <c r="T3672" i="1"/>
  <c r="S3672" i="1"/>
  <c r="R3672" i="1"/>
  <c r="Q3672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V3671" i="1"/>
  <c r="U3671" i="1"/>
  <c r="T3671" i="1"/>
  <c r="S3671" i="1"/>
  <c r="R3671" i="1"/>
  <c r="Q3671" i="1"/>
  <c r="P3671" i="1"/>
  <c r="O3671" i="1"/>
  <c r="N3671" i="1"/>
  <c r="M3671" i="1"/>
  <c r="L3671" i="1"/>
  <c r="K3671" i="1"/>
  <c r="J3671" i="1"/>
  <c r="AB3671" i="1" s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V3670" i="1"/>
  <c r="U3670" i="1"/>
  <c r="T3670" i="1"/>
  <c r="R3670" i="1"/>
  <c r="Q3670" i="1"/>
  <c r="S3670" i="1" s="1"/>
  <c r="P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Z3669" i="1"/>
  <c r="Y3669" i="1"/>
  <c r="X3669" i="1"/>
  <c r="W3669" i="1"/>
  <c r="U3669" i="1"/>
  <c r="T3669" i="1"/>
  <c r="V3669" i="1" s="1"/>
  <c r="S3669" i="1"/>
  <c r="R3669" i="1"/>
  <c r="Q3669" i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V3668" i="1"/>
  <c r="U3668" i="1"/>
  <c r="T3668" i="1"/>
  <c r="R3668" i="1"/>
  <c r="Q3668" i="1"/>
  <c r="S3668" i="1" s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T3667" i="1"/>
  <c r="V3667" i="1" s="1"/>
  <c r="S3667" i="1"/>
  <c r="R3667" i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V3666" i="1"/>
  <c r="U3666" i="1"/>
  <c r="T3666" i="1"/>
  <c r="R3666" i="1"/>
  <c r="Q3666" i="1"/>
  <c r="S3666" i="1" s="1"/>
  <c r="P3666" i="1"/>
  <c r="O3666" i="1"/>
  <c r="N3666" i="1"/>
  <c r="L3666" i="1"/>
  <c r="K3666" i="1"/>
  <c r="M3666" i="1" s="1"/>
  <c r="AB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V3665" i="1"/>
  <c r="U3665" i="1"/>
  <c r="T3665" i="1"/>
  <c r="S3665" i="1"/>
  <c r="R3665" i="1"/>
  <c r="Q3665" i="1"/>
  <c r="P3665" i="1"/>
  <c r="O3665" i="1"/>
  <c r="N3665" i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/>
  <c r="AB3664" i="1"/>
  <c r="AA3664" i="1"/>
  <c r="Y3664" i="1"/>
  <c r="Z3664" i="1" s="1"/>
  <c r="X3664" i="1"/>
  <c r="W3664" i="1"/>
  <c r="V3664" i="1"/>
  <c r="U3664" i="1"/>
  <c r="T3664" i="1"/>
  <c r="R3664" i="1"/>
  <c r="Q3664" i="1"/>
  <c r="S3664" i="1" s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Z3663" i="1"/>
  <c r="Y3663" i="1"/>
  <c r="X3663" i="1"/>
  <c r="W3663" i="1"/>
  <c r="U3663" i="1"/>
  <c r="T3663" i="1"/>
  <c r="V3663" i="1" s="1"/>
  <c r="S3663" i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V3662" i="1"/>
  <c r="U3662" i="1"/>
  <c r="T3662" i="1"/>
  <c r="S3662" i="1"/>
  <c r="R3662" i="1"/>
  <c r="Q3662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B3661" i="1"/>
  <c r="AA3661" i="1"/>
  <c r="Y3661" i="1"/>
  <c r="Z3661" i="1" s="1"/>
  <c r="X3661" i="1"/>
  <c r="W3661" i="1"/>
  <c r="V3661" i="1"/>
  <c r="U3661" i="1"/>
  <c r="T3661" i="1"/>
  <c r="S3661" i="1"/>
  <c r="R3661" i="1"/>
  <c r="Q3661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V3660" i="1"/>
  <c r="U3660" i="1"/>
  <c r="T3660" i="1"/>
  <c r="S3660" i="1"/>
  <c r="R3660" i="1"/>
  <c r="Q3660" i="1"/>
  <c r="P3660" i="1"/>
  <c r="O3660" i="1"/>
  <c r="N3660" i="1"/>
  <c r="M3660" i="1"/>
  <c r="AB3660" i="1" s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V3659" i="1"/>
  <c r="U3659" i="1"/>
  <c r="T3659" i="1"/>
  <c r="S3659" i="1"/>
  <c r="R3659" i="1"/>
  <c r="Q3659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V3658" i="1"/>
  <c r="U3658" i="1"/>
  <c r="T3658" i="1"/>
  <c r="R3658" i="1"/>
  <c r="Q3658" i="1"/>
  <c r="S3658" i="1" s="1"/>
  <c r="P3658" i="1"/>
  <c r="O3658" i="1"/>
  <c r="N3658" i="1"/>
  <c r="L3658" i="1"/>
  <c r="K3658" i="1"/>
  <c r="M3658" i="1" s="1"/>
  <c r="AB3658" i="1" s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U3657" i="1"/>
  <c r="T3657" i="1"/>
  <c r="V3657" i="1" s="1"/>
  <c r="S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V3656" i="1"/>
  <c r="U3656" i="1"/>
  <c r="T3656" i="1"/>
  <c r="S3656" i="1"/>
  <c r="R3656" i="1"/>
  <c r="Q3656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B3655" i="1"/>
  <c r="AA3655" i="1"/>
  <c r="Y3655" i="1"/>
  <c r="Z3655" i="1" s="1"/>
  <c r="X3655" i="1"/>
  <c r="W3655" i="1"/>
  <c r="V3655" i="1"/>
  <c r="U3655" i="1"/>
  <c r="T3655" i="1"/>
  <c r="S3655" i="1"/>
  <c r="R3655" i="1"/>
  <c r="Q3655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V3654" i="1"/>
  <c r="U3654" i="1"/>
  <c r="T3654" i="1"/>
  <c r="R3654" i="1"/>
  <c r="Q3654" i="1"/>
  <c r="S3654" i="1" s="1"/>
  <c r="P3654" i="1"/>
  <c r="O3654" i="1"/>
  <c r="N3654" i="1"/>
  <c r="L3654" i="1"/>
  <c r="K3654" i="1"/>
  <c r="M3654" i="1" s="1"/>
  <c r="J3654" i="1"/>
  <c r="AB3654" i="1" s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T3653" i="1"/>
  <c r="V3653" i="1" s="1"/>
  <c r="S3653" i="1"/>
  <c r="R3653" i="1"/>
  <c r="Q3653" i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V3652" i="1"/>
  <c r="U3652" i="1"/>
  <c r="T3652" i="1"/>
  <c r="R3652" i="1"/>
  <c r="Q3652" i="1"/>
  <c r="S3652" i="1" s="1"/>
  <c r="P3652" i="1"/>
  <c r="O3652" i="1"/>
  <c r="N3652" i="1"/>
  <c r="L3652" i="1"/>
  <c r="K3652" i="1"/>
  <c r="M3652" i="1" s="1"/>
  <c r="AB3652" i="1" s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U3651" i="1"/>
  <c r="T3651" i="1"/>
  <c r="V3651" i="1" s="1"/>
  <c r="S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V3650" i="1"/>
  <c r="U3650" i="1"/>
  <c r="T3650" i="1"/>
  <c r="S3650" i="1"/>
  <c r="R3650" i="1"/>
  <c r="Q3650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B3649" i="1"/>
  <c r="AA3649" i="1"/>
  <c r="Y3649" i="1"/>
  <c r="Z3649" i="1" s="1"/>
  <c r="X3649" i="1"/>
  <c r="W3649" i="1"/>
  <c r="V3649" i="1"/>
  <c r="U3649" i="1"/>
  <c r="T3649" i="1"/>
  <c r="S3649" i="1"/>
  <c r="R3649" i="1"/>
  <c r="Q3649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S3648" i="1"/>
  <c r="R3648" i="1"/>
  <c r="Q3648" i="1"/>
  <c r="P3648" i="1"/>
  <c r="O3648" i="1"/>
  <c r="N3648" i="1"/>
  <c r="M3648" i="1"/>
  <c r="L3648" i="1"/>
  <c r="K3648" i="1"/>
  <c r="J3648" i="1"/>
  <c r="AB3648" i="1" s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V3647" i="1"/>
  <c r="U3647" i="1"/>
  <c r="T3647" i="1"/>
  <c r="S3647" i="1"/>
  <c r="R3647" i="1"/>
  <c r="Q3647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S3646" i="1"/>
  <c r="R3646" i="1"/>
  <c r="Q3646" i="1"/>
  <c r="P3646" i="1"/>
  <c r="O3646" i="1"/>
  <c r="N3646" i="1"/>
  <c r="M3646" i="1"/>
  <c r="L3646" i="1"/>
  <c r="K3646" i="1"/>
  <c r="J3646" i="1"/>
  <c r="AB3646" i="1" s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V3645" i="1"/>
  <c r="U3645" i="1"/>
  <c r="T3645" i="1"/>
  <c r="S3645" i="1"/>
  <c r="R3645" i="1"/>
  <c r="Q3645" i="1"/>
  <c r="P3645" i="1"/>
  <c r="O3645" i="1"/>
  <c r="N3645" i="1"/>
  <c r="M3645" i="1"/>
  <c r="L3645" i="1"/>
  <c r="K3645" i="1"/>
  <c r="J3645" i="1"/>
  <c r="AB3645" i="1" s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V3644" i="1"/>
  <c r="U3644" i="1"/>
  <c r="T3644" i="1"/>
  <c r="S3644" i="1"/>
  <c r="R3644" i="1"/>
  <c r="Q3644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B3643" i="1"/>
  <c r="AA3643" i="1"/>
  <c r="Y3643" i="1"/>
  <c r="Z3643" i="1" s="1"/>
  <c r="X3643" i="1"/>
  <c r="W3643" i="1"/>
  <c r="V3643" i="1"/>
  <c r="U3643" i="1"/>
  <c r="T3643" i="1"/>
  <c r="R3643" i="1"/>
  <c r="Q3643" i="1"/>
  <c r="S3643" i="1" s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U3642" i="1"/>
  <c r="T3642" i="1"/>
  <c r="V3642" i="1" s="1"/>
  <c r="S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V3641" i="1"/>
  <c r="U3641" i="1"/>
  <c r="T3641" i="1"/>
  <c r="R3641" i="1"/>
  <c r="Q3641" i="1"/>
  <c r="S3641" i="1" s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T3640" i="1"/>
  <c r="V3640" i="1" s="1"/>
  <c r="S3640" i="1"/>
  <c r="R3640" i="1"/>
  <c r="Q3640" i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V3639" i="1"/>
  <c r="U3639" i="1"/>
  <c r="T3639" i="1"/>
  <c r="S3639" i="1"/>
  <c r="R3639" i="1"/>
  <c r="Q3639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B3638" i="1"/>
  <c r="AA3638" i="1"/>
  <c r="Y3638" i="1"/>
  <c r="Z3638" i="1" s="1"/>
  <c r="X3638" i="1"/>
  <c r="W3638" i="1"/>
  <c r="V3638" i="1"/>
  <c r="U3638" i="1"/>
  <c r="T3638" i="1"/>
  <c r="S3638" i="1"/>
  <c r="R3638" i="1"/>
  <c r="Q3638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B3637" i="1"/>
  <c r="AA3637" i="1"/>
  <c r="Y3637" i="1"/>
  <c r="Z3637" i="1" s="1"/>
  <c r="X3637" i="1"/>
  <c r="W3637" i="1"/>
  <c r="V3637" i="1"/>
  <c r="U3637" i="1"/>
  <c r="T3637" i="1"/>
  <c r="S3637" i="1"/>
  <c r="R3637" i="1"/>
  <c r="Q3637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V3636" i="1"/>
  <c r="U3636" i="1"/>
  <c r="T3636" i="1"/>
  <c r="S3636" i="1"/>
  <c r="R3636" i="1"/>
  <c r="Q3636" i="1"/>
  <c r="P3636" i="1"/>
  <c r="O3636" i="1"/>
  <c r="N3636" i="1"/>
  <c r="M3636" i="1"/>
  <c r="L3636" i="1"/>
  <c r="K3636" i="1"/>
  <c r="J3636" i="1"/>
  <c r="AB3636" i="1" s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V3635" i="1"/>
  <c r="U3635" i="1"/>
  <c r="T3635" i="1"/>
  <c r="R3635" i="1"/>
  <c r="Q3635" i="1"/>
  <c r="S3635" i="1" s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U3634" i="1"/>
  <c r="T3634" i="1"/>
  <c r="V3634" i="1" s="1"/>
  <c r="S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V3633" i="1"/>
  <c r="U3633" i="1"/>
  <c r="T3633" i="1"/>
  <c r="S3633" i="1"/>
  <c r="R3633" i="1"/>
  <c r="Q3633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B3632" i="1"/>
  <c r="AA3632" i="1"/>
  <c r="Y3632" i="1"/>
  <c r="Z3632" i="1" s="1"/>
  <c r="X3632" i="1"/>
  <c r="W3632" i="1"/>
  <c r="V3632" i="1"/>
  <c r="U3632" i="1"/>
  <c r="T3632" i="1"/>
  <c r="S3632" i="1"/>
  <c r="R3632" i="1"/>
  <c r="Q3632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V3631" i="1"/>
  <c r="U3631" i="1"/>
  <c r="T3631" i="1"/>
  <c r="R3631" i="1"/>
  <c r="Q3631" i="1"/>
  <c r="S3631" i="1" s="1"/>
  <c r="P3631" i="1"/>
  <c r="O3631" i="1"/>
  <c r="N3631" i="1"/>
  <c r="L3631" i="1"/>
  <c r="K3631" i="1"/>
  <c r="M3631" i="1" s="1"/>
  <c r="AB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U3630" i="1"/>
  <c r="T3630" i="1"/>
  <c r="V3630" i="1" s="1"/>
  <c r="S3630" i="1"/>
  <c r="R3630" i="1"/>
  <c r="Q3630" i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Z3629" i="1" s="1"/>
  <c r="X3629" i="1"/>
  <c r="W3629" i="1"/>
  <c r="V3629" i="1"/>
  <c r="U3629" i="1"/>
  <c r="T3629" i="1"/>
  <c r="R3629" i="1"/>
  <c r="Q3629" i="1"/>
  <c r="S3629" i="1" s="1"/>
  <c r="P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T3628" i="1"/>
  <c r="V3628" i="1" s="1"/>
  <c r="S3628" i="1"/>
  <c r="R3628" i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B3627" i="1"/>
  <c r="AA3627" i="1"/>
  <c r="Y3627" i="1"/>
  <c r="Z3627" i="1" s="1"/>
  <c r="X3627" i="1"/>
  <c r="W3627" i="1"/>
  <c r="V3627" i="1"/>
  <c r="U3627" i="1"/>
  <c r="T3627" i="1"/>
  <c r="S3627" i="1"/>
  <c r="R3627" i="1"/>
  <c r="Q3627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B3626" i="1"/>
  <c r="AA3626" i="1"/>
  <c r="Y3626" i="1"/>
  <c r="Z3626" i="1" s="1"/>
  <c r="X3626" i="1"/>
  <c r="W3626" i="1"/>
  <c r="V3626" i="1"/>
  <c r="U3626" i="1"/>
  <c r="T3626" i="1"/>
  <c r="S3626" i="1"/>
  <c r="R3626" i="1"/>
  <c r="Q3626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B3625" i="1"/>
  <c r="AA3625" i="1"/>
  <c r="Y3625" i="1"/>
  <c r="Z3625" i="1" s="1"/>
  <c r="X3625" i="1"/>
  <c r="W3625" i="1"/>
  <c r="V3625" i="1"/>
  <c r="U3625" i="1"/>
  <c r="T3625" i="1"/>
  <c r="S3625" i="1"/>
  <c r="R3625" i="1"/>
  <c r="Q3625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V3624" i="1"/>
  <c r="U3624" i="1"/>
  <c r="T3624" i="1"/>
  <c r="S3624" i="1"/>
  <c r="R3624" i="1"/>
  <c r="Q3624" i="1"/>
  <c r="P3624" i="1"/>
  <c r="O3624" i="1"/>
  <c r="N3624" i="1"/>
  <c r="M3624" i="1"/>
  <c r="L3624" i="1"/>
  <c r="K3624" i="1"/>
  <c r="J3624" i="1"/>
  <c r="AB3624" i="1" s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V3623" i="1"/>
  <c r="U3623" i="1"/>
  <c r="T3623" i="1"/>
  <c r="R3623" i="1"/>
  <c r="Q3623" i="1"/>
  <c r="S3623" i="1" s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U3622" i="1"/>
  <c r="T3622" i="1"/>
  <c r="V3622" i="1" s="1"/>
  <c r="S3622" i="1"/>
  <c r="R3622" i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V3621" i="1"/>
  <c r="U3621" i="1"/>
  <c r="T3621" i="1"/>
  <c r="S3621" i="1"/>
  <c r="R3621" i="1"/>
  <c r="Q3621" i="1"/>
  <c r="P3621" i="1"/>
  <c r="O3621" i="1"/>
  <c r="N3621" i="1"/>
  <c r="M3621" i="1"/>
  <c r="L3621" i="1"/>
  <c r="K3621" i="1"/>
  <c r="J3621" i="1"/>
  <c r="AB3621" i="1" s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V3620" i="1"/>
  <c r="U3620" i="1"/>
  <c r="T3620" i="1"/>
  <c r="S3620" i="1"/>
  <c r="R3620" i="1"/>
  <c r="Q3620" i="1"/>
  <c r="P3620" i="1"/>
  <c r="O3620" i="1"/>
  <c r="N3620" i="1"/>
  <c r="M3620" i="1"/>
  <c r="L3620" i="1"/>
  <c r="K3620" i="1"/>
  <c r="J3620" i="1"/>
  <c r="AB3620" i="1" s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V3619" i="1"/>
  <c r="U3619" i="1"/>
  <c r="T3619" i="1"/>
  <c r="R3619" i="1"/>
  <c r="Q3619" i="1"/>
  <c r="S3619" i="1" s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U3618" i="1"/>
  <c r="T3618" i="1"/>
  <c r="V3618" i="1" s="1"/>
  <c r="S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Z3617" i="1" s="1"/>
  <c r="X3617" i="1"/>
  <c r="W3617" i="1"/>
  <c r="V3617" i="1"/>
  <c r="U3617" i="1"/>
  <c r="T3617" i="1"/>
  <c r="R3617" i="1"/>
  <c r="Q3617" i="1"/>
  <c r="S3617" i="1" s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Z3616" i="1"/>
  <c r="Y3616" i="1"/>
  <c r="X3616" i="1"/>
  <c r="W3616" i="1"/>
  <c r="U3616" i="1"/>
  <c r="T3616" i="1"/>
  <c r="V3616" i="1" s="1"/>
  <c r="S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B3615" i="1"/>
  <c r="AA3615" i="1"/>
  <c r="Y3615" i="1"/>
  <c r="Z3615" i="1" s="1"/>
  <c r="X3615" i="1"/>
  <c r="W3615" i="1"/>
  <c r="V3615" i="1"/>
  <c r="U3615" i="1"/>
  <c r="T3615" i="1"/>
  <c r="S3615" i="1"/>
  <c r="R3615" i="1"/>
  <c r="Q3615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V3614" i="1"/>
  <c r="U3614" i="1"/>
  <c r="T3614" i="1"/>
  <c r="S3614" i="1"/>
  <c r="R3614" i="1"/>
  <c r="Q3614" i="1"/>
  <c r="P3614" i="1"/>
  <c r="O3614" i="1"/>
  <c r="N3614" i="1"/>
  <c r="M3614" i="1"/>
  <c r="L3614" i="1"/>
  <c r="K3614" i="1"/>
  <c r="J3614" i="1"/>
  <c r="AB3614" i="1" s="1"/>
  <c r="I3614" i="1"/>
  <c r="H3614" i="1"/>
  <c r="G3614" i="1"/>
  <c r="F3614" i="1"/>
  <c r="E3614" i="1"/>
  <c r="D3614" i="1"/>
  <c r="B3614" i="1"/>
  <c r="A3614" i="1"/>
  <c r="AB3613" i="1"/>
  <c r="AA3613" i="1"/>
  <c r="Y3613" i="1"/>
  <c r="Z3613" i="1" s="1"/>
  <c r="X3613" i="1"/>
  <c r="W3613" i="1"/>
  <c r="V3613" i="1"/>
  <c r="U3613" i="1"/>
  <c r="T3613" i="1"/>
  <c r="S3613" i="1"/>
  <c r="R3613" i="1"/>
  <c r="Q3613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S3612" i="1"/>
  <c r="R3612" i="1"/>
  <c r="Q3612" i="1"/>
  <c r="P3612" i="1"/>
  <c r="O3612" i="1"/>
  <c r="N3612" i="1"/>
  <c r="M3612" i="1"/>
  <c r="L3612" i="1"/>
  <c r="K3612" i="1"/>
  <c r="J3612" i="1"/>
  <c r="AB3612" i="1" s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V3611" i="1"/>
  <c r="U3611" i="1"/>
  <c r="T3611" i="1"/>
  <c r="S3611" i="1"/>
  <c r="R3611" i="1"/>
  <c r="Q3611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V3610" i="1"/>
  <c r="U3610" i="1"/>
  <c r="T3610" i="1"/>
  <c r="S3610" i="1"/>
  <c r="R3610" i="1"/>
  <c r="Q3610" i="1"/>
  <c r="P3610" i="1"/>
  <c r="O3610" i="1"/>
  <c r="N3610" i="1"/>
  <c r="M3610" i="1"/>
  <c r="L3610" i="1"/>
  <c r="K3610" i="1"/>
  <c r="J3610" i="1"/>
  <c r="AB3610" i="1" s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V3609" i="1"/>
  <c r="U3609" i="1"/>
  <c r="T3609" i="1"/>
  <c r="S3609" i="1"/>
  <c r="R3609" i="1"/>
  <c r="Q3609" i="1"/>
  <c r="P3609" i="1"/>
  <c r="O3609" i="1"/>
  <c r="N3609" i="1"/>
  <c r="M3609" i="1"/>
  <c r="L3609" i="1"/>
  <c r="K3609" i="1"/>
  <c r="J3609" i="1"/>
  <c r="AB3609" i="1" s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V3608" i="1"/>
  <c r="U3608" i="1"/>
  <c r="T3608" i="1"/>
  <c r="S3608" i="1"/>
  <c r="R3608" i="1"/>
  <c r="Q3608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B3607" i="1"/>
  <c r="AA3607" i="1"/>
  <c r="Y3607" i="1"/>
  <c r="Z3607" i="1" s="1"/>
  <c r="X3607" i="1"/>
  <c r="W3607" i="1"/>
  <c r="V3607" i="1"/>
  <c r="U3607" i="1"/>
  <c r="T3607" i="1"/>
  <c r="R3607" i="1"/>
  <c r="Q3607" i="1"/>
  <c r="S3607" i="1" s="1"/>
  <c r="P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U3606" i="1"/>
  <c r="T3606" i="1"/>
  <c r="V3606" i="1" s="1"/>
  <c r="S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V3605" i="1"/>
  <c r="U3605" i="1"/>
  <c r="T3605" i="1"/>
  <c r="R3605" i="1"/>
  <c r="Q3605" i="1"/>
  <c r="S3605" i="1" s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U3604" i="1"/>
  <c r="T3604" i="1"/>
  <c r="V3604" i="1" s="1"/>
  <c r="S3604" i="1"/>
  <c r="R3604" i="1"/>
  <c r="Q3604" i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V3603" i="1"/>
  <c r="U3603" i="1"/>
  <c r="T3603" i="1"/>
  <c r="S3603" i="1"/>
  <c r="R3603" i="1"/>
  <c r="Q3603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B3602" i="1"/>
  <c r="AA3602" i="1"/>
  <c r="Y3602" i="1"/>
  <c r="Z3602" i="1" s="1"/>
  <c r="X3602" i="1"/>
  <c r="W3602" i="1"/>
  <c r="V3602" i="1"/>
  <c r="U3602" i="1"/>
  <c r="T3602" i="1"/>
  <c r="S3602" i="1"/>
  <c r="R3602" i="1"/>
  <c r="Q3602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B3601" i="1"/>
  <c r="AA3601" i="1"/>
  <c r="Y3601" i="1"/>
  <c r="Z3601" i="1" s="1"/>
  <c r="X3601" i="1"/>
  <c r="W3601" i="1"/>
  <c r="V3601" i="1"/>
  <c r="U3601" i="1"/>
  <c r="T3601" i="1"/>
  <c r="S3601" i="1"/>
  <c r="R3601" i="1"/>
  <c r="Q3601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Z3600" i="1"/>
  <c r="Y3600" i="1"/>
  <c r="X3600" i="1"/>
  <c r="W3600" i="1"/>
  <c r="V3600" i="1"/>
  <c r="U3600" i="1"/>
  <c r="T3600" i="1"/>
  <c r="S3600" i="1"/>
  <c r="R3600" i="1"/>
  <c r="Q3600" i="1"/>
  <c r="P3600" i="1"/>
  <c r="O3600" i="1"/>
  <c r="N3600" i="1"/>
  <c r="M3600" i="1"/>
  <c r="L3600" i="1"/>
  <c r="K3600" i="1"/>
  <c r="J3600" i="1"/>
  <c r="AB3600" i="1" s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V3599" i="1"/>
  <c r="U3599" i="1"/>
  <c r="T3599" i="1"/>
  <c r="R3599" i="1"/>
  <c r="Q3599" i="1"/>
  <c r="S3599" i="1" s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U3598" i="1"/>
  <c r="T3598" i="1"/>
  <c r="V3598" i="1" s="1"/>
  <c r="S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V3597" i="1"/>
  <c r="U3597" i="1"/>
  <c r="T3597" i="1"/>
  <c r="S3597" i="1"/>
  <c r="R3597" i="1"/>
  <c r="Q3597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B3596" i="1"/>
  <c r="AA3596" i="1"/>
  <c r="Y3596" i="1"/>
  <c r="Z3596" i="1" s="1"/>
  <c r="X3596" i="1"/>
  <c r="W3596" i="1"/>
  <c r="V3596" i="1"/>
  <c r="U3596" i="1"/>
  <c r="T3596" i="1"/>
  <c r="S3596" i="1"/>
  <c r="R3596" i="1"/>
  <c r="Q3596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V3595" i="1"/>
  <c r="U3595" i="1"/>
  <c r="T3595" i="1"/>
  <c r="R3595" i="1"/>
  <c r="Q3595" i="1"/>
  <c r="S3595" i="1" s="1"/>
  <c r="P3595" i="1"/>
  <c r="O3595" i="1"/>
  <c r="N3595" i="1"/>
  <c r="L3595" i="1"/>
  <c r="K3595" i="1"/>
  <c r="M3595" i="1" s="1"/>
  <c r="AB3595" i="1" s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U3594" i="1"/>
  <c r="T3594" i="1"/>
  <c r="V3594" i="1" s="1"/>
  <c r="S3594" i="1"/>
  <c r="R3594" i="1"/>
  <c r="Q3594" i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Z3593" i="1"/>
  <c r="Y3593" i="1"/>
  <c r="X3593" i="1"/>
  <c r="W3593" i="1"/>
  <c r="V3593" i="1"/>
  <c r="U3593" i="1"/>
  <c r="T3593" i="1"/>
  <c r="R3593" i="1"/>
  <c r="Q3593" i="1"/>
  <c r="S3593" i="1" s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Z3592" i="1"/>
  <c r="Y3592" i="1"/>
  <c r="X3592" i="1"/>
  <c r="W3592" i="1"/>
  <c r="U3592" i="1"/>
  <c r="T3592" i="1"/>
  <c r="V3592" i="1" s="1"/>
  <c r="S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Z3591" i="1"/>
  <c r="Y3591" i="1"/>
  <c r="X3591" i="1"/>
  <c r="W3591" i="1"/>
  <c r="V3591" i="1"/>
  <c r="U3591" i="1"/>
  <c r="T3591" i="1"/>
  <c r="R3591" i="1"/>
  <c r="Q3591" i="1"/>
  <c r="S3591" i="1" s="1"/>
  <c r="P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U3590" i="1"/>
  <c r="T3590" i="1"/>
  <c r="V3590" i="1" s="1"/>
  <c r="S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Z3589" i="1"/>
  <c r="Y3589" i="1"/>
  <c r="X3589" i="1"/>
  <c r="W3589" i="1"/>
  <c r="V3589" i="1"/>
  <c r="U3589" i="1"/>
  <c r="T3589" i="1"/>
  <c r="R3589" i="1"/>
  <c r="Q3589" i="1"/>
  <c r="S3589" i="1" s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T3588" i="1"/>
  <c r="V3588" i="1" s="1"/>
  <c r="S3588" i="1"/>
  <c r="R3588" i="1"/>
  <c r="Q3588" i="1"/>
  <c r="O3588" i="1"/>
  <c r="N3588" i="1"/>
  <c r="P3588" i="1" s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R3587" i="1"/>
  <c r="Q3587" i="1"/>
  <c r="S3587" i="1" s="1"/>
  <c r="P3587" i="1"/>
  <c r="O3587" i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V3585" i="1"/>
  <c r="U3585" i="1"/>
  <c r="T3585" i="1"/>
  <c r="R3585" i="1"/>
  <c r="Q3585" i="1"/>
  <c r="S3585" i="1" s="1"/>
  <c r="P3585" i="1"/>
  <c r="O3585" i="1"/>
  <c r="N3585" i="1"/>
  <c r="L3585" i="1"/>
  <c r="K3585" i="1"/>
  <c r="M3585" i="1" s="1"/>
  <c r="J3585" i="1"/>
  <c r="AB3585" i="1" s="1"/>
  <c r="I3585" i="1"/>
  <c r="H3585" i="1"/>
  <c r="G3585" i="1"/>
  <c r="F3585" i="1"/>
  <c r="E3585" i="1"/>
  <c r="D3585" i="1"/>
  <c r="B3585" i="1"/>
  <c r="A3585" i="1"/>
  <c r="AA3584" i="1"/>
  <c r="Z3584" i="1"/>
  <c r="Y3584" i="1"/>
  <c r="X3584" i="1"/>
  <c r="W3584" i="1"/>
  <c r="U3584" i="1"/>
  <c r="T3584" i="1"/>
  <c r="V3584" i="1" s="1"/>
  <c r="S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V3583" i="1"/>
  <c r="U3583" i="1"/>
  <c r="T3583" i="1"/>
  <c r="R3583" i="1"/>
  <c r="Q3583" i="1"/>
  <c r="S3583" i="1" s="1"/>
  <c r="P3583" i="1"/>
  <c r="O3583" i="1"/>
  <c r="N3583" i="1"/>
  <c r="L3583" i="1"/>
  <c r="K3583" i="1"/>
  <c r="M3583" i="1" s="1"/>
  <c r="J3583" i="1"/>
  <c r="AB3583" i="1" s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Z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/>
  <c r="AA3577" i="1"/>
  <c r="Z3577" i="1"/>
  <c r="Y3577" i="1"/>
  <c r="X3577" i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/>
  <c r="AA3574" i="1"/>
  <c r="Z3574" i="1"/>
  <c r="Y3574" i="1"/>
  <c r="X3574" i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Z3568" i="1"/>
  <c r="Y3568" i="1"/>
  <c r="X3568" i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/>
  <c r="AA3559" i="1"/>
  <c r="Z3559" i="1"/>
  <c r="Y3559" i="1"/>
  <c r="X3559" i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Z3557" i="1"/>
  <c r="Y3557" i="1"/>
  <c r="X3557" i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Z3556" i="1"/>
  <c r="Y3556" i="1"/>
  <c r="X3556" i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Z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Z3553" i="1"/>
  <c r="Y3553" i="1"/>
  <c r="X3553" i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Z3552" i="1"/>
  <c r="Y3552" i="1"/>
  <c r="X3552" i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/>
  <c r="AA3550" i="1"/>
  <c r="Z3550" i="1"/>
  <c r="Y3550" i="1"/>
  <c r="X3550" i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Z3547" i="1"/>
  <c r="Y3547" i="1"/>
  <c r="X3547" i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Z3544" i="1"/>
  <c r="Y3544" i="1"/>
  <c r="X3544" i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/>
  <c r="AA3541" i="1"/>
  <c r="Z3541" i="1"/>
  <c r="Y3541" i="1"/>
  <c r="X3541" i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AB3536" i="1" s="1"/>
  <c r="G3536" i="1"/>
  <c r="F3536" i="1"/>
  <c r="E3536" i="1"/>
  <c r="D3536" i="1"/>
  <c r="B3536" i="1"/>
  <c r="A3536" i="1"/>
  <c r="AA3535" i="1"/>
  <c r="Z3535" i="1"/>
  <c r="Y3535" i="1"/>
  <c r="X3535" i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Z3533" i="1"/>
  <c r="Y3533" i="1"/>
  <c r="X3533" i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Z3532" i="1"/>
  <c r="Y3532" i="1"/>
  <c r="X3532" i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Z3530" i="1"/>
  <c r="Y3530" i="1"/>
  <c r="X3530" i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/>
  <c r="AA3529" i="1"/>
  <c r="Z3529" i="1"/>
  <c r="Y3529" i="1"/>
  <c r="X3529" i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Z3526" i="1"/>
  <c r="Y3526" i="1"/>
  <c r="X3526" i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/>
  <c r="AA3523" i="1"/>
  <c r="Z3523" i="1"/>
  <c r="Y3523" i="1"/>
  <c r="X3523" i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Z3522" i="1"/>
  <c r="Y3522" i="1"/>
  <c r="X3522" i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Z3520" i="1"/>
  <c r="Y3520" i="1"/>
  <c r="X3520" i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Z3519" i="1"/>
  <c r="Y3519" i="1"/>
  <c r="X3519" i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Z3514" i="1"/>
  <c r="Y3514" i="1"/>
  <c r="X3514" i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/>
  <c r="AA3511" i="1"/>
  <c r="Z3511" i="1"/>
  <c r="Y3511" i="1"/>
  <c r="X3511" i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Z3508" i="1"/>
  <c r="Y3508" i="1"/>
  <c r="X3508" i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Z3507" i="1"/>
  <c r="Y3507" i="1"/>
  <c r="X3507" i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Z3506" i="1"/>
  <c r="Y3506" i="1"/>
  <c r="X3506" i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Z3503" i="1"/>
  <c r="Y3503" i="1"/>
  <c r="X3503" i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Z3502" i="1"/>
  <c r="Y3502" i="1"/>
  <c r="X3502" i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/>
  <c r="AA3499" i="1"/>
  <c r="Z3499" i="1"/>
  <c r="Y3499" i="1"/>
  <c r="X3499" i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Z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/>
  <c r="AA3493" i="1"/>
  <c r="Z3493" i="1"/>
  <c r="Y3493" i="1"/>
  <c r="X3493" i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Z3492" i="1"/>
  <c r="Y3492" i="1"/>
  <c r="X3492" i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/>
  <c r="AA3490" i="1"/>
  <c r="Z3490" i="1"/>
  <c r="Y3490" i="1"/>
  <c r="X3490" i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AB3487" i="1" s="1"/>
  <c r="I3487" i="1"/>
  <c r="H3487" i="1"/>
  <c r="G3487" i="1"/>
  <c r="F3487" i="1"/>
  <c r="E3487" i="1"/>
  <c r="D3487" i="1"/>
  <c r="B3487" i="1"/>
  <c r="A3487" i="1"/>
  <c r="AA3486" i="1"/>
  <c r="Y3486" i="1"/>
  <c r="Z3486" i="1" s="1"/>
  <c r="AB3486" i="1" s="1"/>
  <c r="X3486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B3484" i="1"/>
  <c r="AA3484" i="1"/>
  <c r="Y3484" i="1"/>
  <c r="Z3484" i="1" s="1"/>
  <c r="X3484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AB3483" i="1" s="1"/>
  <c r="I3483" i="1"/>
  <c r="H3483" i="1"/>
  <c r="G3483" i="1"/>
  <c r="F3483" i="1"/>
  <c r="E3483" i="1"/>
  <c r="D3483" i="1"/>
  <c r="B3483" i="1"/>
  <c r="A3483" i="1"/>
  <c r="AA3482" i="1"/>
  <c r="Y3482" i="1"/>
  <c r="Z3482" i="1" s="1"/>
  <c r="AB3482" i="1" s="1"/>
  <c r="X3482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AB3480" i="1" s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AB3479" i="1" s="1"/>
  <c r="I3479" i="1"/>
  <c r="H3479" i="1"/>
  <c r="G3479" i="1"/>
  <c r="F3479" i="1"/>
  <c r="E3479" i="1"/>
  <c r="D3479" i="1"/>
  <c r="B3479" i="1"/>
  <c r="A3479" i="1"/>
  <c r="AA3478" i="1"/>
  <c r="Y3478" i="1"/>
  <c r="Z3478" i="1" s="1"/>
  <c r="AB3478" i="1" s="1"/>
  <c r="X3478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B3476" i="1"/>
  <c r="AA3476" i="1"/>
  <c r="Y3476" i="1"/>
  <c r="Z3476" i="1" s="1"/>
  <c r="X3476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AB3475" i="1" s="1"/>
  <c r="I3475" i="1"/>
  <c r="H3475" i="1"/>
  <c r="G3475" i="1"/>
  <c r="F3475" i="1"/>
  <c r="E3475" i="1"/>
  <c r="D3475" i="1"/>
  <c r="B3475" i="1"/>
  <c r="A3475" i="1"/>
  <c r="AA3474" i="1"/>
  <c r="Y3474" i="1"/>
  <c r="Z3474" i="1" s="1"/>
  <c r="AB3474" i="1" s="1"/>
  <c r="X3474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B3472" i="1"/>
  <c r="AA3472" i="1"/>
  <c r="Y3472" i="1"/>
  <c r="Z3472" i="1" s="1"/>
  <c r="X3472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AB3471" i="1" s="1"/>
  <c r="I3471" i="1"/>
  <c r="H3471" i="1"/>
  <c r="G3471" i="1"/>
  <c r="F3471" i="1"/>
  <c r="E3471" i="1"/>
  <c r="D3471" i="1"/>
  <c r="B3471" i="1"/>
  <c r="A3471" i="1"/>
  <c r="AA3470" i="1"/>
  <c r="Y3470" i="1"/>
  <c r="Z3470" i="1" s="1"/>
  <c r="AB3470" i="1" s="1"/>
  <c r="X3470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B3468" i="1"/>
  <c r="AA3468" i="1"/>
  <c r="Y3468" i="1"/>
  <c r="Z3468" i="1" s="1"/>
  <c r="X3468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AB3467" i="1" s="1"/>
  <c r="I3467" i="1"/>
  <c r="H3467" i="1"/>
  <c r="G3467" i="1"/>
  <c r="F3467" i="1"/>
  <c r="E3467" i="1"/>
  <c r="D3467" i="1"/>
  <c r="B3467" i="1"/>
  <c r="A3467" i="1"/>
  <c r="AA3466" i="1"/>
  <c r="Y3466" i="1"/>
  <c r="Z3466" i="1" s="1"/>
  <c r="AB3466" i="1" s="1"/>
  <c r="X3466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B3464" i="1"/>
  <c r="AA3464" i="1"/>
  <c r="Y3464" i="1"/>
  <c r="Z3464" i="1" s="1"/>
  <c r="X3464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AB3463" i="1" s="1"/>
  <c r="I3463" i="1"/>
  <c r="H3463" i="1"/>
  <c r="G3463" i="1"/>
  <c r="F3463" i="1"/>
  <c r="E3463" i="1"/>
  <c r="D3463" i="1"/>
  <c r="B3463" i="1"/>
  <c r="A3463" i="1"/>
  <c r="AA3462" i="1"/>
  <c r="Y3462" i="1"/>
  <c r="Z3462" i="1" s="1"/>
  <c r="AB3462" i="1" s="1"/>
  <c r="X3462" i="1"/>
  <c r="W3462" i="1"/>
  <c r="V3462" i="1"/>
  <c r="U3462" i="1"/>
  <c r="T3462" i="1"/>
  <c r="S3462" i="1"/>
  <c r="R3462" i="1"/>
  <c r="Q3462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V3461" i="1"/>
  <c r="U3461" i="1"/>
  <c r="T3461" i="1"/>
  <c r="S3461" i="1"/>
  <c r="R3461" i="1"/>
  <c r="Q3461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B3460" i="1"/>
  <c r="AA3460" i="1"/>
  <c r="Y3460" i="1"/>
  <c r="Z3460" i="1" s="1"/>
  <c r="X3460" i="1"/>
  <c r="W3460" i="1"/>
  <c r="V3460" i="1"/>
  <c r="U3460" i="1"/>
  <c r="T3460" i="1"/>
  <c r="S3460" i="1"/>
  <c r="R3460" i="1"/>
  <c r="Q3460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V3459" i="1"/>
  <c r="U3459" i="1"/>
  <c r="T3459" i="1"/>
  <c r="S3459" i="1"/>
  <c r="R3459" i="1"/>
  <c r="Q3459" i="1"/>
  <c r="P3459" i="1"/>
  <c r="O3459" i="1"/>
  <c r="N3459" i="1"/>
  <c r="M3459" i="1"/>
  <c r="L3459" i="1"/>
  <c r="K3459" i="1"/>
  <c r="J3459" i="1"/>
  <c r="AB3459" i="1" s="1"/>
  <c r="I3459" i="1"/>
  <c r="H3459" i="1"/>
  <c r="G3459" i="1"/>
  <c r="F3459" i="1"/>
  <c r="E3459" i="1"/>
  <c r="D3459" i="1"/>
  <c r="B3459" i="1"/>
  <c r="A3459" i="1"/>
  <c r="AA3458" i="1"/>
  <c r="Y3458" i="1"/>
  <c r="Z3458" i="1" s="1"/>
  <c r="AB3458" i="1" s="1"/>
  <c r="X3458" i="1"/>
  <c r="W3458" i="1"/>
  <c r="V3458" i="1"/>
  <c r="U3458" i="1"/>
  <c r="T3458" i="1"/>
  <c r="S3458" i="1"/>
  <c r="R3458" i="1"/>
  <c r="Q3458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V3457" i="1"/>
  <c r="U3457" i="1"/>
  <c r="T3457" i="1"/>
  <c r="S3457" i="1"/>
  <c r="R3457" i="1"/>
  <c r="Q3457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AB3456" i="1" s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AB3455" i="1" s="1"/>
  <c r="I3455" i="1"/>
  <c r="H3455" i="1"/>
  <c r="G3455" i="1"/>
  <c r="F3455" i="1"/>
  <c r="E3455" i="1"/>
  <c r="D3455" i="1"/>
  <c r="B3455" i="1"/>
  <c r="A3455" i="1"/>
  <c r="AA3454" i="1"/>
  <c r="Y3454" i="1"/>
  <c r="Z3454" i="1" s="1"/>
  <c r="AB3454" i="1" s="1"/>
  <c r="X3454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V3452" i="1"/>
  <c r="U3452" i="1"/>
  <c r="T3452" i="1"/>
  <c r="S3452" i="1"/>
  <c r="R3452" i="1"/>
  <c r="Q3452" i="1"/>
  <c r="P3452" i="1"/>
  <c r="O3452" i="1"/>
  <c r="N3452" i="1"/>
  <c r="M3452" i="1"/>
  <c r="L3452" i="1"/>
  <c r="K3452" i="1"/>
  <c r="J3452" i="1"/>
  <c r="AB3452" i="1" s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AB3451" i="1" s="1"/>
  <c r="I3451" i="1"/>
  <c r="H3451" i="1"/>
  <c r="G3451" i="1"/>
  <c r="F3451" i="1"/>
  <c r="E3451" i="1"/>
  <c r="D3451" i="1"/>
  <c r="B3451" i="1"/>
  <c r="A3451" i="1"/>
  <c r="AA3450" i="1"/>
  <c r="Y3450" i="1"/>
  <c r="Z3450" i="1" s="1"/>
  <c r="AB3450" i="1" s="1"/>
  <c r="X3450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B3448" i="1"/>
  <c r="AA3448" i="1"/>
  <c r="Y3448" i="1"/>
  <c r="Z3448" i="1" s="1"/>
  <c r="X3448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AB3447" i="1" s="1"/>
  <c r="I3447" i="1"/>
  <c r="H3447" i="1"/>
  <c r="G3447" i="1"/>
  <c r="F3447" i="1"/>
  <c r="E3447" i="1"/>
  <c r="D3447" i="1"/>
  <c r="B3447" i="1"/>
  <c r="A3447" i="1"/>
  <c r="AA3446" i="1"/>
  <c r="Y3446" i="1"/>
  <c r="Z3446" i="1" s="1"/>
  <c r="AB3446" i="1" s="1"/>
  <c r="X3446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B3444" i="1"/>
  <c r="AA3444" i="1"/>
  <c r="Y3444" i="1"/>
  <c r="Z3444" i="1" s="1"/>
  <c r="X3444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AB3443" i="1" s="1"/>
  <c r="I3443" i="1"/>
  <c r="H3443" i="1"/>
  <c r="G3443" i="1"/>
  <c r="F3443" i="1"/>
  <c r="E3443" i="1"/>
  <c r="D3443" i="1"/>
  <c r="B3443" i="1"/>
  <c r="A3443" i="1"/>
  <c r="AA3442" i="1"/>
  <c r="Y3442" i="1"/>
  <c r="Z3442" i="1" s="1"/>
  <c r="AB3442" i="1" s="1"/>
  <c r="X3442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B3440" i="1"/>
  <c r="AA3440" i="1"/>
  <c r="Y3440" i="1"/>
  <c r="Z3440" i="1" s="1"/>
  <c r="X3440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AB3439" i="1" s="1"/>
  <c r="I3439" i="1"/>
  <c r="H3439" i="1"/>
  <c r="G3439" i="1"/>
  <c r="F3439" i="1"/>
  <c r="E3439" i="1"/>
  <c r="D3439" i="1"/>
  <c r="B3439" i="1"/>
  <c r="A3439" i="1"/>
  <c r="AA3438" i="1"/>
  <c r="Y3438" i="1"/>
  <c r="Z3438" i="1" s="1"/>
  <c r="AB3438" i="1" s="1"/>
  <c r="X3438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B3436" i="1"/>
  <c r="AA3436" i="1"/>
  <c r="Y3436" i="1"/>
  <c r="Z3436" i="1" s="1"/>
  <c r="X3436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AB3435" i="1" s="1"/>
  <c r="I3435" i="1"/>
  <c r="H3435" i="1"/>
  <c r="G3435" i="1"/>
  <c r="F3435" i="1"/>
  <c r="E3435" i="1"/>
  <c r="D3435" i="1"/>
  <c r="B3435" i="1"/>
  <c r="A3435" i="1"/>
  <c r="AA3434" i="1"/>
  <c r="Y3434" i="1"/>
  <c r="Z3434" i="1" s="1"/>
  <c r="AB3434" i="1" s="1"/>
  <c r="X3434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AB3432" i="1" s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AB3431" i="1" s="1"/>
  <c r="I3431" i="1"/>
  <c r="H3431" i="1"/>
  <c r="G3431" i="1"/>
  <c r="F3431" i="1"/>
  <c r="E3431" i="1"/>
  <c r="D3431" i="1"/>
  <c r="B3431" i="1"/>
  <c r="A3431" i="1"/>
  <c r="AA3430" i="1"/>
  <c r="Y3430" i="1"/>
  <c r="Z3430" i="1" s="1"/>
  <c r="AB3430" i="1" s="1"/>
  <c r="X3430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B3428" i="1"/>
  <c r="AA3428" i="1"/>
  <c r="Y3428" i="1"/>
  <c r="Z3428" i="1" s="1"/>
  <c r="X3428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AB3427" i="1" s="1"/>
  <c r="I3427" i="1"/>
  <c r="H3427" i="1"/>
  <c r="G3427" i="1"/>
  <c r="F3427" i="1"/>
  <c r="E3427" i="1"/>
  <c r="D3427" i="1"/>
  <c r="B3427" i="1"/>
  <c r="A3427" i="1"/>
  <c r="AA3426" i="1"/>
  <c r="Y3426" i="1"/>
  <c r="Z3426" i="1" s="1"/>
  <c r="AB3426" i="1" s="1"/>
  <c r="X3426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B3424" i="1"/>
  <c r="AA3424" i="1"/>
  <c r="Y3424" i="1"/>
  <c r="Z3424" i="1" s="1"/>
  <c r="X3424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AB3423" i="1" s="1"/>
  <c r="I3423" i="1"/>
  <c r="H3423" i="1"/>
  <c r="G3423" i="1"/>
  <c r="F3423" i="1"/>
  <c r="E3423" i="1"/>
  <c r="D3423" i="1"/>
  <c r="B3423" i="1"/>
  <c r="A3423" i="1"/>
  <c r="AA3422" i="1"/>
  <c r="Y3422" i="1"/>
  <c r="Z3422" i="1" s="1"/>
  <c r="AB3422" i="1" s="1"/>
  <c r="X3422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B3420" i="1"/>
  <c r="AA3420" i="1"/>
  <c r="Y3420" i="1"/>
  <c r="Z3420" i="1" s="1"/>
  <c r="X3420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AB3419" i="1" s="1"/>
  <c r="I3419" i="1"/>
  <c r="H3419" i="1"/>
  <c r="G3419" i="1"/>
  <c r="F3419" i="1"/>
  <c r="E3419" i="1"/>
  <c r="D3419" i="1"/>
  <c r="B3419" i="1"/>
  <c r="A3419" i="1"/>
  <c r="AA3418" i="1"/>
  <c r="Y3418" i="1"/>
  <c r="Z3418" i="1" s="1"/>
  <c r="AB3418" i="1" s="1"/>
  <c r="X3418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B3416" i="1"/>
  <c r="AA3416" i="1"/>
  <c r="Y3416" i="1"/>
  <c r="Z3416" i="1" s="1"/>
  <c r="X3416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AB3415" i="1" s="1"/>
  <c r="I3415" i="1"/>
  <c r="H3415" i="1"/>
  <c r="G3415" i="1"/>
  <c r="F3415" i="1"/>
  <c r="E3415" i="1"/>
  <c r="D3415" i="1"/>
  <c r="B3415" i="1"/>
  <c r="A3415" i="1"/>
  <c r="AA3414" i="1"/>
  <c r="Y3414" i="1"/>
  <c r="Z3414" i="1" s="1"/>
  <c r="AB3414" i="1" s="1"/>
  <c r="X3414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B3412" i="1"/>
  <c r="AA3412" i="1"/>
  <c r="Y3412" i="1"/>
  <c r="Z3412" i="1" s="1"/>
  <c r="X3412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AB3411" i="1" s="1"/>
  <c r="I3411" i="1"/>
  <c r="H3411" i="1"/>
  <c r="G3411" i="1"/>
  <c r="F3411" i="1"/>
  <c r="E3411" i="1"/>
  <c r="D3411" i="1"/>
  <c r="B3411" i="1"/>
  <c r="A3411" i="1"/>
  <c r="AA3410" i="1"/>
  <c r="Y3410" i="1"/>
  <c r="Z3410" i="1" s="1"/>
  <c r="AB3410" i="1" s="1"/>
  <c r="X3410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V3408" i="1"/>
  <c r="U3408" i="1"/>
  <c r="T3408" i="1"/>
  <c r="S3408" i="1"/>
  <c r="R3408" i="1"/>
  <c r="Q3408" i="1"/>
  <c r="P3408" i="1"/>
  <c r="O3408" i="1"/>
  <c r="N3408" i="1"/>
  <c r="M3408" i="1"/>
  <c r="L3408" i="1"/>
  <c r="K3408" i="1"/>
  <c r="J3408" i="1"/>
  <c r="AB3408" i="1" s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V3407" i="1"/>
  <c r="U3407" i="1"/>
  <c r="T3407" i="1"/>
  <c r="S3407" i="1"/>
  <c r="R3407" i="1"/>
  <c r="Q3407" i="1"/>
  <c r="P3407" i="1"/>
  <c r="O3407" i="1"/>
  <c r="N3407" i="1"/>
  <c r="M3407" i="1"/>
  <c r="L3407" i="1"/>
  <c r="K3407" i="1"/>
  <c r="J3407" i="1"/>
  <c r="AB3407" i="1" s="1"/>
  <c r="I3407" i="1"/>
  <c r="H3407" i="1"/>
  <c r="G3407" i="1"/>
  <c r="F3407" i="1"/>
  <c r="E3407" i="1"/>
  <c r="D3407" i="1"/>
  <c r="B3407" i="1"/>
  <c r="A3407" i="1"/>
  <c r="AA3406" i="1"/>
  <c r="Y3406" i="1"/>
  <c r="Z3406" i="1" s="1"/>
  <c r="AB3406" i="1" s="1"/>
  <c r="X3406" i="1"/>
  <c r="W3406" i="1"/>
  <c r="V3406" i="1"/>
  <c r="U3406" i="1"/>
  <c r="T3406" i="1"/>
  <c r="S3406" i="1"/>
  <c r="R3406" i="1"/>
  <c r="Q3406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V3405" i="1"/>
  <c r="U3405" i="1"/>
  <c r="T3405" i="1"/>
  <c r="S3405" i="1"/>
  <c r="R3405" i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B3404" i="1"/>
  <c r="AA3404" i="1"/>
  <c r="Y3404" i="1"/>
  <c r="Z3404" i="1" s="1"/>
  <c r="X3404" i="1"/>
  <c r="W3404" i="1"/>
  <c r="V3404" i="1"/>
  <c r="U3404" i="1"/>
  <c r="T3404" i="1"/>
  <c r="S3404" i="1"/>
  <c r="R3404" i="1"/>
  <c r="Q3404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V3403" i="1"/>
  <c r="U3403" i="1"/>
  <c r="T3403" i="1"/>
  <c r="S3403" i="1"/>
  <c r="R3403" i="1"/>
  <c r="Q3403" i="1"/>
  <c r="P3403" i="1"/>
  <c r="O3403" i="1"/>
  <c r="N3403" i="1"/>
  <c r="M3403" i="1"/>
  <c r="L3403" i="1"/>
  <c r="K3403" i="1"/>
  <c r="J3403" i="1"/>
  <c r="AB3403" i="1" s="1"/>
  <c r="I3403" i="1"/>
  <c r="H3403" i="1"/>
  <c r="G3403" i="1"/>
  <c r="F3403" i="1"/>
  <c r="E3403" i="1"/>
  <c r="D3403" i="1"/>
  <c r="B3403" i="1"/>
  <c r="A3403" i="1"/>
  <c r="AA3402" i="1"/>
  <c r="Y3402" i="1"/>
  <c r="Z3402" i="1" s="1"/>
  <c r="AB3402" i="1" s="1"/>
  <c r="X3402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B3400" i="1"/>
  <c r="AA3400" i="1"/>
  <c r="Y3400" i="1"/>
  <c r="Z3400" i="1" s="1"/>
  <c r="X3400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AB3399" i="1" s="1"/>
  <c r="I3399" i="1"/>
  <c r="H3399" i="1"/>
  <c r="G3399" i="1"/>
  <c r="F3399" i="1"/>
  <c r="E3399" i="1"/>
  <c r="D3399" i="1"/>
  <c r="B3399" i="1"/>
  <c r="A3399" i="1"/>
  <c r="AA3398" i="1"/>
  <c r="Y3398" i="1"/>
  <c r="Z3398" i="1" s="1"/>
  <c r="AB3398" i="1" s="1"/>
  <c r="X3398" i="1"/>
  <c r="W3398" i="1"/>
  <c r="V3398" i="1"/>
  <c r="U3398" i="1"/>
  <c r="T3398" i="1"/>
  <c r="S3398" i="1"/>
  <c r="R3398" i="1"/>
  <c r="Q3398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B3396" i="1"/>
  <c r="AA3396" i="1"/>
  <c r="Y3396" i="1"/>
  <c r="Z3396" i="1" s="1"/>
  <c r="X3396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AB3395" i="1" s="1"/>
  <c r="I3395" i="1"/>
  <c r="H3395" i="1"/>
  <c r="G3395" i="1"/>
  <c r="F3395" i="1"/>
  <c r="E3395" i="1"/>
  <c r="D3395" i="1"/>
  <c r="B3395" i="1"/>
  <c r="A3395" i="1"/>
  <c r="AA3394" i="1"/>
  <c r="Y3394" i="1"/>
  <c r="Z3394" i="1" s="1"/>
  <c r="AB3394" i="1" s="1"/>
  <c r="X3394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B3392" i="1"/>
  <c r="AA3392" i="1"/>
  <c r="Y3392" i="1"/>
  <c r="Z3392" i="1" s="1"/>
  <c r="X3392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AB3391" i="1" s="1"/>
  <c r="I3391" i="1"/>
  <c r="H3391" i="1"/>
  <c r="G3391" i="1"/>
  <c r="F3391" i="1"/>
  <c r="E3391" i="1"/>
  <c r="D3391" i="1"/>
  <c r="B3391" i="1"/>
  <c r="A3391" i="1"/>
  <c r="AA3390" i="1"/>
  <c r="Y3390" i="1"/>
  <c r="Z3390" i="1" s="1"/>
  <c r="AB3390" i="1" s="1"/>
  <c r="X3390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B3388" i="1"/>
  <c r="AA3388" i="1"/>
  <c r="Y3388" i="1"/>
  <c r="Z3388" i="1" s="1"/>
  <c r="X3388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AB3387" i="1" s="1"/>
  <c r="I3387" i="1"/>
  <c r="H3387" i="1"/>
  <c r="G3387" i="1"/>
  <c r="F3387" i="1"/>
  <c r="E3387" i="1"/>
  <c r="D3387" i="1"/>
  <c r="B3387" i="1"/>
  <c r="A3387" i="1"/>
  <c r="AA3386" i="1"/>
  <c r="Y3386" i="1"/>
  <c r="Z3386" i="1" s="1"/>
  <c r="AB3386" i="1" s="1"/>
  <c r="X3386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AB3384" i="1" s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AB3383" i="1" s="1"/>
  <c r="I3383" i="1"/>
  <c r="H3383" i="1"/>
  <c r="G3383" i="1"/>
  <c r="F3383" i="1"/>
  <c r="E3383" i="1"/>
  <c r="D3383" i="1"/>
  <c r="B3383" i="1"/>
  <c r="A3383" i="1"/>
  <c r="AA3382" i="1"/>
  <c r="Y3382" i="1"/>
  <c r="Z3382" i="1" s="1"/>
  <c r="AB3382" i="1" s="1"/>
  <c r="X3382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AB3380" i="1" s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AB3379" i="1" s="1"/>
  <c r="I3379" i="1"/>
  <c r="H3379" i="1"/>
  <c r="G3379" i="1"/>
  <c r="F3379" i="1"/>
  <c r="E3379" i="1"/>
  <c r="D3379" i="1"/>
  <c r="B3379" i="1"/>
  <c r="A3379" i="1"/>
  <c r="AA3378" i="1"/>
  <c r="Y3378" i="1"/>
  <c r="Z3378" i="1" s="1"/>
  <c r="AB3378" i="1" s="1"/>
  <c r="X3378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B3376" i="1"/>
  <c r="AA3376" i="1"/>
  <c r="Y3376" i="1"/>
  <c r="Z3376" i="1" s="1"/>
  <c r="X3376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AB3375" i="1" s="1"/>
  <c r="I3375" i="1"/>
  <c r="H3375" i="1"/>
  <c r="G3375" i="1"/>
  <c r="F3375" i="1"/>
  <c r="E3375" i="1"/>
  <c r="D3375" i="1"/>
  <c r="B3375" i="1"/>
  <c r="A3375" i="1"/>
  <c r="AA3374" i="1"/>
  <c r="Y3374" i="1"/>
  <c r="Z3374" i="1" s="1"/>
  <c r="AB3374" i="1" s="1"/>
  <c r="X3374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B3372" i="1"/>
  <c r="AA3372" i="1"/>
  <c r="Y3372" i="1"/>
  <c r="Z3372" i="1" s="1"/>
  <c r="X3372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AB3371" i="1" s="1"/>
  <c r="I3371" i="1"/>
  <c r="H3371" i="1"/>
  <c r="G3371" i="1"/>
  <c r="F3371" i="1"/>
  <c r="E3371" i="1"/>
  <c r="D3371" i="1"/>
  <c r="B3371" i="1"/>
  <c r="A3371" i="1"/>
  <c r="AA3370" i="1"/>
  <c r="Y3370" i="1"/>
  <c r="Z3370" i="1" s="1"/>
  <c r="AB3370" i="1" s="1"/>
  <c r="X3370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B3368" i="1"/>
  <c r="AA3368" i="1"/>
  <c r="Y3368" i="1"/>
  <c r="Z3368" i="1" s="1"/>
  <c r="X3368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AB3367" i="1" s="1"/>
  <c r="I3367" i="1"/>
  <c r="H3367" i="1"/>
  <c r="G3367" i="1"/>
  <c r="F3367" i="1"/>
  <c r="E3367" i="1"/>
  <c r="D3367" i="1"/>
  <c r="B3367" i="1"/>
  <c r="A3367" i="1"/>
  <c r="AA3366" i="1"/>
  <c r="Y3366" i="1"/>
  <c r="Z3366" i="1" s="1"/>
  <c r="AB3366" i="1" s="1"/>
  <c r="X3366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B3364" i="1"/>
  <c r="AA3364" i="1"/>
  <c r="Y3364" i="1"/>
  <c r="Z3364" i="1" s="1"/>
  <c r="X3364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AB3363" i="1" s="1"/>
  <c r="I3363" i="1"/>
  <c r="H3363" i="1"/>
  <c r="G3363" i="1"/>
  <c r="F3363" i="1"/>
  <c r="E3363" i="1"/>
  <c r="D3363" i="1"/>
  <c r="B3363" i="1"/>
  <c r="A3363" i="1"/>
  <c r="AA3362" i="1"/>
  <c r="Y3362" i="1"/>
  <c r="Z3362" i="1" s="1"/>
  <c r="AB3362" i="1" s="1"/>
  <c r="X3362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AB3360" i="1" s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AB3359" i="1" s="1"/>
  <c r="I3359" i="1"/>
  <c r="H3359" i="1"/>
  <c r="G3359" i="1"/>
  <c r="F3359" i="1"/>
  <c r="E3359" i="1"/>
  <c r="D3359" i="1"/>
  <c r="B3359" i="1"/>
  <c r="A3359" i="1"/>
  <c r="AA3358" i="1"/>
  <c r="Y3358" i="1"/>
  <c r="Z3358" i="1" s="1"/>
  <c r="AB3358" i="1" s="1"/>
  <c r="X3358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B3356" i="1"/>
  <c r="AA3356" i="1"/>
  <c r="Y3356" i="1"/>
  <c r="Z3356" i="1" s="1"/>
  <c r="X3356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AB3355" i="1" s="1"/>
  <c r="I3355" i="1"/>
  <c r="H3355" i="1"/>
  <c r="G3355" i="1"/>
  <c r="F3355" i="1"/>
  <c r="E3355" i="1"/>
  <c r="D3355" i="1"/>
  <c r="B3355" i="1"/>
  <c r="A3355" i="1"/>
  <c r="AA3354" i="1"/>
  <c r="Y3354" i="1"/>
  <c r="Z3354" i="1" s="1"/>
  <c r="AB3354" i="1" s="1"/>
  <c r="X3354" i="1"/>
  <c r="W3354" i="1"/>
  <c r="V3354" i="1"/>
  <c r="U3354" i="1"/>
  <c r="T3354" i="1"/>
  <c r="S3354" i="1"/>
  <c r="R3354" i="1"/>
  <c r="Q3354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V3353" i="1"/>
  <c r="U3353" i="1"/>
  <c r="T3353" i="1"/>
  <c r="S3353" i="1"/>
  <c r="R3353" i="1"/>
  <c r="Q3353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B3352" i="1"/>
  <c r="AA3352" i="1"/>
  <c r="Y3352" i="1"/>
  <c r="Z3352" i="1" s="1"/>
  <c r="X3352" i="1"/>
  <c r="W3352" i="1"/>
  <c r="V3352" i="1"/>
  <c r="U3352" i="1"/>
  <c r="T3352" i="1"/>
  <c r="S3352" i="1"/>
  <c r="R3352" i="1"/>
  <c r="Q3352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V3351" i="1"/>
  <c r="U3351" i="1"/>
  <c r="T3351" i="1"/>
  <c r="S3351" i="1"/>
  <c r="R3351" i="1"/>
  <c r="Q3351" i="1"/>
  <c r="P3351" i="1"/>
  <c r="O3351" i="1"/>
  <c r="N3351" i="1"/>
  <c r="M3351" i="1"/>
  <c r="L3351" i="1"/>
  <c r="K3351" i="1"/>
  <c r="J3351" i="1"/>
  <c r="AB3351" i="1" s="1"/>
  <c r="I3351" i="1"/>
  <c r="H3351" i="1"/>
  <c r="G3351" i="1"/>
  <c r="F3351" i="1"/>
  <c r="E3351" i="1"/>
  <c r="D3351" i="1"/>
  <c r="B3351" i="1"/>
  <c r="A3351" i="1"/>
  <c r="AA3350" i="1"/>
  <c r="Y3350" i="1"/>
  <c r="Z3350" i="1" s="1"/>
  <c r="AB3350" i="1" s="1"/>
  <c r="X3350" i="1"/>
  <c r="W3350" i="1"/>
  <c r="V3350" i="1"/>
  <c r="U3350" i="1"/>
  <c r="T3350" i="1"/>
  <c r="S3350" i="1"/>
  <c r="R3350" i="1"/>
  <c r="Q3350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V3349" i="1"/>
  <c r="U3349" i="1"/>
  <c r="T3349" i="1"/>
  <c r="S3349" i="1"/>
  <c r="R3349" i="1"/>
  <c r="Q3349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B3348" i="1"/>
  <c r="AA3348" i="1"/>
  <c r="Y3348" i="1"/>
  <c r="Z3348" i="1" s="1"/>
  <c r="X3348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AB3347" i="1" s="1"/>
  <c r="I3347" i="1"/>
  <c r="H3347" i="1"/>
  <c r="G3347" i="1"/>
  <c r="F3347" i="1"/>
  <c r="E3347" i="1"/>
  <c r="D3347" i="1"/>
  <c r="B3347" i="1"/>
  <c r="A3347" i="1"/>
  <c r="AA3346" i="1"/>
  <c r="Y3346" i="1"/>
  <c r="Z3346" i="1" s="1"/>
  <c r="AB3346" i="1" s="1"/>
  <c r="X3346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B3344" i="1"/>
  <c r="AA3344" i="1"/>
  <c r="Y3344" i="1"/>
  <c r="Z3344" i="1" s="1"/>
  <c r="X3344" i="1"/>
  <c r="W3344" i="1"/>
  <c r="V3344" i="1"/>
  <c r="U3344" i="1"/>
  <c r="T3344" i="1"/>
  <c r="S3344" i="1"/>
  <c r="R3344" i="1"/>
  <c r="Q3344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AB3343" i="1" s="1"/>
  <c r="I3343" i="1"/>
  <c r="H3343" i="1"/>
  <c r="G3343" i="1"/>
  <c r="F3343" i="1"/>
  <c r="E3343" i="1"/>
  <c r="D3343" i="1"/>
  <c r="B3343" i="1"/>
  <c r="A3343" i="1"/>
  <c r="AA3342" i="1"/>
  <c r="Y3342" i="1"/>
  <c r="Z3342" i="1" s="1"/>
  <c r="AB3342" i="1" s="1"/>
  <c r="X3342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B3340" i="1"/>
  <c r="AA3340" i="1"/>
  <c r="Y3340" i="1"/>
  <c r="Z3340" i="1" s="1"/>
  <c r="X3340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AB3339" i="1" s="1"/>
  <c r="I3339" i="1"/>
  <c r="H3339" i="1"/>
  <c r="G3339" i="1"/>
  <c r="F3339" i="1"/>
  <c r="E3339" i="1"/>
  <c r="D3339" i="1"/>
  <c r="B3339" i="1"/>
  <c r="A3339" i="1"/>
  <c r="AA3338" i="1"/>
  <c r="Y3338" i="1"/>
  <c r="Z3338" i="1" s="1"/>
  <c r="AB3338" i="1" s="1"/>
  <c r="X3338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AB3336" i="1" s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AB3335" i="1" s="1"/>
  <c r="I3335" i="1"/>
  <c r="H3335" i="1"/>
  <c r="G3335" i="1"/>
  <c r="F3335" i="1"/>
  <c r="E3335" i="1"/>
  <c r="D3335" i="1"/>
  <c r="B3335" i="1"/>
  <c r="A3335" i="1"/>
  <c r="AA3334" i="1"/>
  <c r="Y3334" i="1"/>
  <c r="Z3334" i="1" s="1"/>
  <c r="AB3334" i="1" s="1"/>
  <c r="X3334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B3332" i="1"/>
  <c r="AA3332" i="1"/>
  <c r="Y3332" i="1"/>
  <c r="Z3332" i="1" s="1"/>
  <c r="X3332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AB3331" i="1" s="1"/>
  <c r="I3331" i="1"/>
  <c r="H3331" i="1"/>
  <c r="G3331" i="1"/>
  <c r="F3331" i="1"/>
  <c r="E3331" i="1"/>
  <c r="D3331" i="1"/>
  <c r="B3331" i="1"/>
  <c r="A3331" i="1"/>
  <c r="AA3330" i="1"/>
  <c r="Y3330" i="1"/>
  <c r="Z3330" i="1" s="1"/>
  <c r="AB3330" i="1" s="1"/>
  <c r="X3330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B3328" i="1"/>
  <c r="AA3328" i="1"/>
  <c r="Y3328" i="1"/>
  <c r="Z3328" i="1" s="1"/>
  <c r="X3328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AB3327" i="1" s="1"/>
  <c r="I3327" i="1"/>
  <c r="H3327" i="1"/>
  <c r="G3327" i="1"/>
  <c r="F3327" i="1"/>
  <c r="E3327" i="1"/>
  <c r="D3327" i="1"/>
  <c r="B3327" i="1"/>
  <c r="A3327" i="1"/>
  <c r="AA3326" i="1"/>
  <c r="Y3326" i="1"/>
  <c r="Z3326" i="1" s="1"/>
  <c r="AB3326" i="1" s="1"/>
  <c r="X3326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B3324" i="1"/>
  <c r="AA3324" i="1"/>
  <c r="Y3324" i="1"/>
  <c r="Z3324" i="1" s="1"/>
  <c r="X3324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AB3323" i="1" s="1"/>
  <c r="I3323" i="1"/>
  <c r="H3323" i="1"/>
  <c r="G3323" i="1"/>
  <c r="F3323" i="1"/>
  <c r="E3323" i="1"/>
  <c r="D3323" i="1"/>
  <c r="B3323" i="1"/>
  <c r="A3323" i="1"/>
  <c r="AA3322" i="1"/>
  <c r="Y3322" i="1"/>
  <c r="Z3322" i="1" s="1"/>
  <c r="AB3322" i="1" s="1"/>
  <c r="X3322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B3320" i="1"/>
  <c r="AA3320" i="1"/>
  <c r="Y3320" i="1"/>
  <c r="Z3320" i="1" s="1"/>
  <c r="X3320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AB3319" i="1" s="1"/>
  <c r="I3319" i="1"/>
  <c r="H3319" i="1"/>
  <c r="G3319" i="1"/>
  <c r="F3319" i="1"/>
  <c r="E3319" i="1"/>
  <c r="D3319" i="1"/>
  <c r="B3319" i="1"/>
  <c r="A3319" i="1"/>
  <c r="AA3318" i="1"/>
  <c r="Y3318" i="1"/>
  <c r="Z3318" i="1" s="1"/>
  <c r="AB3318" i="1" s="1"/>
  <c r="X3318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B3316" i="1"/>
  <c r="AA3316" i="1"/>
  <c r="Y3316" i="1"/>
  <c r="Z3316" i="1" s="1"/>
  <c r="X3316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AB3315" i="1" s="1"/>
  <c r="I3315" i="1"/>
  <c r="H3315" i="1"/>
  <c r="G3315" i="1"/>
  <c r="F3315" i="1"/>
  <c r="E3315" i="1"/>
  <c r="D3315" i="1"/>
  <c r="B3315" i="1"/>
  <c r="A3315" i="1"/>
  <c r="AA3314" i="1"/>
  <c r="Y3314" i="1"/>
  <c r="Z3314" i="1" s="1"/>
  <c r="AB3314" i="1" s="1"/>
  <c r="X3314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AB3312" i="1" s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AB3311" i="1" s="1"/>
  <c r="I3311" i="1"/>
  <c r="H3311" i="1"/>
  <c r="G3311" i="1"/>
  <c r="F3311" i="1"/>
  <c r="E3311" i="1"/>
  <c r="D3311" i="1"/>
  <c r="B3311" i="1"/>
  <c r="A3311" i="1"/>
  <c r="AA3310" i="1"/>
  <c r="Y3310" i="1"/>
  <c r="Z3310" i="1" s="1"/>
  <c r="AB3310" i="1" s="1"/>
  <c r="X3310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AB3308" i="1" s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AB3307" i="1" s="1"/>
  <c r="I3307" i="1"/>
  <c r="H3307" i="1"/>
  <c r="G3307" i="1"/>
  <c r="F3307" i="1"/>
  <c r="E3307" i="1"/>
  <c r="D3307" i="1"/>
  <c r="B3307" i="1"/>
  <c r="A3307" i="1"/>
  <c r="AA3306" i="1"/>
  <c r="Y3306" i="1"/>
  <c r="Z3306" i="1" s="1"/>
  <c r="AB3306" i="1" s="1"/>
  <c r="X3306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B3304" i="1"/>
  <c r="AA3304" i="1"/>
  <c r="Y3304" i="1"/>
  <c r="Z3304" i="1" s="1"/>
  <c r="X3304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AB3303" i="1" s="1"/>
  <c r="I3303" i="1"/>
  <c r="H3303" i="1"/>
  <c r="G3303" i="1"/>
  <c r="F3303" i="1"/>
  <c r="E3303" i="1"/>
  <c r="D3303" i="1"/>
  <c r="B3303" i="1"/>
  <c r="A3303" i="1"/>
  <c r="AA3302" i="1"/>
  <c r="Y3302" i="1"/>
  <c r="Z3302" i="1" s="1"/>
  <c r="AB3302" i="1" s="1"/>
  <c r="X3302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B3300" i="1"/>
  <c r="AA3300" i="1"/>
  <c r="Y3300" i="1"/>
  <c r="Z3300" i="1" s="1"/>
  <c r="X3300" i="1"/>
  <c r="W3300" i="1"/>
  <c r="V3300" i="1"/>
  <c r="U3300" i="1"/>
  <c r="T3300" i="1"/>
  <c r="S3300" i="1"/>
  <c r="R3300" i="1"/>
  <c r="Q3300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V3299" i="1"/>
  <c r="U3299" i="1"/>
  <c r="T3299" i="1"/>
  <c r="S3299" i="1"/>
  <c r="R3299" i="1"/>
  <c r="Q3299" i="1"/>
  <c r="P3299" i="1"/>
  <c r="O3299" i="1"/>
  <c r="N3299" i="1"/>
  <c r="M3299" i="1"/>
  <c r="L3299" i="1"/>
  <c r="K3299" i="1"/>
  <c r="J3299" i="1"/>
  <c r="AB3299" i="1" s="1"/>
  <c r="I3299" i="1"/>
  <c r="H3299" i="1"/>
  <c r="G3299" i="1"/>
  <c r="F3299" i="1"/>
  <c r="E3299" i="1"/>
  <c r="D3299" i="1"/>
  <c r="B3299" i="1"/>
  <c r="A3299" i="1"/>
  <c r="AA3298" i="1"/>
  <c r="Y3298" i="1"/>
  <c r="Z3298" i="1" s="1"/>
  <c r="AB3298" i="1" s="1"/>
  <c r="X3298" i="1"/>
  <c r="W3298" i="1"/>
  <c r="V3298" i="1"/>
  <c r="U3298" i="1"/>
  <c r="T3298" i="1"/>
  <c r="S3298" i="1"/>
  <c r="R3298" i="1"/>
  <c r="Q3298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V3297" i="1"/>
  <c r="U3297" i="1"/>
  <c r="T3297" i="1"/>
  <c r="S3297" i="1"/>
  <c r="R3297" i="1"/>
  <c r="Q3297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B3296" i="1"/>
  <c r="AA3296" i="1"/>
  <c r="Y3296" i="1"/>
  <c r="Z3296" i="1" s="1"/>
  <c r="X3296" i="1"/>
  <c r="W3296" i="1"/>
  <c r="V3296" i="1"/>
  <c r="U3296" i="1"/>
  <c r="T3296" i="1"/>
  <c r="S3296" i="1"/>
  <c r="R3296" i="1"/>
  <c r="Q3296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V3295" i="1"/>
  <c r="U3295" i="1"/>
  <c r="T3295" i="1"/>
  <c r="S3295" i="1"/>
  <c r="R3295" i="1"/>
  <c r="Q3295" i="1"/>
  <c r="P3295" i="1"/>
  <c r="O3295" i="1"/>
  <c r="N3295" i="1"/>
  <c r="M3295" i="1"/>
  <c r="L3295" i="1"/>
  <c r="K3295" i="1"/>
  <c r="J3295" i="1"/>
  <c r="AB3295" i="1" s="1"/>
  <c r="I3295" i="1"/>
  <c r="H3295" i="1"/>
  <c r="G3295" i="1"/>
  <c r="F3295" i="1"/>
  <c r="E3295" i="1"/>
  <c r="D3295" i="1"/>
  <c r="B3295" i="1"/>
  <c r="A3295" i="1"/>
  <c r="AA3294" i="1"/>
  <c r="Y3294" i="1"/>
  <c r="Z3294" i="1" s="1"/>
  <c r="AB3294" i="1" s="1"/>
  <c r="X3294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B3292" i="1"/>
  <c r="AA3292" i="1"/>
  <c r="Y3292" i="1"/>
  <c r="Z3292" i="1" s="1"/>
  <c r="X3292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AB3291" i="1" s="1"/>
  <c r="I3291" i="1"/>
  <c r="H3291" i="1"/>
  <c r="G3291" i="1"/>
  <c r="F3291" i="1"/>
  <c r="E3291" i="1"/>
  <c r="D3291" i="1"/>
  <c r="B3291" i="1"/>
  <c r="A3291" i="1"/>
  <c r="AA3290" i="1"/>
  <c r="Y3290" i="1"/>
  <c r="Z3290" i="1" s="1"/>
  <c r="AB3290" i="1" s="1"/>
  <c r="X3290" i="1"/>
  <c r="W3290" i="1"/>
  <c r="V3290" i="1"/>
  <c r="U3290" i="1"/>
  <c r="T3290" i="1"/>
  <c r="S3290" i="1"/>
  <c r="R3290" i="1"/>
  <c r="Q3290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AB3288" i="1" s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AB3287" i="1" s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S3286" i="1"/>
  <c r="R3286" i="1"/>
  <c r="Q3286" i="1"/>
  <c r="O3286" i="1"/>
  <c r="P3286" i="1" s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V3285" i="1"/>
  <c r="U3285" i="1"/>
  <c r="T3285" i="1"/>
  <c r="R3285" i="1"/>
  <c r="S3285" i="1" s="1"/>
  <c r="Q3285" i="1"/>
  <c r="P3285" i="1"/>
  <c r="O3285" i="1"/>
  <c r="N3285" i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/>
  <c r="AB3284" i="1"/>
  <c r="AA3284" i="1"/>
  <c r="Y3284" i="1"/>
  <c r="Z3284" i="1" s="1"/>
  <c r="X3284" i="1"/>
  <c r="W3284" i="1"/>
  <c r="U3284" i="1"/>
  <c r="V3284" i="1" s="1"/>
  <c r="T3284" i="1"/>
  <c r="S3284" i="1"/>
  <c r="R3284" i="1"/>
  <c r="Q3284" i="1"/>
  <c r="O3284" i="1"/>
  <c r="P3284" i="1" s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AB3282" i="1" s="1"/>
  <c r="H3282" i="1"/>
  <c r="G3282" i="1"/>
  <c r="F3282" i="1"/>
  <c r="E3282" i="1"/>
  <c r="D3282" i="1"/>
  <c r="B3282" i="1"/>
  <c r="A3282" i="1" s="1"/>
  <c r="AA3281" i="1"/>
  <c r="Y3281" i="1"/>
  <c r="X3281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S3280" i="1"/>
  <c r="R3280" i="1"/>
  <c r="Q3280" i="1"/>
  <c r="O3280" i="1"/>
  <c r="P3280" i="1" s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V3279" i="1"/>
  <c r="U3279" i="1"/>
  <c r="T3279" i="1"/>
  <c r="R3279" i="1"/>
  <c r="S3279" i="1" s="1"/>
  <c r="Q3279" i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B3278" i="1"/>
  <c r="AA3278" i="1"/>
  <c r="Y3278" i="1"/>
  <c r="Z3278" i="1" s="1"/>
  <c r="X3278" i="1"/>
  <c r="W3278" i="1"/>
  <c r="U3278" i="1"/>
  <c r="V3278" i="1" s="1"/>
  <c r="T3278" i="1"/>
  <c r="S3278" i="1"/>
  <c r="R3278" i="1"/>
  <c r="Q3278" i="1"/>
  <c r="O3278" i="1"/>
  <c r="P3278" i="1" s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S3276" i="1"/>
  <c r="R3276" i="1"/>
  <c r="Q3276" i="1"/>
  <c r="O3276" i="1"/>
  <c r="P3276" i="1" s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P3274" i="1" s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V3273" i="1"/>
  <c r="U3273" i="1"/>
  <c r="T3273" i="1"/>
  <c r="R3273" i="1"/>
  <c r="S3273" i="1" s="1"/>
  <c r="Q3273" i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AB3272" i="1" s="1"/>
  <c r="X3272" i="1"/>
  <c r="W3272" i="1"/>
  <c r="U3272" i="1"/>
  <c r="V3272" i="1" s="1"/>
  <c r="T3272" i="1"/>
  <c r="S3272" i="1"/>
  <c r="R3272" i="1"/>
  <c r="Q3272" i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S3270" i="1"/>
  <c r="R3270" i="1"/>
  <c r="Q3270" i="1"/>
  <c r="O3270" i="1"/>
  <c r="P3270" i="1" s="1"/>
  <c r="N3270" i="1"/>
  <c r="M3270" i="1"/>
  <c r="L3270" i="1"/>
  <c r="K3270" i="1"/>
  <c r="J3270" i="1"/>
  <c r="I3270" i="1"/>
  <c r="AB3270" i="1" s="1"/>
  <c r="H3270" i="1"/>
  <c r="G3270" i="1"/>
  <c r="F3270" i="1"/>
  <c r="E3270" i="1"/>
  <c r="D3270" i="1"/>
  <c r="B3270" i="1"/>
  <c r="A3270" i="1" s="1"/>
  <c r="AA3269" i="1"/>
  <c r="Y3269" i="1"/>
  <c r="X3269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S3268" i="1"/>
  <c r="R3268" i="1"/>
  <c r="Q3268" i="1"/>
  <c r="O3268" i="1"/>
  <c r="P3268" i="1" s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V3267" i="1"/>
  <c r="U3267" i="1"/>
  <c r="T3267" i="1"/>
  <c r="R3267" i="1"/>
  <c r="S3267" i="1" s="1"/>
  <c r="Q3267" i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B3266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P3266" i="1" s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AB3264" i="1" s="1"/>
  <c r="T3264" i="1"/>
  <c r="S3264" i="1"/>
  <c r="R3264" i="1"/>
  <c r="Q3264" i="1"/>
  <c r="O3264" i="1"/>
  <c r="P3264" i="1" s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S3262" i="1"/>
  <c r="R3262" i="1"/>
  <c r="Q3262" i="1"/>
  <c r="O3262" i="1"/>
  <c r="P3262" i="1" s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B3260" i="1"/>
  <c r="AA3260" i="1"/>
  <c r="Y3260" i="1"/>
  <c r="Z3260" i="1" s="1"/>
  <c r="X3260" i="1"/>
  <c r="W3260" i="1"/>
  <c r="U3260" i="1"/>
  <c r="V3260" i="1" s="1"/>
  <c r="T3260" i="1"/>
  <c r="S3260" i="1"/>
  <c r="R3260" i="1"/>
  <c r="Q3260" i="1"/>
  <c r="O3260" i="1"/>
  <c r="P3260" i="1" s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P3258" i="1" s="1"/>
  <c r="N3258" i="1"/>
  <c r="M3258" i="1"/>
  <c r="L3258" i="1"/>
  <c r="K3258" i="1"/>
  <c r="J3258" i="1"/>
  <c r="I3258" i="1"/>
  <c r="AB3258" i="1" s="1"/>
  <c r="H3258" i="1"/>
  <c r="G3258" i="1"/>
  <c r="F3258" i="1"/>
  <c r="E3258" i="1"/>
  <c r="D3258" i="1"/>
  <c r="B3258" i="1"/>
  <c r="A3258" i="1" s="1"/>
  <c r="AA3257" i="1"/>
  <c r="Y3257" i="1"/>
  <c r="X3257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S3256" i="1"/>
  <c r="R3256" i="1"/>
  <c r="Q3256" i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V3255" i="1"/>
  <c r="U3255" i="1"/>
  <c r="T3255" i="1"/>
  <c r="R3255" i="1"/>
  <c r="S3255" i="1" s="1"/>
  <c r="Q3255" i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S3254" i="1"/>
  <c r="R3254" i="1"/>
  <c r="Q3254" i="1"/>
  <c r="O3254" i="1"/>
  <c r="P3254" i="1" s="1"/>
  <c r="N3254" i="1"/>
  <c r="M3254" i="1"/>
  <c r="L3254" i="1"/>
  <c r="K3254" i="1"/>
  <c r="J3254" i="1"/>
  <c r="I3254" i="1"/>
  <c r="AB3254" i="1" s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V3253" i="1"/>
  <c r="AB3253" i="1" s="1"/>
  <c r="U3253" i="1"/>
  <c r="T3253" i="1"/>
  <c r="R3253" i="1"/>
  <c r="S3253" i="1" s="1"/>
  <c r="Q3253" i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AB3252" i="1" s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R3251" i="1"/>
  <c r="S3251" i="1" s="1"/>
  <c r="Q3251" i="1"/>
  <c r="P3251" i="1"/>
  <c r="O3251" i="1"/>
  <c r="N3251" i="1"/>
  <c r="L3251" i="1"/>
  <c r="M3251" i="1" s="1"/>
  <c r="AB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S3250" i="1"/>
  <c r="R3250" i="1"/>
  <c r="Q3250" i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B3249" i="1"/>
  <c r="AA3249" i="1"/>
  <c r="Y3249" i="1"/>
  <c r="X3249" i="1"/>
  <c r="Z3249" i="1" s="1"/>
  <c r="W3249" i="1"/>
  <c r="V3249" i="1"/>
  <c r="U3249" i="1"/>
  <c r="T3249" i="1"/>
  <c r="R3249" i="1"/>
  <c r="S3249" i="1" s="1"/>
  <c r="Q3249" i="1"/>
  <c r="P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AB3248" i="1" s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V3247" i="1"/>
  <c r="U3247" i="1"/>
  <c r="T3247" i="1"/>
  <c r="R3247" i="1"/>
  <c r="S3247" i="1" s="1"/>
  <c r="Q3247" i="1"/>
  <c r="P3247" i="1"/>
  <c r="O3247" i="1"/>
  <c r="N3247" i="1"/>
  <c r="L3247" i="1"/>
  <c r="M3247" i="1" s="1"/>
  <c r="AB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S3246" i="1"/>
  <c r="R3246" i="1"/>
  <c r="Q3246" i="1"/>
  <c r="O3246" i="1"/>
  <c r="P3246" i="1" s="1"/>
  <c r="N3246" i="1"/>
  <c r="M3246" i="1"/>
  <c r="L3246" i="1"/>
  <c r="K3246" i="1"/>
  <c r="J3246" i="1"/>
  <c r="I3246" i="1"/>
  <c r="AB3246" i="1" s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V3245" i="1"/>
  <c r="AB3245" i="1" s="1"/>
  <c r="U3245" i="1"/>
  <c r="T3245" i="1"/>
  <c r="R3245" i="1"/>
  <c r="S3245" i="1" s="1"/>
  <c r="Q3245" i="1"/>
  <c r="P3245" i="1"/>
  <c r="O3245" i="1"/>
  <c r="N3245" i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V3244" i="1"/>
  <c r="U3244" i="1"/>
  <c r="T3244" i="1"/>
  <c r="S3244" i="1"/>
  <c r="R3244" i="1"/>
  <c r="Q3244" i="1"/>
  <c r="P3244" i="1"/>
  <c r="O3244" i="1"/>
  <c r="N3244" i="1"/>
  <c r="M3244" i="1"/>
  <c r="L3244" i="1"/>
  <c r="K3244" i="1"/>
  <c r="J3244" i="1"/>
  <c r="I3244" i="1"/>
  <c r="AB3244" i="1" s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V3243" i="1"/>
  <c r="U3243" i="1"/>
  <c r="T3243" i="1"/>
  <c r="R3243" i="1"/>
  <c r="S3243" i="1" s="1"/>
  <c r="Q3243" i="1"/>
  <c r="P3243" i="1"/>
  <c r="O3243" i="1"/>
  <c r="N3243" i="1"/>
  <c r="L3243" i="1"/>
  <c r="M3243" i="1" s="1"/>
  <c r="AB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S3242" i="1"/>
  <c r="R3242" i="1"/>
  <c r="Q3242" i="1"/>
  <c r="O3242" i="1"/>
  <c r="P3242" i="1" s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B3241" i="1"/>
  <c r="AA3241" i="1"/>
  <c r="Y3241" i="1"/>
  <c r="X3241" i="1"/>
  <c r="Z3241" i="1" s="1"/>
  <c r="W3241" i="1"/>
  <c r="V3241" i="1"/>
  <c r="U3241" i="1"/>
  <c r="T3241" i="1"/>
  <c r="R3241" i="1"/>
  <c r="S3241" i="1" s="1"/>
  <c r="Q3241" i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AB3240" i="1" s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V3239" i="1"/>
  <c r="U3239" i="1"/>
  <c r="T3239" i="1"/>
  <c r="R3239" i="1"/>
  <c r="S3239" i="1" s="1"/>
  <c r="Q3239" i="1"/>
  <c r="P3239" i="1"/>
  <c r="O3239" i="1"/>
  <c r="N3239" i="1"/>
  <c r="L3239" i="1"/>
  <c r="M3239" i="1" s="1"/>
  <c r="AB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S3238" i="1"/>
  <c r="R3238" i="1"/>
  <c r="Q3238" i="1"/>
  <c r="O3238" i="1"/>
  <c r="P3238" i="1" s="1"/>
  <c r="N3238" i="1"/>
  <c r="M3238" i="1"/>
  <c r="L3238" i="1"/>
  <c r="K3238" i="1"/>
  <c r="J3238" i="1"/>
  <c r="I3238" i="1"/>
  <c r="AB3238" i="1" s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V3237" i="1"/>
  <c r="AB3237" i="1" s="1"/>
  <c r="U3237" i="1"/>
  <c r="T3237" i="1"/>
  <c r="R3237" i="1"/>
  <c r="S3237" i="1" s="1"/>
  <c r="Q3237" i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V3236" i="1"/>
  <c r="U3236" i="1"/>
  <c r="T3236" i="1"/>
  <c r="S3236" i="1"/>
  <c r="R3236" i="1"/>
  <c r="Q3236" i="1"/>
  <c r="P3236" i="1"/>
  <c r="O3236" i="1"/>
  <c r="N3236" i="1"/>
  <c r="M3236" i="1"/>
  <c r="L3236" i="1"/>
  <c r="K3236" i="1"/>
  <c r="J3236" i="1"/>
  <c r="I3236" i="1"/>
  <c r="AB3236" i="1" s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R3235" i="1"/>
  <c r="S3235" i="1" s="1"/>
  <c r="Q3235" i="1"/>
  <c r="P3235" i="1"/>
  <c r="O3235" i="1"/>
  <c r="N3235" i="1"/>
  <c r="L3235" i="1"/>
  <c r="M3235" i="1" s="1"/>
  <c r="AB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B3233" i="1"/>
  <c r="AA3233" i="1"/>
  <c r="Y3233" i="1"/>
  <c r="X3233" i="1"/>
  <c r="Z3233" i="1" s="1"/>
  <c r="W3233" i="1"/>
  <c r="V3233" i="1"/>
  <c r="U3233" i="1"/>
  <c r="T3233" i="1"/>
  <c r="R3233" i="1"/>
  <c r="S3233" i="1" s="1"/>
  <c r="Q3233" i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AB3232" i="1" s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V3231" i="1"/>
  <c r="U3231" i="1"/>
  <c r="T3231" i="1"/>
  <c r="R3231" i="1"/>
  <c r="S3231" i="1" s="1"/>
  <c r="Q3231" i="1"/>
  <c r="P3231" i="1"/>
  <c r="O3231" i="1"/>
  <c r="N3231" i="1"/>
  <c r="L3231" i="1"/>
  <c r="M3231" i="1" s="1"/>
  <c r="AB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S3230" i="1"/>
  <c r="R3230" i="1"/>
  <c r="Q3230" i="1"/>
  <c r="O3230" i="1"/>
  <c r="P3230" i="1" s="1"/>
  <c r="N3230" i="1"/>
  <c r="M3230" i="1"/>
  <c r="L3230" i="1"/>
  <c r="K3230" i="1"/>
  <c r="J3230" i="1"/>
  <c r="I3230" i="1"/>
  <c r="AB3230" i="1" s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V3229" i="1"/>
  <c r="AB3229" i="1" s="1"/>
  <c r="U3229" i="1"/>
  <c r="T3229" i="1"/>
  <c r="R3229" i="1"/>
  <c r="S3229" i="1" s="1"/>
  <c r="Q3229" i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AB3228" i="1" s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V3227" i="1"/>
  <c r="U3227" i="1"/>
  <c r="T3227" i="1"/>
  <c r="R3227" i="1"/>
  <c r="S3227" i="1" s="1"/>
  <c r="Q3227" i="1"/>
  <c r="P3227" i="1"/>
  <c r="O3227" i="1"/>
  <c r="N3227" i="1"/>
  <c r="L3227" i="1"/>
  <c r="M3227" i="1" s="1"/>
  <c r="AB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S3226" i="1"/>
  <c r="R3226" i="1"/>
  <c r="Q3226" i="1"/>
  <c r="O3226" i="1"/>
  <c r="P3226" i="1" s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B3225" i="1"/>
  <c r="AA3225" i="1"/>
  <c r="Y3225" i="1"/>
  <c r="X3225" i="1"/>
  <c r="Z3225" i="1" s="1"/>
  <c r="W3225" i="1"/>
  <c r="V3225" i="1"/>
  <c r="U3225" i="1"/>
  <c r="T3225" i="1"/>
  <c r="R3225" i="1"/>
  <c r="S3225" i="1" s="1"/>
  <c r="Q3225" i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AB3224" i="1" s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V3223" i="1"/>
  <c r="U3223" i="1"/>
  <c r="T3223" i="1"/>
  <c r="R3223" i="1"/>
  <c r="S3223" i="1" s="1"/>
  <c r="Q3223" i="1"/>
  <c r="P3223" i="1"/>
  <c r="O3223" i="1"/>
  <c r="N3223" i="1"/>
  <c r="L3223" i="1"/>
  <c r="M3223" i="1" s="1"/>
  <c r="AB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S3222" i="1"/>
  <c r="R3222" i="1"/>
  <c r="Q3222" i="1"/>
  <c r="O3222" i="1"/>
  <c r="P3222" i="1" s="1"/>
  <c r="N3222" i="1"/>
  <c r="M3222" i="1"/>
  <c r="L3222" i="1"/>
  <c r="K3222" i="1"/>
  <c r="J3222" i="1"/>
  <c r="I3222" i="1"/>
  <c r="AB3222" i="1" s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V3221" i="1"/>
  <c r="AB3221" i="1" s="1"/>
  <c r="U3221" i="1"/>
  <c r="T3221" i="1"/>
  <c r="R3221" i="1"/>
  <c r="S3221" i="1" s="1"/>
  <c r="Q3221" i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AB3220" i="1" s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V3219" i="1"/>
  <c r="U3219" i="1"/>
  <c r="T3219" i="1"/>
  <c r="R3219" i="1"/>
  <c r="S3219" i="1" s="1"/>
  <c r="Q3219" i="1"/>
  <c r="P3219" i="1"/>
  <c r="O3219" i="1"/>
  <c r="N3219" i="1"/>
  <c r="L3219" i="1"/>
  <c r="M3219" i="1" s="1"/>
  <c r="AB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P3218" i="1" s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B3217" i="1"/>
  <c r="AA3217" i="1"/>
  <c r="Y3217" i="1"/>
  <c r="X3217" i="1"/>
  <c r="Z3217" i="1" s="1"/>
  <c r="W3217" i="1"/>
  <c r="V3217" i="1"/>
  <c r="U3217" i="1"/>
  <c r="T3217" i="1"/>
  <c r="R3217" i="1"/>
  <c r="S3217" i="1" s="1"/>
  <c r="Q3217" i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AB3216" i="1" s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V3215" i="1"/>
  <c r="U3215" i="1"/>
  <c r="T3215" i="1"/>
  <c r="R3215" i="1"/>
  <c r="S3215" i="1" s="1"/>
  <c r="Q3215" i="1"/>
  <c r="P3215" i="1"/>
  <c r="O3215" i="1"/>
  <c r="N3215" i="1"/>
  <c r="L3215" i="1"/>
  <c r="M3215" i="1" s="1"/>
  <c r="AB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S3214" i="1"/>
  <c r="R3214" i="1"/>
  <c r="Q3214" i="1"/>
  <c r="O3214" i="1"/>
  <c r="P3214" i="1" s="1"/>
  <c r="N3214" i="1"/>
  <c r="M3214" i="1"/>
  <c r="L3214" i="1"/>
  <c r="K3214" i="1"/>
  <c r="J3214" i="1"/>
  <c r="I3214" i="1"/>
  <c r="AB3214" i="1" s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V3213" i="1"/>
  <c r="AB3213" i="1" s="1"/>
  <c r="U3213" i="1"/>
  <c r="T3213" i="1"/>
  <c r="R3213" i="1"/>
  <c r="S3213" i="1" s="1"/>
  <c r="Q3213" i="1"/>
  <c r="P3213" i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AB3212" i="1" s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V3211" i="1"/>
  <c r="U3211" i="1"/>
  <c r="T3211" i="1"/>
  <c r="R3211" i="1"/>
  <c r="S3211" i="1" s="1"/>
  <c r="Q3211" i="1"/>
  <c r="P3211" i="1"/>
  <c r="O3211" i="1"/>
  <c r="N3211" i="1"/>
  <c r="L3211" i="1"/>
  <c r="M3211" i="1" s="1"/>
  <c r="AB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B3209" i="1"/>
  <c r="AA3209" i="1"/>
  <c r="Y3209" i="1"/>
  <c r="X3209" i="1"/>
  <c r="Z3209" i="1" s="1"/>
  <c r="W3209" i="1"/>
  <c r="V3209" i="1"/>
  <c r="U3209" i="1"/>
  <c r="T3209" i="1"/>
  <c r="R3209" i="1"/>
  <c r="S3209" i="1" s="1"/>
  <c r="Q3209" i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AB3208" i="1" s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V3207" i="1"/>
  <c r="U3207" i="1"/>
  <c r="T3207" i="1"/>
  <c r="R3207" i="1"/>
  <c r="S3207" i="1" s="1"/>
  <c r="Q3207" i="1"/>
  <c r="P3207" i="1"/>
  <c r="O3207" i="1"/>
  <c r="N3207" i="1"/>
  <c r="L3207" i="1"/>
  <c r="M3207" i="1" s="1"/>
  <c r="AB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S3206" i="1"/>
  <c r="R3206" i="1"/>
  <c r="Q3206" i="1"/>
  <c r="O3206" i="1"/>
  <c r="P3206" i="1" s="1"/>
  <c r="N3206" i="1"/>
  <c r="M3206" i="1"/>
  <c r="L3206" i="1"/>
  <c r="K3206" i="1"/>
  <c r="J3206" i="1"/>
  <c r="I3206" i="1"/>
  <c r="AB3206" i="1" s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V3205" i="1"/>
  <c r="AB3205" i="1" s="1"/>
  <c r="U3205" i="1"/>
  <c r="T3205" i="1"/>
  <c r="R3205" i="1"/>
  <c r="S3205" i="1" s="1"/>
  <c r="Q3205" i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AB3204" i="1" s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V3203" i="1"/>
  <c r="U3203" i="1"/>
  <c r="T3203" i="1"/>
  <c r="R3203" i="1"/>
  <c r="S3203" i="1" s="1"/>
  <c r="Q3203" i="1"/>
  <c r="P3203" i="1"/>
  <c r="O3203" i="1"/>
  <c r="N3203" i="1"/>
  <c r="L3203" i="1"/>
  <c r="M3203" i="1" s="1"/>
  <c r="AB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P3202" i="1" s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B3201" i="1"/>
  <c r="AA3201" i="1"/>
  <c r="Y3201" i="1"/>
  <c r="X3201" i="1"/>
  <c r="Z3201" i="1" s="1"/>
  <c r="W3201" i="1"/>
  <c r="V3201" i="1"/>
  <c r="U3201" i="1"/>
  <c r="T3201" i="1"/>
  <c r="R3201" i="1"/>
  <c r="S3201" i="1" s="1"/>
  <c r="Q3201" i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AB3200" i="1" s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V3199" i="1"/>
  <c r="U3199" i="1"/>
  <c r="T3199" i="1"/>
  <c r="R3199" i="1"/>
  <c r="S3199" i="1" s="1"/>
  <c r="Q3199" i="1"/>
  <c r="P3199" i="1"/>
  <c r="O3199" i="1"/>
  <c r="N3199" i="1"/>
  <c r="L3199" i="1"/>
  <c r="M3199" i="1" s="1"/>
  <c r="AB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P3198" i="1" s="1"/>
  <c r="N3198" i="1"/>
  <c r="M3198" i="1"/>
  <c r="L3198" i="1"/>
  <c r="K3198" i="1"/>
  <c r="J3198" i="1"/>
  <c r="I3198" i="1"/>
  <c r="AB3198" i="1" s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V3197" i="1"/>
  <c r="AB3197" i="1" s="1"/>
  <c r="U3197" i="1"/>
  <c r="T3197" i="1"/>
  <c r="R3197" i="1"/>
  <c r="S3197" i="1" s="1"/>
  <c r="Q3197" i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AB3196" i="1" s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V3195" i="1"/>
  <c r="U3195" i="1"/>
  <c r="T3195" i="1"/>
  <c r="R3195" i="1"/>
  <c r="S3195" i="1" s="1"/>
  <c r="Q3195" i="1"/>
  <c r="P3195" i="1"/>
  <c r="O3195" i="1"/>
  <c r="N3195" i="1"/>
  <c r="L3195" i="1"/>
  <c r="M3195" i="1" s="1"/>
  <c r="AB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B3193" i="1"/>
  <c r="AA3193" i="1"/>
  <c r="Y3193" i="1"/>
  <c r="X3193" i="1"/>
  <c r="Z3193" i="1" s="1"/>
  <c r="W3193" i="1"/>
  <c r="V3193" i="1"/>
  <c r="U3193" i="1"/>
  <c r="T3193" i="1"/>
  <c r="R3193" i="1"/>
  <c r="S3193" i="1" s="1"/>
  <c r="Q3193" i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V3192" i="1"/>
  <c r="U3192" i="1"/>
  <c r="T3192" i="1"/>
  <c r="S3192" i="1"/>
  <c r="R3192" i="1"/>
  <c r="Q3192" i="1"/>
  <c r="P3192" i="1"/>
  <c r="O3192" i="1"/>
  <c r="N3192" i="1"/>
  <c r="M3192" i="1"/>
  <c r="L3192" i="1"/>
  <c r="K3192" i="1"/>
  <c r="J3192" i="1"/>
  <c r="I3192" i="1"/>
  <c r="AB3192" i="1" s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V3191" i="1"/>
  <c r="U3191" i="1"/>
  <c r="T3191" i="1"/>
  <c r="R3191" i="1"/>
  <c r="S3191" i="1" s="1"/>
  <c r="Q3191" i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S3190" i="1"/>
  <c r="R3190" i="1"/>
  <c r="Q3190" i="1"/>
  <c r="O3190" i="1"/>
  <c r="P3190" i="1" s="1"/>
  <c r="N3190" i="1"/>
  <c r="M3190" i="1"/>
  <c r="L3190" i="1"/>
  <c r="K3190" i="1"/>
  <c r="J3190" i="1"/>
  <c r="I3190" i="1"/>
  <c r="AB3190" i="1" s="1"/>
  <c r="H3190" i="1"/>
  <c r="G3190" i="1"/>
  <c r="F3190" i="1"/>
  <c r="E3190" i="1"/>
  <c r="D3190" i="1"/>
  <c r="B3190" i="1"/>
  <c r="A3190" i="1" s="1"/>
  <c r="AA3189" i="1"/>
  <c r="Y3189" i="1"/>
  <c r="X3189" i="1"/>
  <c r="W3189" i="1"/>
  <c r="V3189" i="1"/>
  <c r="U3189" i="1"/>
  <c r="T3189" i="1"/>
  <c r="S3189" i="1"/>
  <c r="R3189" i="1"/>
  <c r="Q3189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V3188" i="1"/>
  <c r="U3188" i="1"/>
  <c r="T3188" i="1"/>
  <c r="S3188" i="1"/>
  <c r="R3188" i="1"/>
  <c r="Q3188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V3187" i="1"/>
  <c r="U3187" i="1"/>
  <c r="T3187" i="1"/>
  <c r="R3187" i="1"/>
  <c r="S3187" i="1" s="1"/>
  <c r="Q3187" i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P3186" i="1" s="1"/>
  <c r="N3186" i="1"/>
  <c r="M3186" i="1"/>
  <c r="AB3186" i="1" s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V3183" i="1"/>
  <c r="U3183" i="1"/>
  <c r="T3183" i="1"/>
  <c r="R3183" i="1"/>
  <c r="S3183" i="1" s="1"/>
  <c r="Q3183" i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S3182" i="1"/>
  <c r="R3182" i="1"/>
  <c r="Q3182" i="1"/>
  <c r="O3182" i="1"/>
  <c r="P3182" i="1" s="1"/>
  <c r="N3182" i="1"/>
  <c r="M3182" i="1"/>
  <c r="AB3182" i="1" s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AB3180" i="1" s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V3179" i="1"/>
  <c r="U3179" i="1"/>
  <c r="T3179" i="1"/>
  <c r="R3179" i="1"/>
  <c r="S3179" i="1" s="1"/>
  <c r="Q3179" i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P3178" i="1" s="1"/>
  <c r="N3178" i="1"/>
  <c r="M3178" i="1"/>
  <c r="L3178" i="1"/>
  <c r="K3178" i="1"/>
  <c r="J3178" i="1"/>
  <c r="I3178" i="1"/>
  <c r="AB3178" i="1" s="1"/>
  <c r="H3178" i="1"/>
  <c r="G3178" i="1"/>
  <c r="F3178" i="1"/>
  <c r="E3178" i="1"/>
  <c r="D3178" i="1"/>
  <c r="B3178" i="1"/>
  <c r="A3178" i="1" s="1"/>
  <c r="AA3177" i="1"/>
  <c r="Y3177" i="1"/>
  <c r="X3177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V3175" i="1"/>
  <c r="U3175" i="1"/>
  <c r="T3175" i="1"/>
  <c r="R3175" i="1"/>
  <c r="S3175" i="1" s="1"/>
  <c r="Q3175" i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S3174" i="1"/>
  <c r="R3174" i="1"/>
  <c r="Q3174" i="1"/>
  <c r="O3174" i="1"/>
  <c r="P3174" i="1" s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V3171" i="1"/>
  <c r="U3171" i="1"/>
  <c r="T3171" i="1"/>
  <c r="R3171" i="1"/>
  <c r="S3171" i="1" s="1"/>
  <c r="Q3171" i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P3170" i="1" s="1"/>
  <c r="N3170" i="1"/>
  <c r="M3170" i="1"/>
  <c r="AB3170" i="1" s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AB3168" i="1" s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V3167" i="1"/>
  <c r="U3167" i="1"/>
  <c r="T3167" i="1"/>
  <c r="R3167" i="1"/>
  <c r="S3167" i="1" s="1"/>
  <c r="Q3167" i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S3166" i="1"/>
  <c r="R3166" i="1"/>
  <c r="Q3166" i="1"/>
  <c r="O3166" i="1"/>
  <c r="P3166" i="1" s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V3163" i="1"/>
  <c r="U3163" i="1"/>
  <c r="T3163" i="1"/>
  <c r="R3163" i="1"/>
  <c r="S3163" i="1" s="1"/>
  <c r="Q3163" i="1"/>
  <c r="P3163" i="1"/>
  <c r="O3163" i="1"/>
  <c r="N3163" i="1"/>
  <c r="L3163" i="1"/>
  <c r="M3163" i="1" s="1"/>
  <c r="K3163" i="1"/>
  <c r="J3163" i="1"/>
  <c r="AB3163" i="1" s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S3162" i="1"/>
  <c r="R3162" i="1"/>
  <c r="Q3162" i="1"/>
  <c r="O3162" i="1"/>
  <c r="P3162" i="1" s="1"/>
  <c r="N3162" i="1"/>
  <c r="M3162" i="1"/>
  <c r="AB3162" i="1" s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AB3160" i="1" s="1"/>
  <c r="H3160" i="1"/>
  <c r="G3160" i="1"/>
  <c r="F3160" i="1"/>
  <c r="E3160" i="1"/>
  <c r="D3160" i="1"/>
  <c r="B3160" i="1"/>
  <c r="A3160" i="1" s="1"/>
  <c r="AA3159" i="1"/>
  <c r="Y3159" i="1"/>
  <c r="X3159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S3158" i="1"/>
  <c r="R3158" i="1"/>
  <c r="Q3158" i="1"/>
  <c r="O3158" i="1"/>
  <c r="P3158" i="1" s="1"/>
  <c r="N3158" i="1"/>
  <c r="M3158" i="1"/>
  <c r="AB3158" i="1" s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AB3156" i="1" s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V3155" i="1"/>
  <c r="U3155" i="1"/>
  <c r="T3155" i="1"/>
  <c r="R3155" i="1"/>
  <c r="S3155" i="1" s="1"/>
  <c r="Q3155" i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P3154" i="1" s="1"/>
  <c r="N3154" i="1"/>
  <c r="M3154" i="1"/>
  <c r="L3154" i="1"/>
  <c r="K3154" i="1"/>
  <c r="J3154" i="1"/>
  <c r="I3154" i="1"/>
  <c r="AB3154" i="1" s="1"/>
  <c r="H3154" i="1"/>
  <c r="G3154" i="1"/>
  <c r="F3154" i="1"/>
  <c r="E3154" i="1"/>
  <c r="D3154" i="1"/>
  <c r="B3154" i="1"/>
  <c r="A3154" i="1" s="1"/>
  <c r="AA3153" i="1"/>
  <c r="Y3153" i="1"/>
  <c r="X3153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V3151" i="1"/>
  <c r="U3151" i="1"/>
  <c r="T3151" i="1"/>
  <c r="R3151" i="1"/>
  <c r="S3151" i="1" s="1"/>
  <c r="Q3151" i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S3150" i="1"/>
  <c r="R3150" i="1"/>
  <c r="Q3150" i="1"/>
  <c r="O3150" i="1"/>
  <c r="P3150" i="1" s="1"/>
  <c r="N3150" i="1"/>
  <c r="M3150" i="1"/>
  <c r="AB3150" i="1" s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AB3148" i="1" s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V3147" i="1"/>
  <c r="U3147" i="1"/>
  <c r="T3147" i="1"/>
  <c r="R3147" i="1"/>
  <c r="S3147" i="1" s="1"/>
  <c r="Q3147" i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P3146" i="1" s="1"/>
  <c r="N3146" i="1"/>
  <c r="M3146" i="1"/>
  <c r="AB3146" i="1" s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AB3144" i="1" s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V3143" i="1"/>
  <c r="U3143" i="1"/>
  <c r="T3143" i="1"/>
  <c r="R3143" i="1"/>
  <c r="S3143" i="1" s="1"/>
  <c r="Q3143" i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S3142" i="1"/>
  <c r="R3142" i="1"/>
  <c r="Q3142" i="1"/>
  <c r="O3142" i="1"/>
  <c r="P3142" i="1" s="1"/>
  <c r="N3142" i="1"/>
  <c r="M3142" i="1"/>
  <c r="L3142" i="1"/>
  <c r="K3142" i="1"/>
  <c r="J3142" i="1"/>
  <c r="I3142" i="1"/>
  <c r="AB3142" i="1" s="1"/>
  <c r="H3142" i="1"/>
  <c r="G3142" i="1"/>
  <c r="F3142" i="1"/>
  <c r="E3142" i="1"/>
  <c r="D3142" i="1"/>
  <c r="B3142" i="1"/>
  <c r="A3142" i="1" s="1"/>
  <c r="AA3141" i="1"/>
  <c r="Y3141" i="1"/>
  <c r="X3141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V3139" i="1"/>
  <c r="U3139" i="1"/>
  <c r="T3139" i="1"/>
  <c r="R3139" i="1"/>
  <c r="S3139" i="1" s="1"/>
  <c r="Q3139" i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P3138" i="1" s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W3137" i="1"/>
  <c r="V3137" i="1"/>
  <c r="U3137" i="1"/>
  <c r="T3137" i="1"/>
  <c r="S3137" i="1"/>
  <c r="R3137" i="1"/>
  <c r="Q3137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V3136" i="1"/>
  <c r="U3136" i="1"/>
  <c r="T3136" i="1"/>
  <c r="S3136" i="1"/>
  <c r="R3136" i="1"/>
  <c r="Q3136" i="1"/>
  <c r="P3136" i="1"/>
  <c r="O3136" i="1"/>
  <c r="N3136" i="1"/>
  <c r="M3136" i="1"/>
  <c r="L3136" i="1"/>
  <c r="K3136" i="1"/>
  <c r="J3136" i="1"/>
  <c r="I3136" i="1"/>
  <c r="AB3136" i="1" s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V3135" i="1"/>
  <c r="U3135" i="1"/>
  <c r="T3135" i="1"/>
  <c r="R3135" i="1"/>
  <c r="S3135" i="1" s="1"/>
  <c r="Q3135" i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S3134" i="1"/>
  <c r="R3134" i="1"/>
  <c r="Q3134" i="1"/>
  <c r="O3134" i="1"/>
  <c r="P3134" i="1" s="1"/>
  <c r="N3134" i="1"/>
  <c r="M3134" i="1"/>
  <c r="AB3134" i="1" s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W3133" i="1"/>
  <c r="V3133" i="1"/>
  <c r="U3133" i="1"/>
  <c r="T3133" i="1"/>
  <c r="S3133" i="1"/>
  <c r="R3133" i="1"/>
  <c r="Q3133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AB3132" i="1" s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V3131" i="1"/>
  <c r="U3131" i="1"/>
  <c r="T3131" i="1"/>
  <c r="R3131" i="1"/>
  <c r="S3131" i="1" s="1"/>
  <c r="Q3131" i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S3130" i="1"/>
  <c r="R3130" i="1"/>
  <c r="Q3130" i="1"/>
  <c r="O3130" i="1"/>
  <c r="P3130" i="1" s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V3128" i="1"/>
  <c r="U3128" i="1"/>
  <c r="T3128" i="1"/>
  <c r="S3128" i="1"/>
  <c r="R3128" i="1"/>
  <c r="Q3128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V3127" i="1"/>
  <c r="U3127" i="1"/>
  <c r="T3127" i="1"/>
  <c r="R3127" i="1"/>
  <c r="S3127" i="1" s="1"/>
  <c r="Q3127" i="1"/>
  <c r="P3127" i="1"/>
  <c r="O3127" i="1"/>
  <c r="N3127" i="1"/>
  <c r="L3127" i="1"/>
  <c r="M3127" i="1" s="1"/>
  <c r="K3127" i="1"/>
  <c r="J3127" i="1"/>
  <c r="AB3127" i="1" s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S3126" i="1"/>
  <c r="R3126" i="1"/>
  <c r="Q3126" i="1"/>
  <c r="O3126" i="1"/>
  <c r="P3126" i="1" s="1"/>
  <c r="N3126" i="1"/>
  <c r="M3126" i="1"/>
  <c r="AB3126" i="1" s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AB3124" i="1" s="1"/>
  <c r="H3124" i="1"/>
  <c r="G3124" i="1"/>
  <c r="F3124" i="1"/>
  <c r="E3124" i="1"/>
  <c r="D3124" i="1"/>
  <c r="B3124" i="1"/>
  <c r="A3124" i="1" s="1"/>
  <c r="AA3123" i="1"/>
  <c r="Y3123" i="1"/>
  <c r="X3123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P3122" i="1" s="1"/>
  <c r="N3122" i="1"/>
  <c r="M3122" i="1"/>
  <c r="AB3122" i="1" s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AB3120" i="1" s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V3119" i="1"/>
  <c r="U3119" i="1"/>
  <c r="T3119" i="1"/>
  <c r="R3119" i="1"/>
  <c r="S3119" i="1" s="1"/>
  <c r="Q3119" i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S3118" i="1"/>
  <c r="R3118" i="1"/>
  <c r="Q3118" i="1"/>
  <c r="O3118" i="1"/>
  <c r="P3118" i="1" s="1"/>
  <c r="N3118" i="1"/>
  <c r="M3118" i="1"/>
  <c r="L3118" i="1"/>
  <c r="K3118" i="1"/>
  <c r="J3118" i="1"/>
  <c r="I3118" i="1"/>
  <c r="AB3118" i="1" s="1"/>
  <c r="H3118" i="1"/>
  <c r="G3118" i="1"/>
  <c r="F3118" i="1"/>
  <c r="E3118" i="1"/>
  <c r="D3118" i="1"/>
  <c r="B3118" i="1"/>
  <c r="A3118" i="1" s="1"/>
  <c r="AA3117" i="1"/>
  <c r="Y3117" i="1"/>
  <c r="X3117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R3115" i="1"/>
  <c r="S3115" i="1" s="1"/>
  <c r="Q3115" i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S3114" i="1"/>
  <c r="R3114" i="1"/>
  <c r="Q3114" i="1"/>
  <c r="O3114" i="1"/>
  <c r="P3114" i="1" s="1"/>
  <c r="N3114" i="1"/>
  <c r="M3114" i="1"/>
  <c r="AB3114" i="1" s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AB3112" i="1" s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V3111" i="1"/>
  <c r="U3111" i="1"/>
  <c r="T3111" i="1"/>
  <c r="R3111" i="1"/>
  <c r="S3111" i="1" s="1"/>
  <c r="Q3111" i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S3110" i="1"/>
  <c r="R3110" i="1"/>
  <c r="Q3110" i="1"/>
  <c r="O3110" i="1"/>
  <c r="P3110" i="1" s="1"/>
  <c r="N3110" i="1"/>
  <c r="M3110" i="1"/>
  <c r="AB3110" i="1" s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AB3108" i="1" s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R3107" i="1"/>
  <c r="S3107" i="1" s="1"/>
  <c r="Q3107" i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P3106" i="1" s="1"/>
  <c r="N3106" i="1"/>
  <c r="M3106" i="1"/>
  <c r="L3106" i="1"/>
  <c r="K3106" i="1"/>
  <c r="J3106" i="1"/>
  <c r="I3106" i="1"/>
  <c r="AB3106" i="1" s="1"/>
  <c r="H3106" i="1"/>
  <c r="G3106" i="1"/>
  <c r="F3106" i="1"/>
  <c r="E3106" i="1"/>
  <c r="D3106" i="1"/>
  <c r="B3106" i="1"/>
  <c r="A3106" i="1" s="1"/>
  <c r="AA3105" i="1"/>
  <c r="Y3105" i="1"/>
  <c r="X3105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V3103" i="1"/>
  <c r="U3103" i="1"/>
  <c r="T3103" i="1"/>
  <c r="R3103" i="1"/>
  <c r="S3103" i="1" s="1"/>
  <c r="Q3103" i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P3102" i="1" s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AB3100" i="1" s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V3099" i="1"/>
  <c r="U3099" i="1"/>
  <c r="T3099" i="1"/>
  <c r="R3099" i="1"/>
  <c r="S3099" i="1" s="1"/>
  <c r="Q3099" i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S3098" i="1"/>
  <c r="R3098" i="1"/>
  <c r="Q3098" i="1"/>
  <c r="O3098" i="1"/>
  <c r="P3098" i="1" s="1"/>
  <c r="N3098" i="1"/>
  <c r="M3098" i="1"/>
  <c r="AB3098" i="1" s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AB3096" i="1" s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V3095" i="1"/>
  <c r="U3095" i="1"/>
  <c r="T3095" i="1"/>
  <c r="R3095" i="1"/>
  <c r="S3095" i="1" s="1"/>
  <c r="Q3095" i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P3094" i="1" s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V3091" i="1"/>
  <c r="U3091" i="1"/>
  <c r="T3091" i="1"/>
  <c r="R3091" i="1"/>
  <c r="S3091" i="1" s="1"/>
  <c r="Q3091" i="1"/>
  <c r="P3091" i="1"/>
  <c r="O3091" i="1"/>
  <c r="N3091" i="1"/>
  <c r="L3091" i="1"/>
  <c r="M3091" i="1" s="1"/>
  <c r="K3091" i="1"/>
  <c r="J3091" i="1"/>
  <c r="AB3091" i="1" s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P3090" i="1" s="1"/>
  <c r="N3090" i="1"/>
  <c r="M3090" i="1"/>
  <c r="AB3090" i="1" s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AB3088" i="1" s="1"/>
  <c r="H3088" i="1"/>
  <c r="G3088" i="1"/>
  <c r="F3088" i="1"/>
  <c r="E3088" i="1"/>
  <c r="D3088" i="1"/>
  <c r="B3088" i="1"/>
  <c r="A3088" i="1" s="1"/>
  <c r="AA3087" i="1"/>
  <c r="Y3087" i="1"/>
  <c r="X3087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P3086" i="1" s="1"/>
  <c r="N3086" i="1"/>
  <c r="M3086" i="1"/>
  <c r="AB3086" i="1" s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V3084" i="1"/>
  <c r="U3084" i="1"/>
  <c r="T3084" i="1"/>
  <c r="S3084" i="1"/>
  <c r="R3084" i="1"/>
  <c r="Q3084" i="1"/>
  <c r="P3084" i="1"/>
  <c r="O3084" i="1"/>
  <c r="N3084" i="1"/>
  <c r="M3084" i="1"/>
  <c r="L3084" i="1"/>
  <c r="K3084" i="1"/>
  <c r="J3084" i="1"/>
  <c r="I3084" i="1"/>
  <c r="AB3084" i="1" s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V3083" i="1"/>
  <c r="U3083" i="1"/>
  <c r="T3083" i="1"/>
  <c r="R3083" i="1"/>
  <c r="S3083" i="1" s="1"/>
  <c r="Q3083" i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P3082" i="1" s="1"/>
  <c r="N3082" i="1"/>
  <c r="M3082" i="1"/>
  <c r="L3082" i="1"/>
  <c r="K3082" i="1"/>
  <c r="J3082" i="1"/>
  <c r="I3082" i="1"/>
  <c r="AB3082" i="1" s="1"/>
  <c r="H3082" i="1"/>
  <c r="G3082" i="1"/>
  <c r="F3082" i="1"/>
  <c r="E3082" i="1"/>
  <c r="D3082" i="1"/>
  <c r="B3082" i="1"/>
  <c r="A3082" i="1" s="1"/>
  <c r="AA3081" i="1"/>
  <c r="Y3081" i="1"/>
  <c r="X3081" i="1"/>
  <c r="W3081" i="1"/>
  <c r="V3081" i="1"/>
  <c r="U3081" i="1"/>
  <c r="T3081" i="1"/>
  <c r="S3081" i="1"/>
  <c r="R3081" i="1"/>
  <c r="Q3081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V3080" i="1"/>
  <c r="U3080" i="1"/>
  <c r="T3080" i="1"/>
  <c r="S3080" i="1"/>
  <c r="R3080" i="1"/>
  <c r="Q3080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V3079" i="1"/>
  <c r="U3079" i="1"/>
  <c r="T3079" i="1"/>
  <c r="R3079" i="1"/>
  <c r="S3079" i="1" s="1"/>
  <c r="Q3079" i="1"/>
  <c r="P3079" i="1"/>
  <c r="O3079" i="1"/>
  <c r="N3079" i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P3078" i="1" s="1"/>
  <c r="N3078" i="1"/>
  <c r="M3078" i="1"/>
  <c r="AB3078" i="1" s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AB3076" i="1" s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V3075" i="1"/>
  <c r="U3075" i="1"/>
  <c r="T3075" i="1"/>
  <c r="R3075" i="1"/>
  <c r="S3075" i="1" s="1"/>
  <c r="Q3075" i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P3074" i="1" s="1"/>
  <c r="N3074" i="1"/>
  <c r="M3074" i="1"/>
  <c r="AB3074" i="1" s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AB3072" i="1" s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V3071" i="1"/>
  <c r="U3071" i="1"/>
  <c r="T3071" i="1"/>
  <c r="R3071" i="1"/>
  <c r="S3071" i="1" s="1"/>
  <c r="Q3071" i="1"/>
  <c r="P3071" i="1"/>
  <c r="O3071" i="1"/>
  <c r="N3071" i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P3070" i="1" s="1"/>
  <c r="N3070" i="1"/>
  <c r="M3070" i="1"/>
  <c r="L3070" i="1"/>
  <c r="K3070" i="1"/>
  <c r="J3070" i="1"/>
  <c r="I3070" i="1"/>
  <c r="AB3070" i="1" s="1"/>
  <c r="H3070" i="1"/>
  <c r="G3070" i="1"/>
  <c r="F3070" i="1"/>
  <c r="E3070" i="1"/>
  <c r="D3070" i="1"/>
  <c r="B3070" i="1"/>
  <c r="A3070" i="1" s="1"/>
  <c r="AA3069" i="1"/>
  <c r="Y3069" i="1"/>
  <c r="X3069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V3067" i="1"/>
  <c r="U3067" i="1"/>
  <c r="T3067" i="1"/>
  <c r="R3067" i="1"/>
  <c r="S3067" i="1" s="1"/>
  <c r="Q3067" i="1"/>
  <c r="P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S3066" i="1"/>
  <c r="R3066" i="1"/>
  <c r="Q3066" i="1"/>
  <c r="O3066" i="1"/>
  <c r="P3066" i="1" s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AB3064" i="1" s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V3063" i="1"/>
  <c r="U3063" i="1"/>
  <c r="T3063" i="1"/>
  <c r="R3063" i="1"/>
  <c r="S3063" i="1" s="1"/>
  <c r="Q3063" i="1"/>
  <c r="P3063" i="1"/>
  <c r="O3063" i="1"/>
  <c r="N3063" i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P3062" i="1" s="1"/>
  <c r="N3062" i="1"/>
  <c r="M3062" i="1"/>
  <c r="AB3062" i="1" s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AB3060" i="1" s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V3059" i="1"/>
  <c r="U3059" i="1"/>
  <c r="T3059" i="1"/>
  <c r="R3059" i="1"/>
  <c r="S3059" i="1" s="1"/>
  <c r="Q3059" i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S3058" i="1"/>
  <c r="R3058" i="1"/>
  <c r="Q3058" i="1"/>
  <c r="O3058" i="1"/>
  <c r="P3058" i="1" s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V3055" i="1"/>
  <c r="U3055" i="1"/>
  <c r="T3055" i="1"/>
  <c r="R3055" i="1"/>
  <c r="S3055" i="1" s="1"/>
  <c r="Q3055" i="1"/>
  <c r="P3055" i="1"/>
  <c r="O3055" i="1"/>
  <c r="N3055" i="1"/>
  <c r="L3055" i="1"/>
  <c r="M3055" i="1" s="1"/>
  <c r="K3055" i="1"/>
  <c r="J3055" i="1"/>
  <c r="AB3055" i="1" s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P3054" i="1" s="1"/>
  <c r="N3054" i="1"/>
  <c r="M3054" i="1"/>
  <c r="AB3054" i="1" s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AB3052" i="1" s="1"/>
  <c r="H3052" i="1"/>
  <c r="G3052" i="1"/>
  <c r="F3052" i="1"/>
  <c r="E3052" i="1"/>
  <c r="D3052" i="1"/>
  <c r="B3052" i="1"/>
  <c r="A3052" i="1" s="1"/>
  <c r="AA3051" i="1"/>
  <c r="Y3051" i="1"/>
  <c r="X3051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S3050" i="1"/>
  <c r="R3050" i="1"/>
  <c r="Q3050" i="1"/>
  <c r="O3050" i="1"/>
  <c r="P3050" i="1" s="1"/>
  <c r="N3050" i="1"/>
  <c r="M3050" i="1"/>
  <c r="AB3050" i="1" s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AB3048" i="1" s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V3047" i="1"/>
  <c r="U3047" i="1"/>
  <c r="T3047" i="1"/>
  <c r="R3047" i="1"/>
  <c r="S3047" i="1" s="1"/>
  <c r="Q3047" i="1"/>
  <c r="P3047" i="1"/>
  <c r="O3047" i="1"/>
  <c r="N3047" i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P3046" i="1" s="1"/>
  <c r="N3046" i="1"/>
  <c r="M3046" i="1"/>
  <c r="L3046" i="1"/>
  <c r="K3046" i="1"/>
  <c r="J3046" i="1"/>
  <c r="I3046" i="1"/>
  <c r="AB3046" i="1" s="1"/>
  <c r="H3046" i="1"/>
  <c r="G3046" i="1"/>
  <c r="F3046" i="1"/>
  <c r="E3046" i="1"/>
  <c r="D3046" i="1"/>
  <c r="B3046" i="1"/>
  <c r="A3046" i="1" s="1"/>
  <c r="AA3045" i="1"/>
  <c r="Y3045" i="1"/>
  <c r="X3045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V3043" i="1"/>
  <c r="U3043" i="1"/>
  <c r="T3043" i="1"/>
  <c r="R3043" i="1"/>
  <c r="S3043" i="1" s="1"/>
  <c r="Q3043" i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P3042" i="1" s="1"/>
  <c r="N3042" i="1"/>
  <c r="M3042" i="1"/>
  <c r="AB3042" i="1" s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AB3040" i="1" s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V3039" i="1"/>
  <c r="U3039" i="1"/>
  <c r="T3039" i="1"/>
  <c r="R3039" i="1"/>
  <c r="S3039" i="1" s="1"/>
  <c r="Q3039" i="1"/>
  <c r="P3039" i="1"/>
  <c r="O3039" i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S3038" i="1"/>
  <c r="R3038" i="1"/>
  <c r="Q3038" i="1"/>
  <c r="O3038" i="1"/>
  <c r="P3038" i="1" s="1"/>
  <c r="N3038" i="1"/>
  <c r="M3038" i="1"/>
  <c r="AB3038" i="1" s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AB3036" i="1" s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V3035" i="1"/>
  <c r="U3035" i="1"/>
  <c r="T3035" i="1"/>
  <c r="R3035" i="1"/>
  <c r="S3035" i="1" s="1"/>
  <c r="Q3035" i="1"/>
  <c r="P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S3034" i="1"/>
  <c r="R3034" i="1"/>
  <c r="Q3034" i="1"/>
  <c r="O3034" i="1"/>
  <c r="P3034" i="1" s="1"/>
  <c r="N3034" i="1"/>
  <c r="M3034" i="1"/>
  <c r="L3034" i="1"/>
  <c r="K3034" i="1"/>
  <c r="J3034" i="1"/>
  <c r="I3034" i="1"/>
  <c r="AB3034" i="1" s="1"/>
  <c r="H3034" i="1"/>
  <c r="G3034" i="1"/>
  <c r="F3034" i="1"/>
  <c r="E3034" i="1"/>
  <c r="D3034" i="1"/>
  <c r="B3034" i="1"/>
  <c r="A3034" i="1" s="1"/>
  <c r="AA3033" i="1"/>
  <c r="Y3033" i="1"/>
  <c r="X3033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V3031" i="1"/>
  <c r="U3031" i="1"/>
  <c r="T3031" i="1"/>
  <c r="R3031" i="1"/>
  <c r="S3031" i="1" s="1"/>
  <c r="Q3031" i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P3030" i="1" s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W3029" i="1"/>
  <c r="V3029" i="1"/>
  <c r="U3029" i="1"/>
  <c r="T3029" i="1"/>
  <c r="S3029" i="1"/>
  <c r="R3029" i="1"/>
  <c r="Q3029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V3028" i="1"/>
  <c r="U3028" i="1"/>
  <c r="T3028" i="1"/>
  <c r="S3028" i="1"/>
  <c r="R3028" i="1"/>
  <c r="Q3028" i="1"/>
  <c r="P3028" i="1"/>
  <c r="O3028" i="1"/>
  <c r="N3028" i="1"/>
  <c r="M3028" i="1"/>
  <c r="L3028" i="1"/>
  <c r="K3028" i="1"/>
  <c r="J3028" i="1"/>
  <c r="I3028" i="1"/>
  <c r="AB3028" i="1" s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V3027" i="1"/>
  <c r="U3027" i="1"/>
  <c r="T3027" i="1"/>
  <c r="R3027" i="1"/>
  <c r="S3027" i="1" s="1"/>
  <c r="Q3027" i="1"/>
  <c r="P3027" i="1"/>
  <c r="O3027" i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P3026" i="1" s="1"/>
  <c r="N3026" i="1"/>
  <c r="M3026" i="1"/>
  <c r="AB3026" i="1" s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W3025" i="1"/>
  <c r="V3025" i="1"/>
  <c r="U3025" i="1"/>
  <c r="T3025" i="1"/>
  <c r="S3025" i="1"/>
  <c r="R3025" i="1"/>
  <c r="Q3025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AB3024" i="1" s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V3023" i="1"/>
  <c r="U3023" i="1"/>
  <c r="T3023" i="1"/>
  <c r="R3023" i="1"/>
  <c r="S3023" i="1" s="1"/>
  <c r="Q3023" i="1"/>
  <c r="P3023" i="1"/>
  <c r="O3023" i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S3022" i="1"/>
  <c r="R3022" i="1"/>
  <c r="Q3022" i="1"/>
  <c r="O3022" i="1"/>
  <c r="P3022" i="1" s="1"/>
  <c r="N3022" i="1"/>
  <c r="M3022" i="1"/>
  <c r="L3022" i="1"/>
  <c r="K3022" i="1"/>
  <c r="J3022" i="1"/>
  <c r="I3022" i="1"/>
  <c r="AB3022" i="1" s="1"/>
  <c r="H3022" i="1"/>
  <c r="G3022" i="1"/>
  <c r="F3022" i="1"/>
  <c r="E3022" i="1"/>
  <c r="D3022" i="1"/>
  <c r="B3022" i="1"/>
  <c r="A3022" i="1" s="1"/>
  <c r="AA3021" i="1"/>
  <c r="Y3021" i="1"/>
  <c r="X3021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V3020" i="1"/>
  <c r="U3020" i="1"/>
  <c r="T3020" i="1"/>
  <c r="S3020" i="1"/>
  <c r="R3020" i="1"/>
  <c r="Q3020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V3019" i="1"/>
  <c r="U3019" i="1"/>
  <c r="T3019" i="1"/>
  <c r="R3019" i="1"/>
  <c r="S3019" i="1" s="1"/>
  <c r="Q3019" i="1"/>
  <c r="P3019" i="1"/>
  <c r="O3019" i="1"/>
  <c r="N3019" i="1"/>
  <c r="L3019" i="1"/>
  <c r="M3019" i="1" s="1"/>
  <c r="K3019" i="1"/>
  <c r="J3019" i="1"/>
  <c r="AB3019" i="1" s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S3018" i="1"/>
  <c r="R3018" i="1"/>
  <c r="Q3018" i="1"/>
  <c r="O3018" i="1"/>
  <c r="P3018" i="1" s="1"/>
  <c r="N3018" i="1"/>
  <c r="M3018" i="1"/>
  <c r="AB3018" i="1" s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AB3016" i="1" s="1"/>
  <c r="H3016" i="1"/>
  <c r="G3016" i="1"/>
  <c r="F3016" i="1"/>
  <c r="E3016" i="1"/>
  <c r="D3016" i="1"/>
  <c r="B3016" i="1"/>
  <c r="A3016" i="1" s="1"/>
  <c r="AA3015" i="1"/>
  <c r="Y3015" i="1"/>
  <c r="X3015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P3014" i="1" s="1"/>
  <c r="N3014" i="1"/>
  <c r="M3014" i="1"/>
  <c r="AB3014" i="1" s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AB3012" i="1" s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V3011" i="1"/>
  <c r="U3011" i="1"/>
  <c r="T3011" i="1"/>
  <c r="R3011" i="1"/>
  <c r="S3011" i="1" s="1"/>
  <c r="Q3011" i="1"/>
  <c r="P3011" i="1"/>
  <c r="O3011" i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P3010" i="1" s="1"/>
  <c r="N3010" i="1"/>
  <c r="M3010" i="1"/>
  <c r="L3010" i="1"/>
  <c r="K3010" i="1"/>
  <c r="J3010" i="1"/>
  <c r="I3010" i="1"/>
  <c r="AB3010" i="1" s="1"/>
  <c r="H3010" i="1"/>
  <c r="G3010" i="1"/>
  <c r="F3010" i="1"/>
  <c r="E3010" i="1"/>
  <c r="D3010" i="1"/>
  <c r="B3010" i="1"/>
  <c r="A3010" i="1" s="1"/>
  <c r="AA3009" i="1"/>
  <c r="Y3009" i="1"/>
  <c r="X3009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V3007" i="1"/>
  <c r="U3007" i="1"/>
  <c r="T3007" i="1"/>
  <c r="R3007" i="1"/>
  <c r="S3007" i="1" s="1"/>
  <c r="Q3007" i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P3006" i="1" s="1"/>
  <c r="N3006" i="1"/>
  <c r="M3006" i="1"/>
  <c r="AB3006" i="1" s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AB3004" i="1" s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V3003" i="1"/>
  <c r="U3003" i="1"/>
  <c r="T3003" i="1"/>
  <c r="R3003" i="1"/>
  <c r="S3003" i="1" s="1"/>
  <c r="Q3003" i="1"/>
  <c r="P3003" i="1"/>
  <c r="O3003" i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S3002" i="1"/>
  <c r="R3002" i="1"/>
  <c r="Q3002" i="1"/>
  <c r="O3002" i="1"/>
  <c r="P3002" i="1" s="1"/>
  <c r="N3002" i="1"/>
  <c r="M3002" i="1"/>
  <c r="AB3002" i="1" s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AB3000" i="1" s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V2999" i="1"/>
  <c r="U2999" i="1"/>
  <c r="T2999" i="1"/>
  <c r="R2999" i="1"/>
  <c r="S2999" i="1" s="1"/>
  <c r="Q2999" i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P2998" i="1" s="1"/>
  <c r="N2998" i="1"/>
  <c r="M2998" i="1"/>
  <c r="L2998" i="1"/>
  <c r="K2998" i="1"/>
  <c r="J2998" i="1"/>
  <c r="I2998" i="1"/>
  <c r="AB2998" i="1" s="1"/>
  <c r="H2998" i="1"/>
  <c r="G2998" i="1"/>
  <c r="F2998" i="1"/>
  <c r="E2998" i="1"/>
  <c r="D2998" i="1"/>
  <c r="B2998" i="1"/>
  <c r="A2998" i="1" s="1"/>
  <c r="AA2997" i="1"/>
  <c r="Y2997" i="1"/>
  <c r="X2997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V2995" i="1"/>
  <c r="U2995" i="1"/>
  <c r="T2995" i="1"/>
  <c r="R2995" i="1"/>
  <c r="S2995" i="1" s="1"/>
  <c r="Q2995" i="1"/>
  <c r="P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S2994" i="1"/>
  <c r="R2994" i="1"/>
  <c r="Q2994" i="1"/>
  <c r="O2994" i="1"/>
  <c r="P2994" i="1" s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AB2992" i="1" s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V2991" i="1"/>
  <c r="U2991" i="1"/>
  <c r="T2991" i="1"/>
  <c r="R2991" i="1"/>
  <c r="S2991" i="1" s="1"/>
  <c r="Q2991" i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S2990" i="1"/>
  <c r="R2990" i="1"/>
  <c r="Q2990" i="1"/>
  <c r="O2990" i="1"/>
  <c r="P2990" i="1" s="1"/>
  <c r="N2990" i="1"/>
  <c r="M2990" i="1"/>
  <c r="AB2990" i="1" s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AB2988" i="1" s="1"/>
  <c r="H2988" i="1"/>
  <c r="G2988" i="1"/>
  <c r="F2988" i="1"/>
  <c r="E2988" i="1"/>
  <c r="D2988" i="1"/>
  <c r="B2988" i="1"/>
  <c r="A2988" i="1" s="1"/>
  <c r="AA2987" i="1"/>
  <c r="Y2987" i="1"/>
  <c r="X2987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S2986" i="1"/>
  <c r="R2986" i="1"/>
  <c r="Q2986" i="1"/>
  <c r="O2986" i="1"/>
  <c r="P2986" i="1" s="1"/>
  <c r="N2986" i="1"/>
  <c r="M2986" i="1"/>
  <c r="L2986" i="1"/>
  <c r="K2986" i="1"/>
  <c r="J2986" i="1"/>
  <c r="I2986" i="1"/>
  <c r="AB2986" i="1" s="1"/>
  <c r="H2986" i="1"/>
  <c r="G2986" i="1"/>
  <c r="F2986" i="1"/>
  <c r="E2986" i="1"/>
  <c r="D2986" i="1"/>
  <c r="B2986" i="1"/>
  <c r="A2986" i="1" s="1"/>
  <c r="AA2985" i="1"/>
  <c r="Y2985" i="1"/>
  <c r="X2985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V2983" i="1"/>
  <c r="U2983" i="1"/>
  <c r="T2983" i="1"/>
  <c r="R2983" i="1"/>
  <c r="S2983" i="1" s="1"/>
  <c r="Q2983" i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S2982" i="1"/>
  <c r="R2982" i="1"/>
  <c r="Q2982" i="1"/>
  <c r="O2982" i="1"/>
  <c r="P2982" i="1" s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AB2980" i="1" s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V2979" i="1"/>
  <c r="U2979" i="1"/>
  <c r="T2979" i="1"/>
  <c r="R2979" i="1"/>
  <c r="S2979" i="1" s="1"/>
  <c r="Q2979" i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P2978" i="1" s="1"/>
  <c r="N2978" i="1"/>
  <c r="M2978" i="1"/>
  <c r="AB2978" i="1" s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V2976" i="1"/>
  <c r="U2976" i="1"/>
  <c r="T2976" i="1"/>
  <c r="S2976" i="1"/>
  <c r="R2976" i="1"/>
  <c r="Q2976" i="1"/>
  <c r="P2976" i="1"/>
  <c r="O2976" i="1"/>
  <c r="N2976" i="1"/>
  <c r="M2976" i="1"/>
  <c r="L2976" i="1"/>
  <c r="K2976" i="1"/>
  <c r="J2976" i="1"/>
  <c r="I2976" i="1"/>
  <c r="AB2976" i="1" s="1"/>
  <c r="H2976" i="1"/>
  <c r="G2976" i="1"/>
  <c r="F2976" i="1"/>
  <c r="E2976" i="1"/>
  <c r="D2976" i="1"/>
  <c r="B2976" i="1"/>
  <c r="A2976" i="1" s="1"/>
  <c r="AA2975" i="1"/>
  <c r="Y2975" i="1"/>
  <c r="X2975" i="1"/>
  <c r="W2975" i="1"/>
  <c r="V2975" i="1"/>
  <c r="U2975" i="1"/>
  <c r="T2975" i="1"/>
  <c r="S2975" i="1"/>
  <c r="R2975" i="1"/>
  <c r="Q2975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S2974" i="1"/>
  <c r="R2974" i="1"/>
  <c r="Q2974" i="1"/>
  <c r="O2974" i="1"/>
  <c r="P2974" i="1" s="1"/>
  <c r="N2974" i="1"/>
  <c r="M2974" i="1"/>
  <c r="L2974" i="1"/>
  <c r="K2974" i="1"/>
  <c r="J2974" i="1"/>
  <c r="I2974" i="1"/>
  <c r="AB2974" i="1" s="1"/>
  <c r="H2974" i="1"/>
  <c r="G2974" i="1"/>
  <c r="F2974" i="1"/>
  <c r="E2974" i="1"/>
  <c r="D2974" i="1"/>
  <c r="B2974" i="1"/>
  <c r="A2974" i="1" s="1"/>
  <c r="AA2973" i="1"/>
  <c r="Y2973" i="1"/>
  <c r="X2973" i="1"/>
  <c r="W2973" i="1"/>
  <c r="V2973" i="1"/>
  <c r="U2973" i="1"/>
  <c r="T2973" i="1"/>
  <c r="S2973" i="1"/>
  <c r="R2973" i="1"/>
  <c r="Q2973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V2972" i="1"/>
  <c r="U2972" i="1"/>
  <c r="T2972" i="1"/>
  <c r="S2972" i="1"/>
  <c r="R2972" i="1"/>
  <c r="Q2972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V2971" i="1"/>
  <c r="U2971" i="1"/>
  <c r="T2971" i="1"/>
  <c r="R2971" i="1"/>
  <c r="S2971" i="1" s="1"/>
  <c r="Q2971" i="1"/>
  <c r="P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S2970" i="1"/>
  <c r="R2970" i="1"/>
  <c r="Q2970" i="1"/>
  <c r="O2970" i="1"/>
  <c r="P2970" i="1" s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AB2968" i="1" s="1"/>
  <c r="H2968" i="1"/>
  <c r="G2968" i="1"/>
  <c r="F2968" i="1"/>
  <c r="E2968" i="1"/>
  <c r="D2968" i="1"/>
  <c r="B2968" i="1"/>
  <c r="A2968" i="1" s="1"/>
  <c r="AA2967" i="1"/>
  <c r="Y2967" i="1"/>
  <c r="X2967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S2966" i="1"/>
  <c r="R2966" i="1"/>
  <c r="Q2966" i="1"/>
  <c r="O2966" i="1"/>
  <c r="P2966" i="1" s="1"/>
  <c r="N2966" i="1"/>
  <c r="M2966" i="1"/>
  <c r="AB2966" i="1" s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AB2964" i="1" s="1"/>
  <c r="H2964" i="1"/>
  <c r="G2964" i="1"/>
  <c r="F2964" i="1"/>
  <c r="E2964" i="1"/>
  <c r="D2964" i="1"/>
  <c r="B2964" i="1"/>
  <c r="A2964" i="1" s="1"/>
  <c r="AA2963" i="1"/>
  <c r="Y2963" i="1"/>
  <c r="X2963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S2962" i="1"/>
  <c r="R2962" i="1"/>
  <c r="Q2962" i="1"/>
  <c r="O2962" i="1"/>
  <c r="P2962" i="1" s="1"/>
  <c r="N2962" i="1"/>
  <c r="M2962" i="1"/>
  <c r="L2962" i="1"/>
  <c r="K2962" i="1"/>
  <c r="J2962" i="1"/>
  <c r="I2962" i="1"/>
  <c r="AB2962" i="1" s="1"/>
  <c r="H2962" i="1"/>
  <c r="G2962" i="1"/>
  <c r="F2962" i="1"/>
  <c r="E2962" i="1"/>
  <c r="D2962" i="1"/>
  <c r="B2962" i="1"/>
  <c r="A2962" i="1" s="1"/>
  <c r="AA2961" i="1"/>
  <c r="Y2961" i="1"/>
  <c r="X2961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V2959" i="1"/>
  <c r="U2959" i="1"/>
  <c r="T2959" i="1"/>
  <c r="R2959" i="1"/>
  <c r="S2959" i="1" s="1"/>
  <c r="Q2959" i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S2958" i="1"/>
  <c r="R2958" i="1"/>
  <c r="Q2958" i="1"/>
  <c r="O2958" i="1"/>
  <c r="P2958" i="1" s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AB2956" i="1" s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V2955" i="1"/>
  <c r="U2955" i="1"/>
  <c r="T2955" i="1"/>
  <c r="R2955" i="1"/>
  <c r="S2955" i="1" s="1"/>
  <c r="Q2955" i="1"/>
  <c r="P2955" i="1"/>
  <c r="O2955" i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S2954" i="1"/>
  <c r="R2954" i="1"/>
  <c r="Q2954" i="1"/>
  <c r="O2954" i="1"/>
  <c r="P2954" i="1" s="1"/>
  <c r="N2954" i="1"/>
  <c r="M2954" i="1"/>
  <c r="AB2954" i="1" s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AB2952" i="1" s="1"/>
  <c r="H2952" i="1"/>
  <c r="G2952" i="1"/>
  <c r="F2952" i="1"/>
  <c r="E2952" i="1"/>
  <c r="D2952" i="1"/>
  <c r="B2952" i="1"/>
  <c r="A2952" i="1" s="1"/>
  <c r="AA2951" i="1"/>
  <c r="Y2951" i="1"/>
  <c r="X2951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P2950" i="1" s="1"/>
  <c r="N2950" i="1"/>
  <c r="M2950" i="1"/>
  <c r="L2950" i="1"/>
  <c r="K2950" i="1"/>
  <c r="J2950" i="1"/>
  <c r="I2950" i="1"/>
  <c r="AB2950" i="1" s="1"/>
  <c r="H2950" i="1"/>
  <c r="G2950" i="1"/>
  <c r="F2950" i="1"/>
  <c r="E2950" i="1"/>
  <c r="D2950" i="1"/>
  <c r="B2950" i="1"/>
  <c r="A2950" i="1" s="1"/>
  <c r="AA2949" i="1"/>
  <c r="Y2949" i="1"/>
  <c r="X2949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V2947" i="1"/>
  <c r="U2947" i="1"/>
  <c r="T2947" i="1"/>
  <c r="R2947" i="1"/>
  <c r="S2947" i="1" s="1"/>
  <c r="Q2947" i="1"/>
  <c r="P2947" i="1"/>
  <c r="O2947" i="1"/>
  <c r="N2947" i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S2946" i="1"/>
  <c r="R2946" i="1"/>
  <c r="Q2946" i="1"/>
  <c r="O2946" i="1"/>
  <c r="P2946" i="1" s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AB2944" i="1" s="1"/>
  <c r="H2944" i="1"/>
  <c r="G2944" i="1"/>
  <c r="F2944" i="1"/>
  <c r="E2944" i="1"/>
  <c r="D2944" i="1"/>
  <c r="B2944" i="1"/>
  <c r="A2944" i="1" s="1"/>
  <c r="AA2943" i="1"/>
  <c r="Y2943" i="1"/>
  <c r="X2943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S2942" i="1"/>
  <c r="R2942" i="1"/>
  <c r="Q2942" i="1"/>
  <c r="O2942" i="1"/>
  <c r="P2942" i="1" s="1"/>
  <c r="N2942" i="1"/>
  <c r="M2942" i="1"/>
  <c r="AB2942" i="1" s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AB2940" i="1" s="1"/>
  <c r="H2940" i="1"/>
  <c r="G2940" i="1"/>
  <c r="F2940" i="1"/>
  <c r="E2940" i="1"/>
  <c r="D2940" i="1"/>
  <c r="B2940" i="1"/>
  <c r="A2940" i="1" s="1"/>
  <c r="AA2939" i="1"/>
  <c r="Y2939" i="1"/>
  <c r="X2939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S2938" i="1"/>
  <c r="R2938" i="1"/>
  <c r="Q2938" i="1"/>
  <c r="O2938" i="1"/>
  <c r="P2938" i="1" s="1"/>
  <c r="N2938" i="1"/>
  <c r="M2938" i="1"/>
  <c r="L2938" i="1"/>
  <c r="K2938" i="1"/>
  <c r="J2938" i="1"/>
  <c r="I2938" i="1"/>
  <c r="AB2938" i="1" s="1"/>
  <c r="H2938" i="1"/>
  <c r="G2938" i="1"/>
  <c r="F2938" i="1"/>
  <c r="E2938" i="1"/>
  <c r="D2938" i="1"/>
  <c r="B2938" i="1"/>
  <c r="A2938" i="1" s="1"/>
  <c r="AA2937" i="1"/>
  <c r="Y2937" i="1"/>
  <c r="X2937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V2935" i="1"/>
  <c r="U2935" i="1"/>
  <c r="T2935" i="1"/>
  <c r="R2935" i="1"/>
  <c r="S2935" i="1" s="1"/>
  <c r="Q2935" i="1"/>
  <c r="P2935" i="1"/>
  <c r="O2935" i="1"/>
  <c r="N2935" i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S2934" i="1"/>
  <c r="R2934" i="1"/>
  <c r="Q2934" i="1"/>
  <c r="O2934" i="1"/>
  <c r="P2934" i="1" s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AB2932" i="1" s="1"/>
  <c r="H2932" i="1"/>
  <c r="G2932" i="1"/>
  <c r="F2932" i="1"/>
  <c r="E2932" i="1"/>
  <c r="D2932" i="1"/>
  <c r="B2932" i="1"/>
  <c r="A2932" i="1" s="1"/>
  <c r="AA2931" i="1"/>
  <c r="Y2931" i="1"/>
  <c r="X2931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P2930" i="1" s="1"/>
  <c r="N2930" i="1"/>
  <c r="M2930" i="1"/>
  <c r="AB2930" i="1" s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B2928" i="1"/>
  <c r="AA2928" i="1"/>
  <c r="Y2928" i="1"/>
  <c r="Z2928" i="1" s="1"/>
  <c r="X2928" i="1"/>
  <c r="W2928" i="1"/>
  <c r="U2928" i="1"/>
  <c r="V2928" i="1" s="1"/>
  <c r="T2928" i="1"/>
  <c r="S2928" i="1"/>
  <c r="R2928" i="1"/>
  <c r="Q2928" i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V2927" i="1"/>
  <c r="U2927" i="1"/>
  <c r="T2927" i="1"/>
  <c r="R2927" i="1"/>
  <c r="S2927" i="1" s="1"/>
  <c r="Q2927" i="1"/>
  <c r="P2927" i="1"/>
  <c r="O2927" i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P2926" i="1" s="1"/>
  <c r="N2926" i="1"/>
  <c r="M2926" i="1"/>
  <c r="L2926" i="1"/>
  <c r="K2926" i="1"/>
  <c r="J2926" i="1"/>
  <c r="I2926" i="1"/>
  <c r="AB2926" i="1" s="1"/>
  <c r="H2926" i="1"/>
  <c r="G2926" i="1"/>
  <c r="F2926" i="1"/>
  <c r="E2926" i="1"/>
  <c r="D2926" i="1"/>
  <c r="B2926" i="1"/>
  <c r="A2926" i="1" s="1"/>
  <c r="AA2925" i="1"/>
  <c r="Y2925" i="1"/>
  <c r="X2925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S2924" i="1"/>
  <c r="R2924" i="1"/>
  <c r="Q2924" i="1"/>
  <c r="O2924" i="1"/>
  <c r="P2924" i="1" s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S2922" i="1"/>
  <c r="R2922" i="1"/>
  <c r="Q2922" i="1"/>
  <c r="O2922" i="1"/>
  <c r="P2922" i="1" s="1"/>
  <c r="N2922" i="1"/>
  <c r="M2922" i="1"/>
  <c r="AB2922" i="1" s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W2921" i="1"/>
  <c r="V2921" i="1"/>
  <c r="U2921" i="1"/>
  <c r="T2921" i="1"/>
  <c r="S2921" i="1"/>
  <c r="R2921" i="1"/>
  <c r="Q2921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S2920" i="1"/>
  <c r="R2920" i="1"/>
  <c r="Q2920" i="1"/>
  <c r="O2920" i="1"/>
  <c r="P2920" i="1" s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V2919" i="1"/>
  <c r="U2919" i="1"/>
  <c r="T2919" i="1"/>
  <c r="R2919" i="1"/>
  <c r="S2919" i="1" s="1"/>
  <c r="Q2919" i="1"/>
  <c r="P2919" i="1"/>
  <c r="O2919" i="1"/>
  <c r="N2919" i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S2918" i="1"/>
  <c r="R2918" i="1"/>
  <c r="Q2918" i="1"/>
  <c r="O2918" i="1"/>
  <c r="P2918" i="1" s="1"/>
  <c r="N2918" i="1"/>
  <c r="M2918" i="1"/>
  <c r="L2918" i="1"/>
  <c r="K2918" i="1"/>
  <c r="J2918" i="1"/>
  <c r="I2918" i="1"/>
  <c r="AB2918" i="1" s="1"/>
  <c r="H2918" i="1"/>
  <c r="G2918" i="1"/>
  <c r="F2918" i="1"/>
  <c r="E2918" i="1"/>
  <c r="D2918" i="1"/>
  <c r="B2918" i="1"/>
  <c r="A2918" i="1" s="1"/>
  <c r="AA2917" i="1"/>
  <c r="Y2917" i="1"/>
  <c r="X2917" i="1"/>
  <c r="W2917" i="1"/>
  <c r="V2917" i="1"/>
  <c r="U2917" i="1"/>
  <c r="T2917" i="1"/>
  <c r="S2917" i="1"/>
  <c r="R2917" i="1"/>
  <c r="Q2917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S2916" i="1"/>
  <c r="R2916" i="1"/>
  <c r="Q2916" i="1"/>
  <c r="O2916" i="1"/>
  <c r="P2916" i="1" s="1"/>
  <c r="N2916" i="1"/>
  <c r="M2916" i="1"/>
  <c r="L2916" i="1"/>
  <c r="K2916" i="1"/>
  <c r="J2916" i="1"/>
  <c r="I2916" i="1"/>
  <c r="AB2916" i="1" s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V2915" i="1"/>
  <c r="U2915" i="1"/>
  <c r="T2915" i="1"/>
  <c r="R2915" i="1"/>
  <c r="S2915" i="1" s="1"/>
  <c r="Q2915" i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S2914" i="1"/>
  <c r="R2914" i="1"/>
  <c r="Q2914" i="1"/>
  <c r="O2914" i="1"/>
  <c r="P2914" i="1" s="1"/>
  <c r="N2914" i="1"/>
  <c r="M2914" i="1"/>
  <c r="AB2914" i="1" s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V2912" i="1"/>
  <c r="U2912" i="1"/>
  <c r="T2912" i="1"/>
  <c r="S2912" i="1"/>
  <c r="R2912" i="1"/>
  <c r="Q2912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V2911" i="1"/>
  <c r="U2911" i="1"/>
  <c r="T2911" i="1"/>
  <c r="R2911" i="1"/>
  <c r="S2911" i="1" s="1"/>
  <c r="Q2911" i="1"/>
  <c r="P2911" i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S2910" i="1"/>
  <c r="R2910" i="1"/>
  <c r="Q2910" i="1"/>
  <c r="O2910" i="1"/>
  <c r="P2910" i="1" s="1"/>
  <c r="N2910" i="1"/>
  <c r="M2910" i="1"/>
  <c r="L2910" i="1"/>
  <c r="K2910" i="1"/>
  <c r="J2910" i="1"/>
  <c r="I2910" i="1"/>
  <c r="AB2910" i="1" s="1"/>
  <c r="H2910" i="1"/>
  <c r="G2910" i="1"/>
  <c r="F2910" i="1"/>
  <c r="E2910" i="1"/>
  <c r="D2910" i="1"/>
  <c r="B2910" i="1"/>
  <c r="A2910" i="1" s="1"/>
  <c r="AA2909" i="1"/>
  <c r="Y2909" i="1"/>
  <c r="X2909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S2908" i="1"/>
  <c r="R2908" i="1"/>
  <c r="Q2908" i="1"/>
  <c r="O2908" i="1"/>
  <c r="P2908" i="1" s="1"/>
  <c r="N2908" i="1"/>
  <c r="M2908" i="1"/>
  <c r="L2908" i="1"/>
  <c r="K2908" i="1"/>
  <c r="J2908" i="1"/>
  <c r="I2908" i="1"/>
  <c r="AB2908" i="1" s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V2907" i="1"/>
  <c r="U2907" i="1"/>
  <c r="T2907" i="1"/>
  <c r="R2907" i="1"/>
  <c r="S2907" i="1" s="1"/>
  <c r="Q2907" i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S2906" i="1"/>
  <c r="R2906" i="1"/>
  <c r="Q2906" i="1"/>
  <c r="O2906" i="1"/>
  <c r="P2906" i="1" s="1"/>
  <c r="N2906" i="1"/>
  <c r="M2906" i="1"/>
  <c r="AB2906" i="1" s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S2904" i="1"/>
  <c r="R2904" i="1"/>
  <c r="Q2904" i="1"/>
  <c r="O2904" i="1"/>
  <c r="P2904" i="1" s="1"/>
  <c r="N2904" i="1"/>
  <c r="M2904" i="1"/>
  <c r="L2904" i="1"/>
  <c r="K2904" i="1"/>
  <c r="J2904" i="1"/>
  <c r="I2904" i="1"/>
  <c r="AB2904" i="1" s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V2903" i="1"/>
  <c r="U2903" i="1"/>
  <c r="T2903" i="1"/>
  <c r="R2903" i="1"/>
  <c r="S2903" i="1" s="1"/>
  <c r="Q2903" i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S2902" i="1"/>
  <c r="R2902" i="1"/>
  <c r="Q2902" i="1"/>
  <c r="O2902" i="1"/>
  <c r="P2902" i="1" s="1"/>
  <c r="N2902" i="1"/>
  <c r="M2902" i="1"/>
  <c r="L2902" i="1"/>
  <c r="K2902" i="1"/>
  <c r="J2902" i="1"/>
  <c r="I2902" i="1"/>
  <c r="AB2902" i="1" s="1"/>
  <c r="H2902" i="1"/>
  <c r="G2902" i="1"/>
  <c r="F2902" i="1"/>
  <c r="E2902" i="1"/>
  <c r="D2902" i="1"/>
  <c r="B2902" i="1"/>
  <c r="A2902" i="1" s="1"/>
  <c r="AA2901" i="1"/>
  <c r="Y2901" i="1"/>
  <c r="X2901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S2900" i="1"/>
  <c r="R2900" i="1"/>
  <c r="Q2900" i="1"/>
  <c r="O2900" i="1"/>
  <c r="P2900" i="1" s="1"/>
  <c r="N2900" i="1"/>
  <c r="M2900" i="1"/>
  <c r="L2900" i="1"/>
  <c r="K2900" i="1"/>
  <c r="J2900" i="1"/>
  <c r="I2900" i="1"/>
  <c r="AB2900" i="1" s="1"/>
  <c r="H2900" i="1"/>
  <c r="G2900" i="1"/>
  <c r="F2900" i="1"/>
  <c r="E2900" i="1"/>
  <c r="D2900" i="1"/>
  <c r="B2900" i="1"/>
  <c r="A2900" i="1" s="1"/>
  <c r="AA2899" i="1"/>
  <c r="Y2899" i="1"/>
  <c r="X2899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S2898" i="1"/>
  <c r="R2898" i="1"/>
  <c r="Q2898" i="1"/>
  <c r="O2898" i="1"/>
  <c r="P2898" i="1" s="1"/>
  <c r="N2898" i="1"/>
  <c r="M2898" i="1"/>
  <c r="AB2898" i="1" s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S2896" i="1"/>
  <c r="R2896" i="1"/>
  <c r="Q2896" i="1"/>
  <c r="O2896" i="1"/>
  <c r="P2896" i="1" s="1"/>
  <c r="N2896" i="1"/>
  <c r="M2896" i="1"/>
  <c r="L2896" i="1"/>
  <c r="K2896" i="1"/>
  <c r="J2896" i="1"/>
  <c r="I2896" i="1"/>
  <c r="AB2896" i="1" s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V2895" i="1"/>
  <c r="U2895" i="1"/>
  <c r="T2895" i="1"/>
  <c r="R2895" i="1"/>
  <c r="S2895" i="1" s="1"/>
  <c r="Q2895" i="1"/>
  <c r="P2895" i="1"/>
  <c r="O2895" i="1"/>
  <c r="N2895" i="1"/>
  <c r="L2895" i="1"/>
  <c r="M2895" i="1" s="1"/>
  <c r="K2895" i="1"/>
  <c r="J2895" i="1"/>
  <c r="AB2895" i="1" s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S2894" i="1"/>
  <c r="R2894" i="1"/>
  <c r="Q2894" i="1"/>
  <c r="O2894" i="1"/>
  <c r="P2894" i="1" s="1"/>
  <c r="N2894" i="1"/>
  <c r="M2894" i="1"/>
  <c r="L2894" i="1"/>
  <c r="K2894" i="1"/>
  <c r="J2894" i="1"/>
  <c r="I2894" i="1"/>
  <c r="AB2894" i="1" s="1"/>
  <c r="H2894" i="1"/>
  <c r="G2894" i="1"/>
  <c r="F2894" i="1"/>
  <c r="E2894" i="1"/>
  <c r="D2894" i="1"/>
  <c r="B2894" i="1"/>
  <c r="A2894" i="1" s="1"/>
  <c r="AA2893" i="1"/>
  <c r="Y2893" i="1"/>
  <c r="X2893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S2892" i="1"/>
  <c r="R2892" i="1"/>
  <c r="Q2892" i="1"/>
  <c r="O2892" i="1"/>
  <c r="P2892" i="1" s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V2891" i="1"/>
  <c r="U2891" i="1"/>
  <c r="T2891" i="1"/>
  <c r="R2891" i="1"/>
  <c r="S2891" i="1" s="1"/>
  <c r="Q2891" i="1"/>
  <c r="P2891" i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S2890" i="1"/>
  <c r="R2890" i="1"/>
  <c r="Q2890" i="1"/>
  <c r="O2890" i="1"/>
  <c r="P2890" i="1" s="1"/>
  <c r="N2890" i="1"/>
  <c r="M2890" i="1"/>
  <c r="AB2890" i="1" s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AB2888" i="1" s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V2887" i="1"/>
  <c r="U2887" i="1"/>
  <c r="T2887" i="1"/>
  <c r="R2887" i="1"/>
  <c r="S2887" i="1" s="1"/>
  <c r="Q2887" i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S2886" i="1"/>
  <c r="R2886" i="1"/>
  <c r="Q2886" i="1"/>
  <c r="O2886" i="1"/>
  <c r="P2886" i="1" s="1"/>
  <c r="N2886" i="1"/>
  <c r="M2886" i="1"/>
  <c r="L2886" i="1"/>
  <c r="K2886" i="1"/>
  <c r="J2886" i="1"/>
  <c r="I2886" i="1"/>
  <c r="AB2886" i="1" s="1"/>
  <c r="H2886" i="1"/>
  <c r="G2886" i="1"/>
  <c r="F2886" i="1"/>
  <c r="E2886" i="1"/>
  <c r="D2886" i="1"/>
  <c r="B2886" i="1"/>
  <c r="A2886" i="1" s="1"/>
  <c r="AA2885" i="1"/>
  <c r="Y2885" i="1"/>
  <c r="X2885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S2884" i="1"/>
  <c r="R2884" i="1"/>
  <c r="Q2884" i="1"/>
  <c r="O2884" i="1"/>
  <c r="P2884" i="1" s="1"/>
  <c r="N2884" i="1"/>
  <c r="M2884" i="1"/>
  <c r="L2884" i="1"/>
  <c r="K2884" i="1"/>
  <c r="J2884" i="1"/>
  <c r="I2884" i="1"/>
  <c r="AB2884" i="1" s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V2883" i="1"/>
  <c r="U2883" i="1"/>
  <c r="T2883" i="1"/>
  <c r="R2883" i="1"/>
  <c r="S2883" i="1" s="1"/>
  <c r="Q2883" i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S2882" i="1"/>
  <c r="R2882" i="1"/>
  <c r="Q2882" i="1"/>
  <c r="O2882" i="1"/>
  <c r="P2882" i="1" s="1"/>
  <c r="N2882" i="1"/>
  <c r="M2882" i="1"/>
  <c r="AB2882" i="1" s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AB2880" i="1" s="1"/>
  <c r="T2880" i="1"/>
  <c r="S2880" i="1"/>
  <c r="R2880" i="1"/>
  <c r="Q2880" i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R2879" i="1"/>
  <c r="S2879" i="1" s="1"/>
  <c r="Q2879" i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S2878" i="1"/>
  <c r="R2878" i="1"/>
  <c r="Q2878" i="1"/>
  <c r="O2878" i="1"/>
  <c r="P2878" i="1" s="1"/>
  <c r="N2878" i="1"/>
  <c r="M2878" i="1"/>
  <c r="L2878" i="1"/>
  <c r="K2878" i="1"/>
  <c r="J2878" i="1"/>
  <c r="I2878" i="1"/>
  <c r="AB2878" i="1" s="1"/>
  <c r="H2878" i="1"/>
  <c r="G2878" i="1"/>
  <c r="F2878" i="1"/>
  <c r="E2878" i="1"/>
  <c r="D2878" i="1"/>
  <c r="B2878" i="1"/>
  <c r="A2878" i="1" s="1"/>
  <c r="AA2877" i="1"/>
  <c r="Y2877" i="1"/>
  <c r="X2877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S2876" i="1"/>
  <c r="R2876" i="1"/>
  <c r="Q2876" i="1"/>
  <c r="O2876" i="1"/>
  <c r="P2876" i="1" s="1"/>
  <c r="N2876" i="1"/>
  <c r="M2876" i="1"/>
  <c r="L2876" i="1"/>
  <c r="K2876" i="1"/>
  <c r="J2876" i="1"/>
  <c r="I2876" i="1"/>
  <c r="AB2876" i="1" s="1"/>
  <c r="H2876" i="1"/>
  <c r="G2876" i="1"/>
  <c r="F2876" i="1"/>
  <c r="E2876" i="1"/>
  <c r="D2876" i="1"/>
  <c r="B2876" i="1"/>
  <c r="A2876" i="1" s="1"/>
  <c r="AA2875" i="1"/>
  <c r="Y2875" i="1"/>
  <c r="X2875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S2874" i="1"/>
  <c r="R2874" i="1"/>
  <c r="Q2874" i="1"/>
  <c r="O2874" i="1"/>
  <c r="P2874" i="1" s="1"/>
  <c r="N2874" i="1"/>
  <c r="M2874" i="1"/>
  <c r="AB2874" i="1" s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S2872" i="1"/>
  <c r="R2872" i="1"/>
  <c r="Q2872" i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V2871" i="1"/>
  <c r="U2871" i="1"/>
  <c r="T2871" i="1"/>
  <c r="R2871" i="1"/>
  <c r="S2871" i="1" s="1"/>
  <c r="Q2871" i="1"/>
  <c r="P2871" i="1"/>
  <c r="O2871" i="1"/>
  <c r="N2871" i="1"/>
  <c r="L2871" i="1"/>
  <c r="M2871" i="1" s="1"/>
  <c r="K2871" i="1"/>
  <c r="J2871" i="1"/>
  <c r="AB2871" i="1" s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S2870" i="1"/>
  <c r="R2870" i="1"/>
  <c r="Q2870" i="1"/>
  <c r="O2870" i="1"/>
  <c r="P2870" i="1" s="1"/>
  <c r="N2870" i="1"/>
  <c r="M2870" i="1"/>
  <c r="L2870" i="1"/>
  <c r="K2870" i="1"/>
  <c r="J2870" i="1"/>
  <c r="I2870" i="1"/>
  <c r="AB2870" i="1" s="1"/>
  <c r="H2870" i="1"/>
  <c r="G2870" i="1"/>
  <c r="F2870" i="1"/>
  <c r="E2870" i="1"/>
  <c r="D2870" i="1"/>
  <c r="B2870" i="1"/>
  <c r="A2870" i="1" s="1"/>
  <c r="AA2869" i="1"/>
  <c r="Y2869" i="1"/>
  <c r="X2869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S2868" i="1"/>
  <c r="R2868" i="1"/>
  <c r="Q2868" i="1"/>
  <c r="O2868" i="1"/>
  <c r="P2868" i="1" s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W2867" i="1"/>
  <c r="V2867" i="1"/>
  <c r="U2867" i="1"/>
  <c r="T2867" i="1"/>
  <c r="S2867" i="1"/>
  <c r="R2867" i="1"/>
  <c r="Q2867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S2866" i="1"/>
  <c r="R2866" i="1"/>
  <c r="Q2866" i="1"/>
  <c r="O2866" i="1"/>
  <c r="P2866" i="1" s="1"/>
  <c r="N2866" i="1"/>
  <c r="M2866" i="1"/>
  <c r="AB2866" i="1" s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W2865" i="1"/>
  <c r="V2865" i="1"/>
  <c r="U2865" i="1"/>
  <c r="T2865" i="1"/>
  <c r="S2865" i="1"/>
  <c r="R2865" i="1"/>
  <c r="Q2865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V2864" i="1"/>
  <c r="U2864" i="1"/>
  <c r="T2864" i="1"/>
  <c r="S2864" i="1"/>
  <c r="R2864" i="1"/>
  <c r="Q2864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V2863" i="1"/>
  <c r="U2863" i="1"/>
  <c r="T2863" i="1"/>
  <c r="R2863" i="1"/>
  <c r="S2863" i="1" s="1"/>
  <c r="Q2863" i="1"/>
  <c r="P2863" i="1"/>
  <c r="O2863" i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S2862" i="1"/>
  <c r="R2862" i="1"/>
  <c r="Q2862" i="1"/>
  <c r="O2862" i="1"/>
  <c r="P2862" i="1" s="1"/>
  <c r="N2862" i="1"/>
  <c r="M2862" i="1"/>
  <c r="L2862" i="1"/>
  <c r="K2862" i="1"/>
  <c r="J2862" i="1"/>
  <c r="I2862" i="1"/>
  <c r="AB2862" i="1" s="1"/>
  <c r="H2862" i="1"/>
  <c r="G2862" i="1"/>
  <c r="F2862" i="1"/>
  <c r="E2862" i="1"/>
  <c r="D2862" i="1"/>
  <c r="B2862" i="1"/>
  <c r="A2862" i="1" s="1"/>
  <c r="AA2861" i="1"/>
  <c r="Y2861" i="1"/>
  <c r="X2861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S2860" i="1"/>
  <c r="R2860" i="1"/>
  <c r="Q2860" i="1"/>
  <c r="O2860" i="1"/>
  <c r="P2860" i="1" s="1"/>
  <c r="N2860" i="1"/>
  <c r="M2860" i="1"/>
  <c r="L2860" i="1"/>
  <c r="K2860" i="1"/>
  <c r="J2860" i="1"/>
  <c r="I2860" i="1"/>
  <c r="AB2860" i="1" s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V2859" i="1"/>
  <c r="U2859" i="1"/>
  <c r="T2859" i="1"/>
  <c r="R2859" i="1"/>
  <c r="S2859" i="1" s="1"/>
  <c r="Q2859" i="1"/>
  <c r="P2859" i="1"/>
  <c r="O2859" i="1"/>
  <c r="N2859" i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S2858" i="1"/>
  <c r="R2858" i="1"/>
  <c r="Q2858" i="1"/>
  <c r="O2858" i="1"/>
  <c r="P2858" i="1" s="1"/>
  <c r="N2858" i="1"/>
  <c r="M2858" i="1"/>
  <c r="AB2858" i="1" s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S2856" i="1"/>
  <c r="R2856" i="1"/>
  <c r="Q2856" i="1"/>
  <c r="O2856" i="1"/>
  <c r="P2856" i="1" s="1"/>
  <c r="N2856" i="1"/>
  <c r="M2856" i="1"/>
  <c r="L2856" i="1"/>
  <c r="K2856" i="1"/>
  <c r="J2856" i="1"/>
  <c r="I2856" i="1"/>
  <c r="AB2856" i="1" s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V2855" i="1"/>
  <c r="U2855" i="1"/>
  <c r="T2855" i="1"/>
  <c r="R2855" i="1"/>
  <c r="S2855" i="1" s="1"/>
  <c r="Q2855" i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S2854" i="1"/>
  <c r="R2854" i="1"/>
  <c r="Q2854" i="1"/>
  <c r="O2854" i="1"/>
  <c r="P2854" i="1" s="1"/>
  <c r="N2854" i="1"/>
  <c r="M2854" i="1"/>
  <c r="L2854" i="1"/>
  <c r="K2854" i="1"/>
  <c r="J2854" i="1"/>
  <c r="I2854" i="1"/>
  <c r="AB2854" i="1" s="1"/>
  <c r="H2854" i="1"/>
  <c r="G2854" i="1"/>
  <c r="F2854" i="1"/>
  <c r="E2854" i="1"/>
  <c r="D2854" i="1"/>
  <c r="B2854" i="1"/>
  <c r="A2854" i="1" s="1"/>
  <c r="AA2853" i="1"/>
  <c r="Y2853" i="1"/>
  <c r="X2853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S2852" i="1"/>
  <c r="R2852" i="1"/>
  <c r="Q2852" i="1"/>
  <c r="O2852" i="1"/>
  <c r="P2852" i="1" s="1"/>
  <c r="N2852" i="1"/>
  <c r="M2852" i="1"/>
  <c r="L2852" i="1"/>
  <c r="K2852" i="1"/>
  <c r="J2852" i="1"/>
  <c r="I2852" i="1"/>
  <c r="AB2852" i="1" s="1"/>
  <c r="H2852" i="1"/>
  <c r="G2852" i="1"/>
  <c r="F2852" i="1"/>
  <c r="E2852" i="1"/>
  <c r="D2852" i="1"/>
  <c r="B2852" i="1"/>
  <c r="A2852" i="1" s="1"/>
  <c r="AA2851" i="1"/>
  <c r="Y2851" i="1"/>
  <c r="X2851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S2850" i="1"/>
  <c r="R2850" i="1"/>
  <c r="Q2850" i="1"/>
  <c r="O2850" i="1"/>
  <c r="P2850" i="1" s="1"/>
  <c r="N2850" i="1"/>
  <c r="M2850" i="1"/>
  <c r="AB2850" i="1" s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S2848" i="1"/>
  <c r="R2848" i="1"/>
  <c r="Q2848" i="1"/>
  <c r="O2848" i="1"/>
  <c r="P2848" i="1" s="1"/>
  <c r="N2848" i="1"/>
  <c r="M2848" i="1"/>
  <c r="L2848" i="1"/>
  <c r="K2848" i="1"/>
  <c r="J2848" i="1"/>
  <c r="I2848" i="1"/>
  <c r="AB2848" i="1" s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V2847" i="1"/>
  <c r="U2847" i="1"/>
  <c r="T2847" i="1"/>
  <c r="R2847" i="1"/>
  <c r="S2847" i="1" s="1"/>
  <c r="Q2847" i="1"/>
  <c r="P2847" i="1"/>
  <c r="O2847" i="1"/>
  <c r="N2847" i="1"/>
  <c r="L2847" i="1"/>
  <c r="M2847" i="1" s="1"/>
  <c r="K2847" i="1"/>
  <c r="J2847" i="1"/>
  <c r="AB2847" i="1" s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S2846" i="1"/>
  <c r="R2846" i="1"/>
  <c r="Q2846" i="1"/>
  <c r="O2846" i="1"/>
  <c r="P2846" i="1" s="1"/>
  <c r="N2846" i="1"/>
  <c r="M2846" i="1"/>
  <c r="L2846" i="1"/>
  <c r="K2846" i="1"/>
  <c r="J2846" i="1"/>
  <c r="I2846" i="1"/>
  <c r="AB2846" i="1" s="1"/>
  <c r="H2846" i="1"/>
  <c r="G2846" i="1"/>
  <c r="F2846" i="1"/>
  <c r="E2846" i="1"/>
  <c r="D2846" i="1"/>
  <c r="B2846" i="1"/>
  <c r="A2846" i="1" s="1"/>
  <c r="AA2845" i="1"/>
  <c r="Y2845" i="1"/>
  <c r="X2845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S2844" i="1"/>
  <c r="R2844" i="1"/>
  <c r="Q2844" i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V2843" i="1"/>
  <c r="U2843" i="1"/>
  <c r="T2843" i="1"/>
  <c r="R2843" i="1"/>
  <c r="S2843" i="1" s="1"/>
  <c r="Q2843" i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S2842" i="1"/>
  <c r="R2842" i="1"/>
  <c r="Q2842" i="1"/>
  <c r="O2842" i="1"/>
  <c r="P2842" i="1" s="1"/>
  <c r="N2842" i="1"/>
  <c r="M2842" i="1"/>
  <c r="AB2842" i="1" s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AB2840" i="1" s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V2839" i="1"/>
  <c r="U2839" i="1"/>
  <c r="T2839" i="1"/>
  <c r="R2839" i="1"/>
  <c r="S2839" i="1" s="1"/>
  <c r="Q2839" i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S2838" i="1"/>
  <c r="R2838" i="1"/>
  <c r="Q2838" i="1"/>
  <c r="O2838" i="1"/>
  <c r="P2838" i="1" s="1"/>
  <c r="N2838" i="1"/>
  <c r="M2838" i="1"/>
  <c r="L2838" i="1"/>
  <c r="K2838" i="1"/>
  <c r="J2838" i="1"/>
  <c r="I2838" i="1"/>
  <c r="AB2838" i="1" s="1"/>
  <c r="H2838" i="1"/>
  <c r="G2838" i="1"/>
  <c r="F2838" i="1"/>
  <c r="E2838" i="1"/>
  <c r="D2838" i="1"/>
  <c r="B2838" i="1"/>
  <c r="A2838" i="1" s="1"/>
  <c r="AA2837" i="1"/>
  <c r="Y2837" i="1"/>
  <c r="X2837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S2836" i="1"/>
  <c r="R2836" i="1"/>
  <c r="Q2836" i="1"/>
  <c r="O2836" i="1"/>
  <c r="P2836" i="1" s="1"/>
  <c r="N2836" i="1"/>
  <c r="M2836" i="1"/>
  <c r="L2836" i="1"/>
  <c r="K2836" i="1"/>
  <c r="J2836" i="1"/>
  <c r="I2836" i="1"/>
  <c r="AB2836" i="1" s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V2835" i="1"/>
  <c r="U2835" i="1"/>
  <c r="T2835" i="1"/>
  <c r="R2835" i="1"/>
  <c r="S2835" i="1" s="1"/>
  <c r="Q2835" i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S2834" i="1"/>
  <c r="R2834" i="1"/>
  <c r="Q2834" i="1"/>
  <c r="O2834" i="1"/>
  <c r="P2834" i="1" s="1"/>
  <c r="N2834" i="1"/>
  <c r="M2834" i="1"/>
  <c r="AB2834" i="1" s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AB2832" i="1" s="1"/>
  <c r="T2832" i="1"/>
  <c r="S2832" i="1"/>
  <c r="R2832" i="1"/>
  <c r="Q2832" i="1"/>
  <c r="O2832" i="1"/>
  <c r="P2832" i="1" s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R2831" i="1"/>
  <c r="S2831" i="1" s="1"/>
  <c r="Q2831" i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S2830" i="1"/>
  <c r="R2830" i="1"/>
  <c r="Q2830" i="1"/>
  <c r="O2830" i="1"/>
  <c r="P2830" i="1" s="1"/>
  <c r="N2830" i="1"/>
  <c r="M2830" i="1"/>
  <c r="L2830" i="1"/>
  <c r="K2830" i="1"/>
  <c r="J2830" i="1"/>
  <c r="I2830" i="1"/>
  <c r="AB2830" i="1" s="1"/>
  <c r="H2830" i="1"/>
  <c r="G2830" i="1"/>
  <c r="F2830" i="1"/>
  <c r="E2830" i="1"/>
  <c r="D2830" i="1"/>
  <c r="B2830" i="1"/>
  <c r="A2830" i="1" s="1"/>
  <c r="AA2829" i="1"/>
  <c r="Y2829" i="1"/>
  <c r="X2829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S2828" i="1"/>
  <c r="R2828" i="1"/>
  <c r="Q2828" i="1"/>
  <c r="O2828" i="1"/>
  <c r="P2828" i="1" s="1"/>
  <c r="N2828" i="1"/>
  <c r="M2828" i="1"/>
  <c r="L2828" i="1"/>
  <c r="K2828" i="1"/>
  <c r="J2828" i="1"/>
  <c r="I2828" i="1"/>
  <c r="AB2828" i="1" s="1"/>
  <c r="H2828" i="1"/>
  <c r="G2828" i="1"/>
  <c r="F2828" i="1"/>
  <c r="E2828" i="1"/>
  <c r="D2828" i="1"/>
  <c r="B2828" i="1"/>
  <c r="A2828" i="1" s="1"/>
  <c r="AA2827" i="1"/>
  <c r="Y2827" i="1"/>
  <c r="X2827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S2826" i="1"/>
  <c r="R2826" i="1"/>
  <c r="Q2826" i="1"/>
  <c r="O2826" i="1"/>
  <c r="P2826" i="1" s="1"/>
  <c r="N2826" i="1"/>
  <c r="M2826" i="1"/>
  <c r="AB2826" i="1" s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S2824" i="1"/>
  <c r="R2824" i="1"/>
  <c r="Q2824" i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R2823" i="1"/>
  <c r="S2823" i="1" s="1"/>
  <c r="Q2823" i="1"/>
  <c r="P2823" i="1"/>
  <c r="O2823" i="1"/>
  <c r="N2823" i="1"/>
  <c r="L2823" i="1"/>
  <c r="M2823" i="1" s="1"/>
  <c r="K2823" i="1"/>
  <c r="J2823" i="1"/>
  <c r="AB2823" i="1" s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S2822" i="1"/>
  <c r="R2822" i="1"/>
  <c r="Q2822" i="1"/>
  <c r="O2822" i="1"/>
  <c r="P2822" i="1" s="1"/>
  <c r="N2822" i="1"/>
  <c r="M2822" i="1"/>
  <c r="L2822" i="1"/>
  <c r="K2822" i="1"/>
  <c r="J2822" i="1"/>
  <c r="I2822" i="1"/>
  <c r="AB2822" i="1" s="1"/>
  <c r="H2822" i="1"/>
  <c r="G2822" i="1"/>
  <c r="F2822" i="1"/>
  <c r="E2822" i="1"/>
  <c r="D2822" i="1"/>
  <c r="B2822" i="1"/>
  <c r="A2822" i="1" s="1"/>
  <c r="AA2821" i="1"/>
  <c r="Y2821" i="1"/>
  <c r="X2821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S2820" i="1"/>
  <c r="R2820" i="1"/>
  <c r="Q2820" i="1"/>
  <c r="O2820" i="1"/>
  <c r="P2820" i="1" s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V2819" i="1"/>
  <c r="U2819" i="1"/>
  <c r="T2819" i="1"/>
  <c r="R2819" i="1"/>
  <c r="S2819" i="1" s="1"/>
  <c r="Q2819" i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S2818" i="1"/>
  <c r="R2818" i="1"/>
  <c r="Q2818" i="1"/>
  <c r="O2818" i="1"/>
  <c r="P2818" i="1" s="1"/>
  <c r="N2818" i="1"/>
  <c r="M2818" i="1"/>
  <c r="AB2818" i="1" s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V2815" i="1"/>
  <c r="U2815" i="1"/>
  <c r="T2815" i="1"/>
  <c r="R2815" i="1"/>
  <c r="S2815" i="1" s="1"/>
  <c r="Q2815" i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S2814" i="1"/>
  <c r="R2814" i="1"/>
  <c r="Q2814" i="1"/>
  <c r="O2814" i="1"/>
  <c r="P2814" i="1" s="1"/>
  <c r="N2814" i="1"/>
  <c r="M2814" i="1"/>
  <c r="L2814" i="1"/>
  <c r="K2814" i="1"/>
  <c r="J2814" i="1"/>
  <c r="I2814" i="1"/>
  <c r="AB2814" i="1" s="1"/>
  <c r="H2814" i="1"/>
  <c r="G2814" i="1"/>
  <c r="F2814" i="1"/>
  <c r="E2814" i="1"/>
  <c r="D2814" i="1"/>
  <c r="B2814" i="1"/>
  <c r="A2814" i="1" s="1"/>
  <c r="AA2813" i="1"/>
  <c r="Y2813" i="1"/>
  <c r="X2813" i="1"/>
  <c r="W2813" i="1"/>
  <c r="V2813" i="1"/>
  <c r="U2813" i="1"/>
  <c r="T2813" i="1"/>
  <c r="S2813" i="1"/>
  <c r="R2813" i="1"/>
  <c r="Q2813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S2812" i="1"/>
  <c r="R2812" i="1"/>
  <c r="Q2812" i="1"/>
  <c r="O2812" i="1"/>
  <c r="P2812" i="1" s="1"/>
  <c r="N2812" i="1"/>
  <c r="M2812" i="1"/>
  <c r="L2812" i="1"/>
  <c r="K2812" i="1"/>
  <c r="J2812" i="1"/>
  <c r="I2812" i="1"/>
  <c r="AB2812" i="1" s="1"/>
  <c r="H2812" i="1"/>
  <c r="G2812" i="1"/>
  <c r="F2812" i="1"/>
  <c r="E2812" i="1"/>
  <c r="D2812" i="1"/>
  <c r="B2812" i="1"/>
  <c r="A2812" i="1" s="1"/>
  <c r="AA2811" i="1"/>
  <c r="Y2811" i="1"/>
  <c r="X2811" i="1"/>
  <c r="W2811" i="1"/>
  <c r="V2811" i="1"/>
  <c r="U2811" i="1"/>
  <c r="T2811" i="1"/>
  <c r="S2811" i="1"/>
  <c r="R2811" i="1"/>
  <c r="Q2811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S2810" i="1"/>
  <c r="R2810" i="1"/>
  <c r="Q2810" i="1"/>
  <c r="O2810" i="1"/>
  <c r="P2810" i="1" s="1"/>
  <c r="N2810" i="1"/>
  <c r="M2810" i="1"/>
  <c r="AB2810" i="1" s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U2809" i="1"/>
  <c r="T2809" i="1"/>
  <c r="V2809" i="1" s="1"/>
  <c r="R2809" i="1"/>
  <c r="S2809" i="1" s="1"/>
  <c r="Q2809" i="1"/>
  <c r="O2809" i="1"/>
  <c r="N2809" i="1"/>
  <c r="P2809" i="1" s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U2807" i="1"/>
  <c r="T2807" i="1"/>
  <c r="V2807" i="1" s="1"/>
  <c r="S2807" i="1"/>
  <c r="R2807" i="1"/>
  <c r="Q2807" i="1"/>
  <c r="O2807" i="1"/>
  <c r="N2807" i="1"/>
  <c r="P2807" i="1" s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S2804" i="1"/>
  <c r="R2804" i="1"/>
  <c r="Q2804" i="1"/>
  <c r="O2804" i="1"/>
  <c r="P2804" i="1" s="1"/>
  <c r="N2804" i="1"/>
  <c r="M2804" i="1"/>
  <c r="AB2804" i="1" s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AB2803" i="1" s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V2802" i="1"/>
  <c r="U2802" i="1"/>
  <c r="T2802" i="1"/>
  <c r="R2802" i="1"/>
  <c r="Q2802" i="1"/>
  <c r="S2802" i="1" s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S2801" i="1" s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AB2800" i="1" s="1"/>
  <c r="T2800" i="1"/>
  <c r="R2800" i="1"/>
  <c r="Q2800" i="1"/>
  <c r="S2800" i="1" s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V2799" i="1"/>
  <c r="U2799" i="1"/>
  <c r="T2799" i="1"/>
  <c r="R2799" i="1"/>
  <c r="S2799" i="1" s="1"/>
  <c r="Q2799" i="1"/>
  <c r="P2799" i="1"/>
  <c r="O2799" i="1"/>
  <c r="N2799" i="1"/>
  <c r="L2799" i="1"/>
  <c r="M2799" i="1" s="1"/>
  <c r="AB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S2798" i="1"/>
  <c r="R2798" i="1"/>
  <c r="Q2798" i="1"/>
  <c r="O2798" i="1"/>
  <c r="P2798" i="1" s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Z2796" i="1" s="1"/>
  <c r="X2796" i="1"/>
  <c r="W2796" i="1"/>
  <c r="V2796" i="1"/>
  <c r="U2796" i="1"/>
  <c r="T2796" i="1"/>
  <c r="R2796" i="1"/>
  <c r="Q2796" i="1"/>
  <c r="S2796" i="1" s="1"/>
  <c r="P2796" i="1"/>
  <c r="O2796" i="1"/>
  <c r="N2796" i="1"/>
  <c r="L2796" i="1"/>
  <c r="K2796" i="1"/>
  <c r="M2796" i="1" s="1"/>
  <c r="J2796" i="1"/>
  <c r="I2796" i="1"/>
  <c r="AB2796" i="1" s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S2795" i="1" s="1"/>
  <c r="Q2795" i="1"/>
  <c r="O2795" i="1"/>
  <c r="N2795" i="1"/>
  <c r="P2795" i="1" s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V2794" i="1"/>
  <c r="U2794" i="1"/>
  <c r="T2794" i="1"/>
  <c r="R2794" i="1"/>
  <c r="Q2794" i="1"/>
  <c r="S2794" i="1" s="1"/>
  <c r="O2794" i="1"/>
  <c r="P2794" i="1" s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V2793" i="1"/>
  <c r="U2793" i="1"/>
  <c r="T2793" i="1"/>
  <c r="R2793" i="1"/>
  <c r="S2793" i="1" s="1"/>
  <c r="Q2793" i="1"/>
  <c r="P2793" i="1"/>
  <c r="O2793" i="1"/>
  <c r="N2793" i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S2792" i="1"/>
  <c r="R2792" i="1"/>
  <c r="Q2792" i="1"/>
  <c r="O2792" i="1"/>
  <c r="P2792" i="1" s="1"/>
  <c r="N2792" i="1"/>
  <c r="M2792" i="1"/>
  <c r="L2792" i="1"/>
  <c r="K2792" i="1"/>
  <c r="J2792" i="1"/>
  <c r="I2792" i="1"/>
  <c r="AB2792" i="1" s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U2791" i="1"/>
  <c r="T2791" i="1"/>
  <c r="V2791" i="1" s="1"/>
  <c r="R2791" i="1"/>
  <c r="S2791" i="1" s="1"/>
  <c r="Q2791" i="1"/>
  <c r="P2791" i="1"/>
  <c r="O2791" i="1"/>
  <c r="N2791" i="1"/>
  <c r="L2791" i="1"/>
  <c r="M2791" i="1" s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Z2790" i="1" s="1"/>
  <c r="X2790" i="1"/>
  <c r="W2790" i="1"/>
  <c r="V2790" i="1"/>
  <c r="U2790" i="1"/>
  <c r="T2790" i="1"/>
  <c r="R2790" i="1"/>
  <c r="Q2790" i="1"/>
  <c r="S2790" i="1" s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S2789" i="1" s="1"/>
  <c r="Q2789" i="1"/>
  <c r="O2789" i="1"/>
  <c r="N2789" i="1"/>
  <c r="P2789" i="1" s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P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V2787" i="1"/>
  <c r="U2787" i="1"/>
  <c r="T2787" i="1"/>
  <c r="R2787" i="1"/>
  <c r="S2787" i="1" s="1"/>
  <c r="Q2787" i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S2786" i="1"/>
  <c r="R2786" i="1"/>
  <c r="Q2786" i="1"/>
  <c r="O2786" i="1"/>
  <c r="P2786" i="1" s="1"/>
  <c r="N2786" i="1"/>
  <c r="M2786" i="1"/>
  <c r="AB2786" i="1" s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U2785" i="1"/>
  <c r="T2785" i="1"/>
  <c r="V2785" i="1" s="1"/>
  <c r="S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S2784" i="1"/>
  <c r="R2784" i="1"/>
  <c r="Q2784" i="1"/>
  <c r="O2784" i="1"/>
  <c r="P2784" i="1" s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U2783" i="1"/>
  <c r="T2783" i="1"/>
  <c r="V2783" i="1" s="1"/>
  <c r="S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AB2782" i="1" s="1"/>
  <c r="T2782" i="1"/>
  <c r="R2782" i="1"/>
  <c r="Q2782" i="1"/>
  <c r="S2782" i="1" s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S2781" i="1" s="1"/>
  <c r="Q2781" i="1"/>
  <c r="O2781" i="1"/>
  <c r="N2781" i="1"/>
  <c r="P2781" i="1" s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S2780" i="1"/>
  <c r="R2780" i="1"/>
  <c r="Q2780" i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B2779" i="1"/>
  <c r="AA2779" i="1"/>
  <c r="Y2779" i="1"/>
  <c r="X2779" i="1"/>
  <c r="Z2779" i="1" s="1"/>
  <c r="W2779" i="1"/>
  <c r="V2779" i="1"/>
  <c r="U2779" i="1"/>
  <c r="T2779" i="1"/>
  <c r="R2779" i="1"/>
  <c r="S2779" i="1" s="1"/>
  <c r="Q2779" i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P2778" i="1" s="1"/>
  <c r="N2778" i="1"/>
  <c r="L2778" i="1"/>
  <c r="K2778" i="1"/>
  <c r="M2778" i="1" s="1"/>
  <c r="J2778" i="1"/>
  <c r="I2778" i="1"/>
  <c r="AB2778" i="1" s="1"/>
  <c r="H2778" i="1"/>
  <c r="G2778" i="1"/>
  <c r="F2778" i="1"/>
  <c r="E2778" i="1"/>
  <c r="D2778" i="1"/>
  <c r="B2778" i="1"/>
  <c r="A2778" i="1" s="1"/>
  <c r="AA2777" i="1"/>
  <c r="Y2777" i="1"/>
  <c r="Z2777" i="1" s="1"/>
  <c r="X2777" i="1"/>
  <c r="W2777" i="1"/>
  <c r="U2777" i="1"/>
  <c r="T2777" i="1"/>
  <c r="V2777" i="1" s="1"/>
  <c r="S2777" i="1"/>
  <c r="R2777" i="1"/>
  <c r="Q2777" i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Z2776" i="1" s="1"/>
  <c r="X2776" i="1"/>
  <c r="W2776" i="1"/>
  <c r="V2776" i="1"/>
  <c r="U2776" i="1"/>
  <c r="T2776" i="1"/>
  <c r="R2776" i="1"/>
  <c r="Q2776" i="1"/>
  <c r="S2776" i="1" s="1"/>
  <c r="O2776" i="1"/>
  <c r="P2776" i="1" s="1"/>
  <c r="AB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S2775" i="1" s="1"/>
  <c r="Q2775" i="1"/>
  <c r="O2775" i="1"/>
  <c r="N2775" i="1"/>
  <c r="P2775" i="1" s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S2774" i="1"/>
  <c r="R2774" i="1"/>
  <c r="Q2774" i="1"/>
  <c r="O2774" i="1"/>
  <c r="P2774" i="1" s="1"/>
  <c r="N2774" i="1"/>
  <c r="M2774" i="1"/>
  <c r="L2774" i="1"/>
  <c r="K2774" i="1"/>
  <c r="J2774" i="1"/>
  <c r="I2774" i="1"/>
  <c r="AB2774" i="1" s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V2773" i="1"/>
  <c r="AB2773" i="1" s="1"/>
  <c r="U2773" i="1"/>
  <c r="T2773" i="1"/>
  <c r="R2773" i="1"/>
  <c r="S2773" i="1" s="1"/>
  <c r="Q2773" i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U2771" i="1"/>
  <c r="T2771" i="1"/>
  <c r="V2771" i="1" s="1"/>
  <c r="S2771" i="1"/>
  <c r="R2771" i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S2769" i="1" s="1"/>
  <c r="Q2769" i="1"/>
  <c r="O2769" i="1"/>
  <c r="N2769" i="1"/>
  <c r="P2769" i="1" s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S2768" i="1"/>
  <c r="R2768" i="1"/>
  <c r="Q2768" i="1"/>
  <c r="O2768" i="1"/>
  <c r="P2768" i="1" s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V2767" i="1"/>
  <c r="U2767" i="1"/>
  <c r="T2767" i="1"/>
  <c r="R2767" i="1"/>
  <c r="S2767" i="1" s="1"/>
  <c r="Q2767" i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Z2765" i="1" s="1"/>
  <c r="X2765" i="1"/>
  <c r="W2765" i="1"/>
  <c r="U2765" i="1"/>
  <c r="T2765" i="1"/>
  <c r="V2765" i="1" s="1"/>
  <c r="S2765" i="1"/>
  <c r="R2765" i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AB2764" i="1" s="1"/>
  <c r="T2764" i="1"/>
  <c r="R2764" i="1"/>
  <c r="Q2764" i="1"/>
  <c r="S2764" i="1" s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S2763" i="1" s="1"/>
  <c r="Q2763" i="1"/>
  <c r="O2763" i="1"/>
  <c r="N2763" i="1"/>
  <c r="P2763" i="1" s="1"/>
  <c r="L2763" i="1"/>
  <c r="M2763" i="1" s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S2762" i="1"/>
  <c r="R2762" i="1"/>
  <c r="Q2762" i="1"/>
  <c r="O2762" i="1"/>
  <c r="P2762" i="1" s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B2761" i="1"/>
  <c r="AA2761" i="1"/>
  <c r="Y2761" i="1"/>
  <c r="X2761" i="1"/>
  <c r="Z2761" i="1" s="1"/>
  <c r="W2761" i="1"/>
  <c r="V2761" i="1"/>
  <c r="U2761" i="1"/>
  <c r="T2761" i="1"/>
  <c r="R2761" i="1"/>
  <c r="S2761" i="1" s="1"/>
  <c r="Q2761" i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P2760" i="1" s="1"/>
  <c r="N2760" i="1"/>
  <c r="L2760" i="1"/>
  <c r="K2760" i="1"/>
  <c r="M2760" i="1" s="1"/>
  <c r="J2760" i="1"/>
  <c r="I2760" i="1"/>
  <c r="AB2760" i="1" s="1"/>
  <c r="H2760" i="1"/>
  <c r="G2760" i="1"/>
  <c r="F2760" i="1"/>
  <c r="E2760" i="1"/>
  <c r="D2760" i="1"/>
  <c r="B2760" i="1"/>
  <c r="A2760" i="1" s="1"/>
  <c r="AA2759" i="1"/>
  <c r="Y2759" i="1"/>
  <c r="Z2759" i="1" s="1"/>
  <c r="X2759" i="1"/>
  <c r="W2759" i="1"/>
  <c r="U2759" i="1"/>
  <c r="T2759" i="1"/>
  <c r="V2759" i="1" s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Z2758" i="1" s="1"/>
  <c r="X2758" i="1"/>
  <c r="W2758" i="1"/>
  <c r="V2758" i="1"/>
  <c r="U2758" i="1"/>
  <c r="T2758" i="1"/>
  <c r="R2758" i="1"/>
  <c r="Q2758" i="1"/>
  <c r="S2758" i="1" s="1"/>
  <c r="O2758" i="1"/>
  <c r="P2758" i="1" s="1"/>
  <c r="AB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S2757" i="1" s="1"/>
  <c r="Q2757" i="1"/>
  <c r="O2757" i="1"/>
  <c r="N2757" i="1"/>
  <c r="P2757" i="1" s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S2756" i="1"/>
  <c r="R2756" i="1"/>
  <c r="Q2756" i="1"/>
  <c r="O2756" i="1"/>
  <c r="P2756" i="1" s="1"/>
  <c r="N2756" i="1"/>
  <c r="M2756" i="1"/>
  <c r="L2756" i="1"/>
  <c r="K2756" i="1"/>
  <c r="J2756" i="1"/>
  <c r="I2756" i="1"/>
  <c r="AB2756" i="1" s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V2755" i="1"/>
  <c r="AB2755" i="1" s="1"/>
  <c r="U2755" i="1"/>
  <c r="T2755" i="1"/>
  <c r="R2755" i="1"/>
  <c r="S2755" i="1" s="1"/>
  <c r="Q2755" i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P2754" i="1" s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Z2753" i="1" s="1"/>
  <c r="X2753" i="1"/>
  <c r="W2753" i="1"/>
  <c r="U2753" i="1"/>
  <c r="T2753" i="1"/>
  <c r="V2753" i="1" s="1"/>
  <c r="S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S2751" i="1" s="1"/>
  <c r="Q2751" i="1"/>
  <c r="O2751" i="1"/>
  <c r="N2751" i="1"/>
  <c r="P2751" i="1" s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S2750" i="1"/>
  <c r="R2750" i="1"/>
  <c r="Q2750" i="1"/>
  <c r="O2750" i="1"/>
  <c r="P2750" i="1" s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V2749" i="1"/>
  <c r="U2749" i="1"/>
  <c r="T2749" i="1"/>
  <c r="R2749" i="1"/>
  <c r="S2749" i="1" s="1"/>
  <c r="Q2749" i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U2747" i="1"/>
  <c r="T2747" i="1"/>
  <c r="V2747" i="1" s="1"/>
  <c r="S2747" i="1"/>
  <c r="R2747" i="1"/>
  <c r="Q2747" i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AB2746" i="1" s="1"/>
  <c r="T2746" i="1"/>
  <c r="R2746" i="1"/>
  <c r="Q2746" i="1"/>
  <c r="S2746" i="1" s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S2745" i="1" s="1"/>
  <c r="Q2745" i="1"/>
  <c r="O2745" i="1"/>
  <c r="N2745" i="1"/>
  <c r="P2745" i="1" s="1"/>
  <c r="L2745" i="1"/>
  <c r="M2745" i="1" s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S2744" i="1"/>
  <c r="R2744" i="1"/>
  <c r="Q2744" i="1"/>
  <c r="O2744" i="1"/>
  <c r="P2744" i="1" s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B2743" i="1"/>
  <c r="AA2743" i="1"/>
  <c r="Y2743" i="1"/>
  <c r="X2743" i="1"/>
  <c r="Z2743" i="1" s="1"/>
  <c r="W2743" i="1"/>
  <c r="V2743" i="1"/>
  <c r="U2743" i="1"/>
  <c r="T2743" i="1"/>
  <c r="R2743" i="1"/>
  <c r="S2743" i="1" s="1"/>
  <c r="Q2743" i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/>
  <c r="AA2733" i="1"/>
  <c r="Z2733" i="1"/>
  <c r="Y2733" i="1"/>
  <c r="X2733" i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Z2725" i="1"/>
  <c r="Y2725" i="1"/>
  <c r="X2725" i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/>
  <c r="AA2721" i="1"/>
  <c r="Z2721" i="1"/>
  <c r="Y2721" i="1"/>
  <c r="X2721" i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Z2717" i="1"/>
  <c r="Y2717" i="1"/>
  <c r="X2717" i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/>
  <c r="AA2709" i="1"/>
  <c r="Z2709" i="1"/>
  <c r="Y2709" i="1"/>
  <c r="X2709" i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Z2693" i="1"/>
  <c r="Y2693" i="1"/>
  <c r="X2693" i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Z2685" i="1"/>
  <c r="Y2685" i="1"/>
  <c r="X2685" i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Z2677" i="1"/>
  <c r="Y2677" i="1"/>
  <c r="X2677" i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Z2673" i="1"/>
  <c r="Y2673" i="1"/>
  <c r="X2673" i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Z2661" i="1"/>
  <c r="Y2661" i="1"/>
  <c r="X2661" i="1"/>
  <c r="W2661" i="1"/>
  <c r="V2661" i="1"/>
  <c r="U2661" i="1"/>
  <c r="T2661" i="1"/>
  <c r="R2661" i="1"/>
  <c r="Q2661" i="1"/>
  <c r="S2661" i="1" s="1"/>
  <c r="P2661" i="1"/>
  <c r="O2661" i="1"/>
  <c r="N2661" i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T2660" i="1"/>
  <c r="V2660" i="1" s="1"/>
  <c r="S2660" i="1"/>
  <c r="R2660" i="1"/>
  <c r="Q2660" i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Z2659" i="1"/>
  <c r="Y2659" i="1"/>
  <c r="X2659" i="1"/>
  <c r="W2659" i="1"/>
  <c r="V2659" i="1"/>
  <c r="U2659" i="1"/>
  <c r="T2659" i="1"/>
  <c r="R2659" i="1"/>
  <c r="Q2659" i="1"/>
  <c r="S2659" i="1" s="1"/>
  <c r="P2659" i="1"/>
  <c r="O2659" i="1"/>
  <c r="N2659" i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T2658" i="1"/>
  <c r="V2658" i="1" s="1"/>
  <c r="S2658" i="1"/>
  <c r="R2658" i="1"/>
  <c r="Q2658" i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Z2657" i="1"/>
  <c r="Y2657" i="1"/>
  <c r="X2657" i="1"/>
  <c r="W2657" i="1"/>
  <c r="V2657" i="1"/>
  <c r="U2657" i="1"/>
  <c r="T2657" i="1"/>
  <c r="R2657" i="1"/>
  <c r="Q2657" i="1"/>
  <c r="S2657" i="1" s="1"/>
  <c r="P2657" i="1"/>
  <c r="O2657" i="1"/>
  <c r="N2657" i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T2656" i="1"/>
  <c r="V2656" i="1" s="1"/>
  <c r="S2656" i="1"/>
  <c r="R2656" i="1"/>
  <c r="Q2656" i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Z2655" i="1"/>
  <c r="Y2655" i="1"/>
  <c r="X2655" i="1"/>
  <c r="W2655" i="1"/>
  <c r="V2655" i="1"/>
  <c r="U2655" i="1"/>
  <c r="T2655" i="1"/>
  <c r="R2655" i="1"/>
  <c r="Q2655" i="1"/>
  <c r="S2655" i="1" s="1"/>
  <c r="P2655" i="1"/>
  <c r="O2655" i="1"/>
  <c r="N2655" i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T2654" i="1"/>
  <c r="V2654" i="1" s="1"/>
  <c r="S2654" i="1"/>
  <c r="R2654" i="1"/>
  <c r="Q2654" i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Z2653" i="1"/>
  <c r="Y2653" i="1"/>
  <c r="X2653" i="1"/>
  <c r="W2653" i="1"/>
  <c r="V2653" i="1"/>
  <c r="U2653" i="1"/>
  <c r="T2653" i="1"/>
  <c r="R2653" i="1"/>
  <c r="Q2653" i="1"/>
  <c r="S2653" i="1" s="1"/>
  <c r="P2653" i="1"/>
  <c r="O2653" i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T2652" i="1"/>
  <c r="V2652" i="1" s="1"/>
  <c r="S2652" i="1"/>
  <c r="R2652" i="1"/>
  <c r="Q2652" i="1"/>
  <c r="O2652" i="1"/>
  <c r="N2652" i="1"/>
  <c r="P2652" i="1" s="1"/>
  <c r="M2652" i="1"/>
  <c r="L2652" i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Z2651" i="1"/>
  <c r="Y2651" i="1"/>
  <c r="X2651" i="1"/>
  <c r="W2651" i="1"/>
  <c r="V2651" i="1"/>
  <c r="U2651" i="1"/>
  <c r="T2651" i="1"/>
  <c r="R2651" i="1"/>
  <c r="Q2651" i="1"/>
  <c r="S2651" i="1" s="1"/>
  <c r="P2651" i="1"/>
  <c r="O2651" i="1"/>
  <c r="N2651" i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T2650" i="1"/>
  <c r="V2650" i="1" s="1"/>
  <c r="S2650" i="1"/>
  <c r="R2650" i="1"/>
  <c r="Q2650" i="1"/>
  <c r="O2650" i="1"/>
  <c r="N2650" i="1"/>
  <c r="P2650" i="1" s="1"/>
  <c r="M2650" i="1"/>
  <c r="L2650" i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Z2649" i="1"/>
  <c r="Y2649" i="1"/>
  <c r="X2649" i="1"/>
  <c r="W2649" i="1"/>
  <c r="V2649" i="1"/>
  <c r="U2649" i="1"/>
  <c r="T2649" i="1"/>
  <c r="R2649" i="1"/>
  <c r="Q2649" i="1"/>
  <c r="S2649" i="1" s="1"/>
  <c r="P2649" i="1"/>
  <c r="O2649" i="1"/>
  <c r="N2649" i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T2648" i="1"/>
  <c r="V2648" i="1" s="1"/>
  <c r="S2648" i="1"/>
  <c r="R2648" i="1"/>
  <c r="Q2648" i="1"/>
  <c r="O2648" i="1"/>
  <c r="N2648" i="1"/>
  <c r="P2648" i="1" s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Z2647" i="1"/>
  <c r="Y2647" i="1"/>
  <c r="X2647" i="1"/>
  <c r="W2647" i="1"/>
  <c r="V2647" i="1"/>
  <c r="U2647" i="1"/>
  <c r="T2647" i="1"/>
  <c r="R2647" i="1"/>
  <c r="Q2647" i="1"/>
  <c r="S2647" i="1" s="1"/>
  <c r="P2647" i="1"/>
  <c r="O2647" i="1"/>
  <c r="N2647" i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T2646" i="1"/>
  <c r="V2646" i="1" s="1"/>
  <c r="S2646" i="1"/>
  <c r="R2646" i="1"/>
  <c r="Q2646" i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Z2645" i="1"/>
  <c r="Y2645" i="1"/>
  <c r="X2645" i="1"/>
  <c r="W2645" i="1"/>
  <c r="V2645" i="1"/>
  <c r="U2645" i="1"/>
  <c r="T2645" i="1"/>
  <c r="R2645" i="1"/>
  <c r="Q2645" i="1"/>
  <c r="S2645" i="1" s="1"/>
  <c r="P2645" i="1"/>
  <c r="O2645" i="1"/>
  <c r="N2645" i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T2644" i="1"/>
  <c r="V2644" i="1" s="1"/>
  <c r="S2644" i="1"/>
  <c r="R2644" i="1"/>
  <c r="Q2644" i="1"/>
  <c r="O2644" i="1"/>
  <c r="N2644" i="1"/>
  <c r="P2644" i="1" s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Z2643" i="1"/>
  <c r="Y2643" i="1"/>
  <c r="X2643" i="1"/>
  <c r="W2643" i="1"/>
  <c r="V2643" i="1"/>
  <c r="U2643" i="1"/>
  <c r="T2643" i="1"/>
  <c r="R2643" i="1"/>
  <c r="Q2643" i="1"/>
  <c r="S2643" i="1" s="1"/>
  <c r="P2643" i="1"/>
  <c r="O2643" i="1"/>
  <c r="N2643" i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T2642" i="1"/>
  <c r="V2642" i="1" s="1"/>
  <c r="S2642" i="1"/>
  <c r="R2642" i="1"/>
  <c r="Q2642" i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Z2641" i="1"/>
  <c r="Y2641" i="1"/>
  <c r="X2641" i="1"/>
  <c r="W2641" i="1"/>
  <c r="V2641" i="1"/>
  <c r="U2641" i="1"/>
  <c r="T2641" i="1"/>
  <c r="R2641" i="1"/>
  <c r="Q2641" i="1"/>
  <c r="S2641" i="1" s="1"/>
  <c r="P2641" i="1"/>
  <c r="O2641" i="1"/>
  <c r="N2641" i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T2640" i="1"/>
  <c r="V2640" i="1" s="1"/>
  <c r="S2640" i="1"/>
  <c r="R2640" i="1"/>
  <c r="Q2640" i="1"/>
  <c r="O2640" i="1"/>
  <c r="N2640" i="1"/>
  <c r="P2640" i="1" s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Z2639" i="1"/>
  <c r="Y2639" i="1"/>
  <c r="X2639" i="1"/>
  <c r="W2639" i="1"/>
  <c r="V2639" i="1"/>
  <c r="U2639" i="1"/>
  <c r="T2639" i="1"/>
  <c r="R2639" i="1"/>
  <c r="Q2639" i="1"/>
  <c r="S2639" i="1" s="1"/>
  <c r="P2639" i="1"/>
  <c r="O2639" i="1"/>
  <c r="N2639" i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T2638" i="1"/>
  <c r="V2638" i="1" s="1"/>
  <c r="S2638" i="1"/>
  <c r="R2638" i="1"/>
  <c r="Q2638" i="1"/>
  <c r="O2638" i="1"/>
  <c r="N2638" i="1"/>
  <c r="P2638" i="1" s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Z2637" i="1"/>
  <c r="Y2637" i="1"/>
  <c r="X2637" i="1"/>
  <c r="W2637" i="1"/>
  <c r="V2637" i="1"/>
  <c r="U2637" i="1"/>
  <c r="T2637" i="1"/>
  <c r="R2637" i="1"/>
  <c r="Q2637" i="1"/>
  <c r="S2637" i="1" s="1"/>
  <c r="P2637" i="1"/>
  <c r="O2637" i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T2636" i="1"/>
  <c r="V2636" i="1" s="1"/>
  <c r="S2636" i="1"/>
  <c r="R2636" i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V2635" i="1"/>
  <c r="U2635" i="1"/>
  <c r="T2635" i="1"/>
  <c r="R2635" i="1"/>
  <c r="Q2635" i="1"/>
  <c r="S2635" i="1" s="1"/>
  <c r="P2635" i="1"/>
  <c r="O2635" i="1"/>
  <c r="N2635" i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T2634" i="1"/>
  <c r="V2634" i="1" s="1"/>
  <c r="S2634" i="1"/>
  <c r="R2634" i="1"/>
  <c r="Q2634" i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V2633" i="1"/>
  <c r="U2633" i="1"/>
  <c r="T2633" i="1"/>
  <c r="R2633" i="1"/>
  <c r="Q2633" i="1"/>
  <c r="S2633" i="1" s="1"/>
  <c r="P2633" i="1"/>
  <c r="O2633" i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T2632" i="1"/>
  <c r="V2632" i="1" s="1"/>
  <c r="S2632" i="1"/>
  <c r="R2632" i="1"/>
  <c r="Q2632" i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V2631" i="1"/>
  <c r="U2631" i="1"/>
  <c r="T2631" i="1"/>
  <c r="R2631" i="1"/>
  <c r="Q2631" i="1"/>
  <c r="S2631" i="1" s="1"/>
  <c r="P2631" i="1"/>
  <c r="O2631" i="1"/>
  <c r="N2631" i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T2630" i="1"/>
  <c r="V2630" i="1" s="1"/>
  <c r="S2630" i="1"/>
  <c r="R2630" i="1"/>
  <c r="Q2630" i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V2629" i="1"/>
  <c r="U2629" i="1"/>
  <c r="T2629" i="1"/>
  <c r="R2629" i="1"/>
  <c r="Q2629" i="1"/>
  <c r="S2629" i="1" s="1"/>
  <c r="P2629" i="1"/>
  <c r="O2629" i="1"/>
  <c r="N2629" i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T2628" i="1"/>
  <c r="V2628" i="1" s="1"/>
  <c r="S2628" i="1"/>
  <c r="R2628" i="1"/>
  <c r="Q2628" i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V2627" i="1"/>
  <c r="U2627" i="1"/>
  <c r="T2627" i="1"/>
  <c r="R2627" i="1"/>
  <c r="Q2627" i="1"/>
  <c r="S2627" i="1" s="1"/>
  <c r="P2627" i="1"/>
  <c r="O2627" i="1"/>
  <c r="N2627" i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T2626" i="1"/>
  <c r="V2626" i="1" s="1"/>
  <c r="S2626" i="1"/>
  <c r="R2626" i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V2625" i="1"/>
  <c r="U2625" i="1"/>
  <c r="T2625" i="1"/>
  <c r="R2625" i="1"/>
  <c r="Q2625" i="1"/>
  <c r="S2625" i="1" s="1"/>
  <c r="P2625" i="1"/>
  <c r="O2625" i="1"/>
  <c r="N2625" i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T2624" i="1"/>
  <c r="V2624" i="1" s="1"/>
  <c r="S2624" i="1"/>
  <c r="R2624" i="1"/>
  <c r="Q2624" i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V2623" i="1"/>
  <c r="U2623" i="1"/>
  <c r="T2623" i="1"/>
  <c r="R2623" i="1"/>
  <c r="Q2623" i="1"/>
  <c r="S2623" i="1" s="1"/>
  <c r="P2623" i="1"/>
  <c r="O2623" i="1"/>
  <c r="N2623" i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T2622" i="1"/>
  <c r="V2622" i="1" s="1"/>
  <c r="S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V2621" i="1"/>
  <c r="U2621" i="1"/>
  <c r="T2621" i="1"/>
  <c r="R2621" i="1"/>
  <c r="Q2621" i="1"/>
  <c r="S2621" i="1" s="1"/>
  <c r="P2621" i="1"/>
  <c r="O2621" i="1"/>
  <c r="N2621" i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T2620" i="1"/>
  <c r="V2620" i="1" s="1"/>
  <c r="S2620" i="1"/>
  <c r="R2620" i="1"/>
  <c r="Q2620" i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V2619" i="1"/>
  <c r="U2619" i="1"/>
  <c r="T2619" i="1"/>
  <c r="R2619" i="1"/>
  <c r="Q2619" i="1"/>
  <c r="S2619" i="1" s="1"/>
  <c r="P2619" i="1"/>
  <c r="O2619" i="1"/>
  <c r="N2619" i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T2618" i="1"/>
  <c r="V2618" i="1" s="1"/>
  <c r="S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V2617" i="1"/>
  <c r="U2617" i="1"/>
  <c r="T2617" i="1"/>
  <c r="R2617" i="1"/>
  <c r="Q2617" i="1"/>
  <c r="S2617" i="1" s="1"/>
  <c r="P2617" i="1"/>
  <c r="O2617" i="1"/>
  <c r="N2617" i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T2616" i="1"/>
  <c r="V2616" i="1" s="1"/>
  <c r="S2616" i="1"/>
  <c r="R2616" i="1"/>
  <c r="Q2616" i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V2615" i="1"/>
  <c r="U2615" i="1"/>
  <c r="T2615" i="1"/>
  <c r="R2615" i="1"/>
  <c r="Q2615" i="1"/>
  <c r="S2615" i="1" s="1"/>
  <c r="P2615" i="1"/>
  <c r="O2615" i="1"/>
  <c r="N2615" i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T2614" i="1"/>
  <c r="V2614" i="1" s="1"/>
  <c r="S2614" i="1"/>
  <c r="R2614" i="1"/>
  <c r="Q2614" i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V2613" i="1"/>
  <c r="U2613" i="1"/>
  <c r="T2613" i="1"/>
  <c r="R2613" i="1"/>
  <c r="Q2613" i="1"/>
  <c r="S2613" i="1" s="1"/>
  <c r="P2613" i="1"/>
  <c r="O2613" i="1"/>
  <c r="N2613" i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T2612" i="1"/>
  <c r="V2612" i="1" s="1"/>
  <c r="S2612" i="1"/>
  <c r="R2612" i="1"/>
  <c r="Q2612" i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V2611" i="1"/>
  <c r="U2611" i="1"/>
  <c r="T2611" i="1"/>
  <c r="R2611" i="1"/>
  <c r="Q2611" i="1"/>
  <c r="S2611" i="1" s="1"/>
  <c r="P2611" i="1"/>
  <c r="O2611" i="1"/>
  <c r="N2611" i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T2610" i="1"/>
  <c r="V2610" i="1" s="1"/>
  <c r="S2610" i="1"/>
  <c r="R2610" i="1"/>
  <c r="Q2610" i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V2609" i="1"/>
  <c r="U2609" i="1"/>
  <c r="T2609" i="1"/>
  <c r="R2609" i="1"/>
  <c r="Q2609" i="1"/>
  <c r="S2609" i="1" s="1"/>
  <c r="P2609" i="1"/>
  <c r="O2609" i="1"/>
  <c r="N2609" i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T2608" i="1"/>
  <c r="V2608" i="1" s="1"/>
  <c r="S2608" i="1"/>
  <c r="R2608" i="1"/>
  <c r="Q2608" i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V2607" i="1"/>
  <c r="U2607" i="1"/>
  <c r="T2607" i="1"/>
  <c r="R2607" i="1"/>
  <c r="Q2607" i="1"/>
  <c r="S2607" i="1" s="1"/>
  <c r="P2607" i="1"/>
  <c r="O2607" i="1"/>
  <c r="N2607" i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T2606" i="1"/>
  <c r="V2606" i="1" s="1"/>
  <c r="S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V2605" i="1"/>
  <c r="U2605" i="1"/>
  <c r="T2605" i="1"/>
  <c r="R2605" i="1"/>
  <c r="Q2605" i="1"/>
  <c r="S2605" i="1" s="1"/>
  <c r="P2605" i="1"/>
  <c r="O2605" i="1"/>
  <c r="N2605" i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T2604" i="1"/>
  <c r="V2604" i="1" s="1"/>
  <c r="S2604" i="1"/>
  <c r="R2604" i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V2603" i="1"/>
  <c r="U2603" i="1"/>
  <c r="T2603" i="1"/>
  <c r="R2603" i="1"/>
  <c r="Q2603" i="1"/>
  <c r="S2603" i="1" s="1"/>
  <c r="P2603" i="1"/>
  <c r="O2603" i="1"/>
  <c r="N2603" i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T2602" i="1"/>
  <c r="V2602" i="1" s="1"/>
  <c r="S2602" i="1"/>
  <c r="R2602" i="1"/>
  <c r="Q2602" i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V2601" i="1"/>
  <c r="U2601" i="1"/>
  <c r="T2601" i="1"/>
  <c r="R2601" i="1"/>
  <c r="Q2601" i="1"/>
  <c r="S2601" i="1" s="1"/>
  <c r="P2601" i="1"/>
  <c r="O2601" i="1"/>
  <c r="N2601" i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T2600" i="1"/>
  <c r="V2600" i="1" s="1"/>
  <c r="S2600" i="1"/>
  <c r="R2600" i="1"/>
  <c r="Q2600" i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V2599" i="1"/>
  <c r="U2599" i="1"/>
  <c r="T2599" i="1"/>
  <c r="R2599" i="1"/>
  <c r="Q2599" i="1"/>
  <c r="S2599" i="1" s="1"/>
  <c r="P2599" i="1"/>
  <c r="O2599" i="1"/>
  <c r="N2599" i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T2598" i="1"/>
  <c r="V2598" i="1" s="1"/>
  <c r="S2598" i="1"/>
  <c r="R2598" i="1"/>
  <c r="Q2598" i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V2597" i="1"/>
  <c r="U2597" i="1"/>
  <c r="T2597" i="1"/>
  <c r="R2597" i="1"/>
  <c r="Q2597" i="1"/>
  <c r="S2597" i="1" s="1"/>
  <c r="P2597" i="1"/>
  <c r="O2597" i="1"/>
  <c r="N2597" i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T2596" i="1"/>
  <c r="V2596" i="1" s="1"/>
  <c r="S2596" i="1"/>
  <c r="R2596" i="1"/>
  <c r="Q2596" i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V2595" i="1"/>
  <c r="U2595" i="1"/>
  <c r="T2595" i="1"/>
  <c r="R2595" i="1"/>
  <c r="Q2595" i="1"/>
  <c r="S2595" i="1" s="1"/>
  <c r="P2595" i="1"/>
  <c r="O2595" i="1"/>
  <c r="N2595" i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T2594" i="1"/>
  <c r="V2594" i="1" s="1"/>
  <c r="S2594" i="1"/>
  <c r="R2594" i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V2593" i="1"/>
  <c r="U2593" i="1"/>
  <c r="T2593" i="1"/>
  <c r="R2593" i="1"/>
  <c r="Q2593" i="1"/>
  <c r="S2593" i="1" s="1"/>
  <c r="P2593" i="1"/>
  <c r="O2593" i="1"/>
  <c r="N2593" i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T2592" i="1"/>
  <c r="V2592" i="1" s="1"/>
  <c r="S2592" i="1"/>
  <c r="R2592" i="1"/>
  <c r="Q2592" i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V2591" i="1"/>
  <c r="U2591" i="1"/>
  <c r="T2591" i="1"/>
  <c r="R2591" i="1"/>
  <c r="Q2591" i="1"/>
  <c r="S2591" i="1" s="1"/>
  <c r="P2591" i="1"/>
  <c r="O2591" i="1"/>
  <c r="N2591" i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T2590" i="1"/>
  <c r="V2590" i="1" s="1"/>
  <c r="S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V2589" i="1"/>
  <c r="U2589" i="1"/>
  <c r="T2589" i="1"/>
  <c r="R2589" i="1"/>
  <c r="Q2589" i="1"/>
  <c r="S2589" i="1" s="1"/>
  <c r="P2589" i="1"/>
  <c r="O2589" i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T2588" i="1"/>
  <c r="V2588" i="1" s="1"/>
  <c r="S2588" i="1"/>
  <c r="R2588" i="1"/>
  <c r="Q2588" i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R2587" i="1"/>
  <c r="Q2587" i="1"/>
  <c r="S2587" i="1" s="1"/>
  <c r="P2587" i="1"/>
  <c r="O2587" i="1"/>
  <c r="N2587" i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T2586" i="1"/>
  <c r="V2586" i="1" s="1"/>
  <c r="S2586" i="1"/>
  <c r="R2586" i="1"/>
  <c r="Q2586" i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V2585" i="1"/>
  <c r="U2585" i="1"/>
  <c r="T2585" i="1"/>
  <c r="R2585" i="1"/>
  <c r="Q2585" i="1"/>
  <c r="S2585" i="1" s="1"/>
  <c r="P2585" i="1"/>
  <c r="O2585" i="1"/>
  <c r="N2585" i="1"/>
  <c r="L2585" i="1"/>
  <c r="K2585" i="1"/>
  <c r="M2585" i="1" s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T2584" i="1"/>
  <c r="V2584" i="1" s="1"/>
  <c r="S2584" i="1"/>
  <c r="R2584" i="1"/>
  <c r="Q2584" i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V2583" i="1"/>
  <c r="U2583" i="1"/>
  <c r="T2583" i="1"/>
  <c r="R2583" i="1"/>
  <c r="Q2583" i="1"/>
  <c r="S2583" i="1" s="1"/>
  <c r="P2583" i="1"/>
  <c r="O2583" i="1"/>
  <c r="N2583" i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T2582" i="1"/>
  <c r="V2582" i="1" s="1"/>
  <c r="S2582" i="1"/>
  <c r="R2582" i="1"/>
  <c r="Q2582" i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V2581" i="1"/>
  <c r="U2581" i="1"/>
  <c r="T2581" i="1"/>
  <c r="R2581" i="1"/>
  <c r="Q2581" i="1"/>
  <c r="S2581" i="1" s="1"/>
  <c r="P2581" i="1"/>
  <c r="O2581" i="1"/>
  <c r="N2581" i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T2580" i="1"/>
  <c r="V2580" i="1" s="1"/>
  <c r="S2580" i="1"/>
  <c r="R2580" i="1"/>
  <c r="Q2580" i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V2579" i="1"/>
  <c r="U2579" i="1"/>
  <c r="T2579" i="1"/>
  <c r="R2579" i="1"/>
  <c r="Q2579" i="1"/>
  <c r="S2579" i="1" s="1"/>
  <c r="P2579" i="1"/>
  <c r="O2579" i="1"/>
  <c r="N2579" i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T2578" i="1"/>
  <c r="V2578" i="1" s="1"/>
  <c r="S2578" i="1"/>
  <c r="R2578" i="1"/>
  <c r="Q2578" i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V2577" i="1"/>
  <c r="U2577" i="1"/>
  <c r="T2577" i="1"/>
  <c r="R2577" i="1"/>
  <c r="Q2577" i="1"/>
  <c r="S2577" i="1" s="1"/>
  <c r="P2577" i="1"/>
  <c r="O2577" i="1"/>
  <c r="N2577" i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T2576" i="1"/>
  <c r="V2576" i="1" s="1"/>
  <c r="S2576" i="1"/>
  <c r="R2576" i="1"/>
  <c r="Q2576" i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V2575" i="1"/>
  <c r="U2575" i="1"/>
  <c r="T2575" i="1"/>
  <c r="R2575" i="1"/>
  <c r="Q2575" i="1"/>
  <c r="S2575" i="1" s="1"/>
  <c r="P2575" i="1"/>
  <c r="O2575" i="1"/>
  <c r="N2575" i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T2574" i="1"/>
  <c r="V2574" i="1" s="1"/>
  <c r="S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V2573" i="1"/>
  <c r="U2573" i="1"/>
  <c r="T2573" i="1"/>
  <c r="R2573" i="1"/>
  <c r="Q2573" i="1"/>
  <c r="S2573" i="1" s="1"/>
  <c r="P2573" i="1"/>
  <c r="O2573" i="1"/>
  <c r="N2573" i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T2572" i="1"/>
  <c r="V2572" i="1" s="1"/>
  <c r="S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V2571" i="1"/>
  <c r="U2571" i="1"/>
  <c r="T2571" i="1"/>
  <c r="R2571" i="1"/>
  <c r="Q2571" i="1"/>
  <c r="S2571" i="1" s="1"/>
  <c r="P2571" i="1"/>
  <c r="O2571" i="1"/>
  <c r="N2571" i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T2570" i="1"/>
  <c r="V2570" i="1" s="1"/>
  <c r="S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V2569" i="1"/>
  <c r="U2569" i="1"/>
  <c r="T2569" i="1"/>
  <c r="R2569" i="1"/>
  <c r="Q2569" i="1"/>
  <c r="S2569" i="1" s="1"/>
  <c r="P2569" i="1"/>
  <c r="O2569" i="1"/>
  <c r="N2569" i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T2568" i="1"/>
  <c r="V2568" i="1" s="1"/>
  <c r="S2568" i="1"/>
  <c r="R2568" i="1"/>
  <c r="Q2568" i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V2567" i="1"/>
  <c r="U2567" i="1"/>
  <c r="T2567" i="1"/>
  <c r="R2567" i="1"/>
  <c r="Q2567" i="1"/>
  <c r="S2567" i="1" s="1"/>
  <c r="P2567" i="1"/>
  <c r="O2567" i="1"/>
  <c r="N2567" i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T2566" i="1"/>
  <c r="V2566" i="1" s="1"/>
  <c r="S2566" i="1"/>
  <c r="R2566" i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V2565" i="1"/>
  <c r="U2565" i="1"/>
  <c r="T2565" i="1"/>
  <c r="R2565" i="1"/>
  <c r="Q2565" i="1"/>
  <c r="S2565" i="1" s="1"/>
  <c r="P2565" i="1"/>
  <c r="O2565" i="1"/>
  <c r="N2565" i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T2564" i="1"/>
  <c r="V2564" i="1" s="1"/>
  <c r="S2564" i="1"/>
  <c r="R2564" i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V2563" i="1"/>
  <c r="U2563" i="1"/>
  <c r="T2563" i="1"/>
  <c r="R2563" i="1"/>
  <c r="Q2563" i="1"/>
  <c r="S2563" i="1" s="1"/>
  <c r="P2563" i="1"/>
  <c r="O2563" i="1"/>
  <c r="N2563" i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T2562" i="1"/>
  <c r="V2562" i="1" s="1"/>
  <c r="S2562" i="1"/>
  <c r="R2562" i="1"/>
  <c r="Q2562" i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V2561" i="1"/>
  <c r="U2561" i="1"/>
  <c r="T2561" i="1"/>
  <c r="R2561" i="1"/>
  <c r="Q2561" i="1"/>
  <c r="S2561" i="1" s="1"/>
  <c r="P2561" i="1"/>
  <c r="O2561" i="1"/>
  <c r="N2561" i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T2560" i="1"/>
  <c r="V2560" i="1" s="1"/>
  <c r="S2560" i="1"/>
  <c r="R2560" i="1"/>
  <c r="Q2560" i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V2559" i="1"/>
  <c r="U2559" i="1"/>
  <c r="T2559" i="1"/>
  <c r="R2559" i="1"/>
  <c r="Q2559" i="1"/>
  <c r="S2559" i="1" s="1"/>
  <c r="P2559" i="1"/>
  <c r="O2559" i="1"/>
  <c r="N2559" i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T2558" i="1"/>
  <c r="V2558" i="1" s="1"/>
  <c r="S2558" i="1"/>
  <c r="R2558" i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V2557" i="1"/>
  <c r="U2557" i="1"/>
  <c r="T2557" i="1"/>
  <c r="R2557" i="1"/>
  <c r="Q2557" i="1"/>
  <c r="S2557" i="1" s="1"/>
  <c r="P2557" i="1"/>
  <c r="O2557" i="1"/>
  <c r="N2557" i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T2556" i="1"/>
  <c r="V2556" i="1" s="1"/>
  <c r="S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V2555" i="1"/>
  <c r="U2555" i="1"/>
  <c r="T2555" i="1"/>
  <c r="R2555" i="1"/>
  <c r="Q2555" i="1"/>
  <c r="S2555" i="1" s="1"/>
  <c r="P2555" i="1"/>
  <c r="O2555" i="1"/>
  <c r="N2555" i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T2554" i="1"/>
  <c r="V2554" i="1" s="1"/>
  <c r="S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V2553" i="1"/>
  <c r="U2553" i="1"/>
  <c r="T2553" i="1"/>
  <c r="R2553" i="1"/>
  <c r="Q2553" i="1"/>
  <c r="S2553" i="1" s="1"/>
  <c r="P2553" i="1"/>
  <c r="O2553" i="1"/>
  <c r="N2553" i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T2552" i="1"/>
  <c r="V2552" i="1" s="1"/>
  <c r="S2552" i="1"/>
  <c r="R2552" i="1"/>
  <c r="Q2552" i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V2551" i="1"/>
  <c r="U2551" i="1"/>
  <c r="T2551" i="1"/>
  <c r="R2551" i="1"/>
  <c r="Q2551" i="1"/>
  <c r="S2551" i="1" s="1"/>
  <c r="P2551" i="1"/>
  <c r="O2551" i="1"/>
  <c r="N2551" i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T2550" i="1"/>
  <c r="V2550" i="1" s="1"/>
  <c r="S2550" i="1"/>
  <c r="R2550" i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V2549" i="1"/>
  <c r="U2549" i="1"/>
  <c r="T2549" i="1"/>
  <c r="R2549" i="1"/>
  <c r="Q2549" i="1"/>
  <c r="S2549" i="1" s="1"/>
  <c r="P2549" i="1"/>
  <c r="O2549" i="1"/>
  <c r="N2549" i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T2548" i="1"/>
  <c r="V2548" i="1" s="1"/>
  <c r="S2548" i="1"/>
  <c r="R2548" i="1"/>
  <c r="Q2548" i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V2547" i="1"/>
  <c r="U2547" i="1"/>
  <c r="T2547" i="1"/>
  <c r="R2547" i="1"/>
  <c r="Q2547" i="1"/>
  <c r="S2547" i="1" s="1"/>
  <c r="P2547" i="1"/>
  <c r="O2547" i="1"/>
  <c r="N2547" i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T2546" i="1"/>
  <c r="V2546" i="1" s="1"/>
  <c r="S2546" i="1"/>
  <c r="R2546" i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V2545" i="1"/>
  <c r="U2545" i="1"/>
  <c r="T2545" i="1"/>
  <c r="R2545" i="1"/>
  <c r="Q2545" i="1"/>
  <c r="S2545" i="1" s="1"/>
  <c r="P2545" i="1"/>
  <c r="O2545" i="1"/>
  <c r="N2545" i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T2544" i="1"/>
  <c r="V2544" i="1" s="1"/>
  <c r="S2544" i="1"/>
  <c r="R2544" i="1"/>
  <c r="Q2544" i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V2543" i="1"/>
  <c r="U2543" i="1"/>
  <c r="T2543" i="1"/>
  <c r="R2543" i="1"/>
  <c r="Q2543" i="1"/>
  <c r="S2543" i="1" s="1"/>
  <c r="P2543" i="1"/>
  <c r="O2543" i="1"/>
  <c r="N2543" i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T2542" i="1"/>
  <c r="V2542" i="1" s="1"/>
  <c r="S2542" i="1"/>
  <c r="R2542" i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V2541" i="1"/>
  <c r="U2541" i="1"/>
  <c r="T2541" i="1"/>
  <c r="R2541" i="1"/>
  <c r="Q2541" i="1"/>
  <c r="S2541" i="1" s="1"/>
  <c r="P2541" i="1"/>
  <c r="O2541" i="1"/>
  <c r="N2541" i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T2540" i="1"/>
  <c r="V2540" i="1" s="1"/>
  <c r="S2540" i="1"/>
  <c r="R2540" i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V2539" i="1"/>
  <c r="U2539" i="1"/>
  <c r="T2539" i="1"/>
  <c r="R2539" i="1"/>
  <c r="Q2539" i="1"/>
  <c r="S2539" i="1" s="1"/>
  <c r="P2539" i="1"/>
  <c r="O2539" i="1"/>
  <c r="N2539" i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T2538" i="1"/>
  <c r="V2538" i="1" s="1"/>
  <c r="S2538" i="1"/>
  <c r="R2538" i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V2537" i="1"/>
  <c r="U2537" i="1"/>
  <c r="T2537" i="1"/>
  <c r="R2537" i="1"/>
  <c r="Q2537" i="1"/>
  <c r="S2537" i="1" s="1"/>
  <c r="P2537" i="1"/>
  <c r="O2537" i="1"/>
  <c r="N2537" i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T2536" i="1"/>
  <c r="V2536" i="1" s="1"/>
  <c r="S2536" i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V2535" i="1"/>
  <c r="U2535" i="1"/>
  <c r="T2535" i="1"/>
  <c r="R2535" i="1"/>
  <c r="Q2535" i="1"/>
  <c r="S2535" i="1" s="1"/>
  <c r="P2535" i="1"/>
  <c r="O2535" i="1"/>
  <c r="N2535" i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T2534" i="1"/>
  <c r="V2534" i="1" s="1"/>
  <c r="S2534" i="1"/>
  <c r="R2534" i="1"/>
  <c r="Q2534" i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V2533" i="1"/>
  <c r="U2533" i="1"/>
  <c r="T2533" i="1"/>
  <c r="R2533" i="1"/>
  <c r="Q2533" i="1"/>
  <c r="S2533" i="1" s="1"/>
  <c r="P2533" i="1"/>
  <c r="O2533" i="1"/>
  <c r="N2533" i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T2532" i="1"/>
  <c r="V2532" i="1" s="1"/>
  <c r="S2532" i="1"/>
  <c r="R2532" i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V2531" i="1"/>
  <c r="U2531" i="1"/>
  <c r="T2531" i="1"/>
  <c r="R2531" i="1"/>
  <c r="Q2531" i="1"/>
  <c r="S2531" i="1" s="1"/>
  <c r="P2531" i="1"/>
  <c r="O2531" i="1"/>
  <c r="N2531" i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T2530" i="1"/>
  <c r="V2530" i="1" s="1"/>
  <c r="S2530" i="1"/>
  <c r="R2530" i="1"/>
  <c r="Q2530" i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V2529" i="1"/>
  <c r="U2529" i="1"/>
  <c r="T2529" i="1"/>
  <c r="R2529" i="1"/>
  <c r="Q2529" i="1"/>
  <c r="S2529" i="1" s="1"/>
  <c r="P2529" i="1"/>
  <c r="O2529" i="1"/>
  <c r="N2529" i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T2528" i="1"/>
  <c r="V2528" i="1" s="1"/>
  <c r="S2528" i="1"/>
  <c r="R2528" i="1"/>
  <c r="Q2528" i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V2527" i="1"/>
  <c r="U2527" i="1"/>
  <c r="T2527" i="1"/>
  <c r="R2527" i="1"/>
  <c r="Q2527" i="1"/>
  <c r="S2527" i="1" s="1"/>
  <c r="P2527" i="1"/>
  <c r="O2527" i="1"/>
  <c r="N2527" i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T2526" i="1"/>
  <c r="V2526" i="1" s="1"/>
  <c r="S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V2525" i="1"/>
  <c r="U2525" i="1"/>
  <c r="T2525" i="1"/>
  <c r="R2525" i="1"/>
  <c r="Q2525" i="1"/>
  <c r="S2525" i="1" s="1"/>
  <c r="P2525" i="1"/>
  <c r="O2525" i="1"/>
  <c r="N2525" i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T2524" i="1"/>
  <c r="V2524" i="1" s="1"/>
  <c r="S2524" i="1"/>
  <c r="R2524" i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V2523" i="1"/>
  <c r="U2523" i="1"/>
  <c r="T2523" i="1"/>
  <c r="R2523" i="1"/>
  <c r="Q2523" i="1"/>
  <c r="S2523" i="1" s="1"/>
  <c r="P2523" i="1"/>
  <c r="O2523" i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T2522" i="1"/>
  <c r="V2522" i="1" s="1"/>
  <c r="S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Z2521" i="1"/>
  <c r="Y2521" i="1"/>
  <c r="X2521" i="1"/>
  <c r="W2521" i="1"/>
  <c r="V2521" i="1"/>
  <c r="U2521" i="1"/>
  <c r="T2521" i="1"/>
  <c r="R2521" i="1"/>
  <c r="Q2521" i="1"/>
  <c r="S2521" i="1" s="1"/>
  <c r="P2521" i="1"/>
  <c r="O2521" i="1"/>
  <c r="N2521" i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T2520" i="1"/>
  <c r="V2520" i="1" s="1"/>
  <c r="S2520" i="1"/>
  <c r="R2520" i="1"/>
  <c r="Q2520" i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V2519" i="1"/>
  <c r="U2519" i="1"/>
  <c r="T2519" i="1"/>
  <c r="R2519" i="1"/>
  <c r="Q2519" i="1"/>
  <c r="S2519" i="1" s="1"/>
  <c r="P2519" i="1"/>
  <c r="O2519" i="1"/>
  <c r="N2519" i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T2518" i="1"/>
  <c r="V2518" i="1" s="1"/>
  <c r="S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V2517" i="1"/>
  <c r="U2517" i="1"/>
  <c r="T2517" i="1"/>
  <c r="R2517" i="1"/>
  <c r="Q2517" i="1"/>
  <c r="S2517" i="1" s="1"/>
  <c r="P2517" i="1"/>
  <c r="O2517" i="1"/>
  <c r="N2517" i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T2516" i="1"/>
  <c r="V2516" i="1" s="1"/>
  <c r="S2516" i="1"/>
  <c r="R2516" i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Z2515" i="1"/>
  <c r="Y2515" i="1"/>
  <c r="X2515" i="1"/>
  <c r="W2515" i="1"/>
  <c r="V2515" i="1"/>
  <c r="U2515" i="1"/>
  <c r="T2515" i="1"/>
  <c r="R2515" i="1"/>
  <c r="Q2515" i="1"/>
  <c r="S2515" i="1" s="1"/>
  <c r="P2515" i="1"/>
  <c r="O2515" i="1"/>
  <c r="N2515" i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T2514" i="1"/>
  <c r="V2514" i="1" s="1"/>
  <c r="S2514" i="1"/>
  <c r="R2514" i="1"/>
  <c r="Q2514" i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V2513" i="1"/>
  <c r="U2513" i="1"/>
  <c r="T2513" i="1"/>
  <c r="R2513" i="1"/>
  <c r="Q2513" i="1"/>
  <c r="S2513" i="1" s="1"/>
  <c r="P2513" i="1"/>
  <c r="O2513" i="1"/>
  <c r="N2513" i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T2512" i="1"/>
  <c r="V2512" i="1" s="1"/>
  <c r="S2512" i="1"/>
  <c r="R2512" i="1"/>
  <c r="Q2512" i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V2511" i="1"/>
  <c r="U2511" i="1"/>
  <c r="T2511" i="1"/>
  <c r="R2511" i="1"/>
  <c r="Q2511" i="1"/>
  <c r="S2511" i="1" s="1"/>
  <c r="P2511" i="1"/>
  <c r="O2511" i="1"/>
  <c r="N2511" i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T2510" i="1"/>
  <c r="V2510" i="1" s="1"/>
  <c r="S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V2509" i="1"/>
  <c r="U2509" i="1"/>
  <c r="T2509" i="1"/>
  <c r="R2509" i="1"/>
  <c r="Q2509" i="1"/>
  <c r="S2509" i="1" s="1"/>
  <c r="P2509" i="1"/>
  <c r="O2509" i="1"/>
  <c r="N2509" i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T2508" i="1"/>
  <c r="V2508" i="1" s="1"/>
  <c r="S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V2507" i="1"/>
  <c r="U2507" i="1"/>
  <c r="T2507" i="1"/>
  <c r="R2507" i="1"/>
  <c r="Q2507" i="1"/>
  <c r="S2507" i="1" s="1"/>
  <c r="P2507" i="1"/>
  <c r="O2507" i="1"/>
  <c r="N2507" i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T2506" i="1"/>
  <c r="V2506" i="1" s="1"/>
  <c r="S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V2505" i="1"/>
  <c r="U2505" i="1"/>
  <c r="T2505" i="1"/>
  <c r="R2505" i="1"/>
  <c r="Q2505" i="1"/>
  <c r="S2505" i="1" s="1"/>
  <c r="P2505" i="1"/>
  <c r="O2505" i="1"/>
  <c r="N2505" i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T2504" i="1"/>
  <c r="V2504" i="1" s="1"/>
  <c r="S2504" i="1"/>
  <c r="R2504" i="1"/>
  <c r="Q2504" i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V2503" i="1"/>
  <c r="U2503" i="1"/>
  <c r="T2503" i="1"/>
  <c r="R2503" i="1"/>
  <c r="Q2503" i="1"/>
  <c r="S2503" i="1" s="1"/>
  <c r="P2503" i="1"/>
  <c r="O2503" i="1"/>
  <c r="N2503" i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T2502" i="1"/>
  <c r="V2502" i="1" s="1"/>
  <c r="S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V2501" i="1"/>
  <c r="U2501" i="1"/>
  <c r="T2501" i="1"/>
  <c r="R2501" i="1"/>
  <c r="Q2501" i="1"/>
  <c r="S2501" i="1" s="1"/>
  <c r="P2501" i="1"/>
  <c r="O2501" i="1"/>
  <c r="N2501" i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T2500" i="1"/>
  <c r="V2500" i="1" s="1"/>
  <c r="S2500" i="1"/>
  <c r="R2500" i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V2499" i="1"/>
  <c r="U2499" i="1"/>
  <c r="T2499" i="1"/>
  <c r="R2499" i="1"/>
  <c r="Q2499" i="1"/>
  <c r="S2499" i="1" s="1"/>
  <c r="P2499" i="1"/>
  <c r="O2499" i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T2498" i="1"/>
  <c r="V2498" i="1" s="1"/>
  <c r="S2498" i="1"/>
  <c r="R2498" i="1"/>
  <c r="Q2498" i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V2497" i="1"/>
  <c r="U2497" i="1"/>
  <c r="T2497" i="1"/>
  <c r="R2497" i="1"/>
  <c r="Q2497" i="1"/>
  <c r="S2497" i="1" s="1"/>
  <c r="P2497" i="1"/>
  <c r="O2497" i="1"/>
  <c r="N2497" i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T2496" i="1"/>
  <c r="V2496" i="1" s="1"/>
  <c r="S2496" i="1"/>
  <c r="R2496" i="1"/>
  <c r="Q2496" i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V2495" i="1"/>
  <c r="U2495" i="1"/>
  <c r="T2495" i="1"/>
  <c r="R2495" i="1"/>
  <c r="Q2495" i="1"/>
  <c r="S2495" i="1" s="1"/>
  <c r="P2495" i="1"/>
  <c r="O2495" i="1"/>
  <c r="N2495" i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T2494" i="1"/>
  <c r="V2494" i="1" s="1"/>
  <c r="S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V2493" i="1"/>
  <c r="U2493" i="1"/>
  <c r="T2493" i="1"/>
  <c r="R2493" i="1"/>
  <c r="Q2493" i="1"/>
  <c r="S2493" i="1" s="1"/>
  <c r="P2493" i="1"/>
  <c r="O2493" i="1"/>
  <c r="N2493" i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T2492" i="1"/>
  <c r="V2492" i="1" s="1"/>
  <c r="S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V2491" i="1"/>
  <c r="U2491" i="1"/>
  <c r="T2491" i="1"/>
  <c r="R2491" i="1"/>
  <c r="Q2491" i="1"/>
  <c r="S2491" i="1" s="1"/>
  <c r="P2491" i="1"/>
  <c r="O2491" i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T2490" i="1"/>
  <c r="V2490" i="1" s="1"/>
  <c r="S2490" i="1"/>
  <c r="R2490" i="1"/>
  <c r="Q2490" i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V2489" i="1"/>
  <c r="U2489" i="1"/>
  <c r="T2489" i="1"/>
  <c r="R2489" i="1"/>
  <c r="Q2489" i="1"/>
  <c r="S2489" i="1" s="1"/>
  <c r="P2489" i="1"/>
  <c r="O2489" i="1"/>
  <c r="N2489" i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T2488" i="1"/>
  <c r="V2488" i="1" s="1"/>
  <c r="S2488" i="1"/>
  <c r="R2488" i="1"/>
  <c r="Q2488" i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V2487" i="1"/>
  <c r="U2487" i="1"/>
  <c r="T2487" i="1"/>
  <c r="R2487" i="1"/>
  <c r="Q2487" i="1"/>
  <c r="S2487" i="1" s="1"/>
  <c r="P2487" i="1"/>
  <c r="O2487" i="1"/>
  <c r="N2487" i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T2486" i="1"/>
  <c r="V2486" i="1" s="1"/>
  <c r="S2486" i="1"/>
  <c r="R2486" i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V2485" i="1"/>
  <c r="U2485" i="1"/>
  <c r="T2485" i="1"/>
  <c r="R2485" i="1"/>
  <c r="Q2485" i="1"/>
  <c r="S2485" i="1" s="1"/>
  <c r="P2485" i="1"/>
  <c r="O2485" i="1"/>
  <c r="N2485" i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T2484" i="1"/>
  <c r="V2484" i="1" s="1"/>
  <c r="S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V2483" i="1"/>
  <c r="U2483" i="1"/>
  <c r="T2483" i="1"/>
  <c r="R2483" i="1"/>
  <c r="Q2483" i="1"/>
  <c r="S2483" i="1" s="1"/>
  <c r="P2483" i="1"/>
  <c r="O2483" i="1"/>
  <c r="N2483" i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T2482" i="1"/>
  <c r="V2482" i="1" s="1"/>
  <c r="S2482" i="1"/>
  <c r="R2482" i="1"/>
  <c r="Q2482" i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V2481" i="1"/>
  <c r="U2481" i="1"/>
  <c r="T2481" i="1"/>
  <c r="R2481" i="1"/>
  <c r="Q2481" i="1"/>
  <c r="S2481" i="1" s="1"/>
  <c r="P2481" i="1"/>
  <c r="O2481" i="1"/>
  <c r="N2481" i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T2480" i="1"/>
  <c r="V2480" i="1" s="1"/>
  <c r="S2480" i="1"/>
  <c r="R2480" i="1"/>
  <c r="Q2480" i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V2479" i="1"/>
  <c r="U2479" i="1"/>
  <c r="T2479" i="1"/>
  <c r="R2479" i="1"/>
  <c r="Q2479" i="1"/>
  <c r="S2479" i="1" s="1"/>
  <c r="P2479" i="1"/>
  <c r="O2479" i="1"/>
  <c r="N2479" i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T2478" i="1"/>
  <c r="V2478" i="1" s="1"/>
  <c r="S2478" i="1"/>
  <c r="R2478" i="1"/>
  <c r="Q2478" i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V2477" i="1"/>
  <c r="U2477" i="1"/>
  <c r="T2477" i="1"/>
  <c r="R2477" i="1"/>
  <c r="Q2477" i="1"/>
  <c r="S2477" i="1" s="1"/>
  <c r="P2477" i="1"/>
  <c r="O2477" i="1"/>
  <c r="N2477" i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T2476" i="1"/>
  <c r="V2476" i="1" s="1"/>
  <c r="S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V2475" i="1"/>
  <c r="U2475" i="1"/>
  <c r="T2475" i="1"/>
  <c r="R2475" i="1"/>
  <c r="Q2475" i="1"/>
  <c r="S2475" i="1" s="1"/>
  <c r="P2475" i="1"/>
  <c r="O2475" i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T2474" i="1"/>
  <c r="V2474" i="1" s="1"/>
  <c r="S2474" i="1"/>
  <c r="R2474" i="1"/>
  <c r="Q2474" i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V2473" i="1"/>
  <c r="U2473" i="1"/>
  <c r="T2473" i="1"/>
  <c r="R2473" i="1"/>
  <c r="Q2473" i="1"/>
  <c r="S2473" i="1" s="1"/>
  <c r="P2473" i="1"/>
  <c r="O2473" i="1"/>
  <c r="N2473" i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T2472" i="1"/>
  <c r="V2472" i="1" s="1"/>
  <c r="S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V2471" i="1"/>
  <c r="U2471" i="1"/>
  <c r="T2471" i="1"/>
  <c r="R2471" i="1"/>
  <c r="Q2471" i="1"/>
  <c r="S2471" i="1" s="1"/>
  <c r="P2471" i="1"/>
  <c r="O2471" i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T2470" i="1"/>
  <c r="V2470" i="1" s="1"/>
  <c r="S2470" i="1"/>
  <c r="R2470" i="1"/>
  <c r="Q2470" i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V2469" i="1"/>
  <c r="U2469" i="1"/>
  <c r="T2469" i="1"/>
  <c r="R2469" i="1"/>
  <c r="Q2469" i="1"/>
  <c r="S2469" i="1" s="1"/>
  <c r="P2469" i="1"/>
  <c r="O2469" i="1"/>
  <c r="N2469" i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T2468" i="1"/>
  <c r="V2468" i="1" s="1"/>
  <c r="S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Z2467" i="1"/>
  <c r="Y2467" i="1"/>
  <c r="X2467" i="1"/>
  <c r="W2467" i="1"/>
  <c r="V2467" i="1"/>
  <c r="U2467" i="1"/>
  <c r="T2467" i="1"/>
  <c r="R2467" i="1"/>
  <c r="Q2467" i="1"/>
  <c r="S2467" i="1" s="1"/>
  <c r="P2467" i="1"/>
  <c r="O2467" i="1"/>
  <c r="N2467" i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T2466" i="1"/>
  <c r="V2466" i="1" s="1"/>
  <c r="S2466" i="1"/>
  <c r="R2466" i="1"/>
  <c r="Q2466" i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V2465" i="1"/>
  <c r="U2465" i="1"/>
  <c r="T2465" i="1"/>
  <c r="R2465" i="1"/>
  <c r="Q2465" i="1"/>
  <c r="S2465" i="1" s="1"/>
  <c r="P2465" i="1"/>
  <c r="O2465" i="1"/>
  <c r="N2465" i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T2464" i="1"/>
  <c r="V2464" i="1" s="1"/>
  <c r="S2464" i="1"/>
  <c r="R2464" i="1"/>
  <c r="Q2464" i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V2463" i="1"/>
  <c r="U2463" i="1"/>
  <c r="T2463" i="1"/>
  <c r="R2463" i="1"/>
  <c r="Q2463" i="1"/>
  <c r="S2463" i="1" s="1"/>
  <c r="P2463" i="1"/>
  <c r="O2463" i="1"/>
  <c r="N2463" i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T2462" i="1"/>
  <c r="V2462" i="1" s="1"/>
  <c r="S2462" i="1"/>
  <c r="R2462" i="1"/>
  <c r="Q2462" i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V2461" i="1"/>
  <c r="U2461" i="1"/>
  <c r="T2461" i="1"/>
  <c r="R2461" i="1"/>
  <c r="Q2461" i="1"/>
  <c r="S2461" i="1" s="1"/>
  <c r="P2461" i="1"/>
  <c r="O2461" i="1"/>
  <c r="N2461" i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T2460" i="1"/>
  <c r="V2460" i="1" s="1"/>
  <c r="S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V2459" i="1"/>
  <c r="U2459" i="1"/>
  <c r="T2459" i="1"/>
  <c r="R2459" i="1"/>
  <c r="Q2459" i="1"/>
  <c r="S2459" i="1" s="1"/>
  <c r="P2459" i="1"/>
  <c r="O2459" i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T2458" i="1"/>
  <c r="V2458" i="1" s="1"/>
  <c r="S2458" i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V2457" i="1"/>
  <c r="U2457" i="1"/>
  <c r="T2457" i="1"/>
  <c r="R2457" i="1"/>
  <c r="Q2457" i="1"/>
  <c r="S2457" i="1" s="1"/>
  <c r="P2457" i="1"/>
  <c r="O2457" i="1"/>
  <c r="N2457" i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/>
  <c r="AA2456" i="1"/>
  <c r="Z2456" i="1"/>
  <c r="Y2456" i="1"/>
  <c r="X2456" i="1"/>
  <c r="W2456" i="1"/>
  <c r="U2456" i="1"/>
  <c r="T2456" i="1"/>
  <c r="V2456" i="1" s="1"/>
  <c r="S2456" i="1"/>
  <c r="R2456" i="1"/>
  <c r="Q2456" i="1"/>
  <c r="O2456" i="1"/>
  <c r="N2456" i="1"/>
  <c r="P2456" i="1" s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Z2455" i="1"/>
  <c r="Y2455" i="1"/>
  <c r="X2455" i="1"/>
  <c r="W2455" i="1"/>
  <c r="V2455" i="1"/>
  <c r="U2455" i="1"/>
  <c r="T2455" i="1"/>
  <c r="R2455" i="1"/>
  <c r="Q2455" i="1"/>
  <c r="S2455" i="1" s="1"/>
  <c r="P2455" i="1"/>
  <c r="O2455" i="1"/>
  <c r="N2455" i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Z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AB2454" i="1" s="1"/>
  <c r="G2454" i="1"/>
  <c r="F2454" i="1"/>
  <c r="E2454" i="1"/>
  <c r="D2454" i="1"/>
  <c r="B2454" i="1"/>
  <c r="A2454" i="1"/>
  <c r="AA2453" i="1"/>
  <c r="Z2453" i="1"/>
  <c r="Y2453" i="1"/>
  <c r="X2453" i="1"/>
  <c r="W2453" i="1"/>
  <c r="V2453" i="1"/>
  <c r="U2453" i="1"/>
  <c r="T2453" i="1"/>
  <c r="R2453" i="1"/>
  <c r="Q2453" i="1"/>
  <c r="S2453" i="1" s="1"/>
  <c r="P2453" i="1"/>
  <c r="O2453" i="1"/>
  <c r="N2453" i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T2448" i="1"/>
  <c r="V2448" i="1" s="1"/>
  <c r="S2448" i="1"/>
  <c r="R2448" i="1"/>
  <c r="Q2448" i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AB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Z2446" i="1"/>
  <c r="Y2446" i="1"/>
  <c r="X2446" i="1"/>
  <c r="W2446" i="1"/>
  <c r="U2446" i="1"/>
  <c r="T2446" i="1"/>
  <c r="V2446" i="1" s="1"/>
  <c r="S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V2445" i="1"/>
  <c r="U2445" i="1"/>
  <c r="T2445" i="1"/>
  <c r="R2445" i="1"/>
  <c r="Q2445" i="1"/>
  <c r="S2445" i="1" s="1"/>
  <c r="P2445" i="1"/>
  <c r="O2445" i="1"/>
  <c r="N2445" i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T2444" i="1"/>
  <c r="V2444" i="1" s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Z2443" i="1"/>
  <c r="Y2443" i="1"/>
  <c r="X2443" i="1"/>
  <c r="W2443" i="1"/>
  <c r="V2443" i="1"/>
  <c r="U2443" i="1"/>
  <c r="T2443" i="1"/>
  <c r="R2443" i="1"/>
  <c r="Q2443" i="1"/>
  <c r="S2443" i="1" s="1"/>
  <c r="P2443" i="1"/>
  <c r="O2443" i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U2439" i="1"/>
  <c r="T2439" i="1"/>
  <c r="V2439" i="1" s="1"/>
  <c r="R2439" i="1"/>
  <c r="Q2439" i="1"/>
  <c r="S2439" i="1" s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U2438" i="1"/>
  <c r="T2438" i="1"/>
  <c r="V2438" i="1" s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T2436" i="1"/>
  <c r="V2436" i="1" s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T2435" i="1"/>
  <c r="V2435" i="1" s="1"/>
  <c r="R2435" i="1"/>
  <c r="Q2435" i="1"/>
  <c r="S2435" i="1" s="1"/>
  <c r="O2435" i="1"/>
  <c r="N2435" i="1"/>
  <c r="P2435" i="1" s="1"/>
  <c r="AB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V2434" i="1" s="1"/>
  <c r="S2434" i="1"/>
  <c r="R2434" i="1"/>
  <c r="Q2434" i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V2433" i="1"/>
  <c r="U2433" i="1"/>
  <c r="T2433" i="1"/>
  <c r="R2433" i="1"/>
  <c r="Q2433" i="1"/>
  <c r="S2433" i="1" s="1"/>
  <c r="P2433" i="1"/>
  <c r="O2433" i="1"/>
  <c r="N2433" i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T2432" i="1"/>
  <c r="V2432" i="1" s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Z2431" i="1"/>
  <c r="Y2431" i="1"/>
  <c r="X2431" i="1"/>
  <c r="W2431" i="1"/>
  <c r="V2431" i="1"/>
  <c r="U2431" i="1"/>
  <c r="T2431" i="1"/>
  <c r="R2431" i="1"/>
  <c r="Q2431" i="1"/>
  <c r="S2431" i="1" s="1"/>
  <c r="P2431" i="1"/>
  <c r="O2431" i="1"/>
  <c r="N2431" i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Z2430" i="1"/>
  <c r="Y2430" i="1"/>
  <c r="X2430" i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U2427" i="1"/>
  <c r="T2427" i="1"/>
  <c r="V2427" i="1" s="1"/>
  <c r="R2427" i="1"/>
  <c r="Q2427" i="1"/>
  <c r="S2427" i="1" s="1"/>
  <c r="P2427" i="1"/>
  <c r="O2427" i="1"/>
  <c r="N2427" i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T2424" i="1"/>
  <c r="V2424" i="1" s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Z2423" i="1"/>
  <c r="Y2423" i="1"/>
  <c r="X2423" i="1"/>
  <c r="W2423" i="1"/>
  <c r="U2423" i="1"/>
  <c r="T2423" i="1"/>
  <c r="V2423" i="1" s="1"/>
  <c r="R2423" i="1"/>
  <c r="Q2423" i="1"/>
  <c r="S2423" i="1" s="1"/>
  <c r="O2423" i="1"/>
  <c r="N2423" i="1"/>
  <c r="P2423" i="1" s="1"/>
  <c r="AB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Z2422" i="1"/>
  <c r="Y2422" i="1"/>
  <c r="X2422" i="1"/>
  <c r="W2422" i="1"/>
  <c r="U2422" i="1"/>
  <c r="T2422" i="1"/>
  <c r="V2422" i="1" s="1"/>
  <c r="S2422" i="1"/>
  <c r="R2422" i="1"/>
  <c r="Q2422" i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T2420" i="1"/>
  <c r="V2420" i="1" s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V2419" i="1"/>
  <c r="U2419" i="1"/>
  <c r="T2419" i="1"/>
  <c r="R2419" i="1"/>
  <c r="Q2419" i="1"/>
  <c r="S2419" i="1" s="1"/>
  <c r="P2419" i="1"/>
  <c r="O2419" i="1"/>
  <c r="N2419" i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Z2415" i="1"/>
  <c r="Y2415" i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T2412" i="1"/>
  <c r="V2412" i="1" s="1"/>
  <c r="S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T2410" i="1"/>
  <c r="V2410" i="1" s="1"/>
  <c r="S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Z2409" i="1"/>
  <c r="Y2409" i="1"/>
  <c r="X2409" i="1"/>
  <c r="W2409" i="1"/>
  <c r="V2409" i="1"/>
  <c r="U2409" i="1"/>
  <c r="T2409" i="1"/>
  <c r="R2409" i="1"/>
  <c r="Q2409" i="1"/>
  <c r="S2409" i="1" s="1"/>
  <c r="P2409" i="1"/>
  <c r="O2409" i="1"/>
  <c r="N2409" i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T2408" i="1"/>
  <c r="V2408" i="1" s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Z2407" i="1"/>
  <c r="Y2407" i="1"/>
  <c r="X2407" i="1"/>
  <c r="W2407" i="1"/>
  <c r="V2407" i="1"/>
  <c r="U2407" i="1"/>
  <c r="T2407" i="1"/>
  <c r="R2407" i="1"/>
  <c r="Q2407" i="1"/>
  <c r="S2407" i="1" s="1"/>
  <c r="P2407" i="1"/>
  <c r="O2407" i="1"/>
  <c r="N2407" i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Z2406" i="1"/>
  <c r="Y2406" i="1"/>
  <c r="X2406" i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T2400" i="1"/>
  <c r="V2400" i="1" s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U2398" i="1"/>
  <c r="T2398" i="1"/>
  <c r="V2398" i="1" s="1"/>
  <c r="S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V2397" i="1"/>
  <c r="U2397" i="1"/>
  <c r="T2397" i="1"/>
  <c r="R2397" i="1"/>
  <c r="Q2397" i="1"/>
  <c r="S2397" i="1" s="1"/>
  <c r="P2397" i="1"/>
  <c r="O2397" i="1"/>
  <c r="N2397" i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T2396" i="1"/>
  <c r="V2396" i="1" s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AB2396" i="1" s="1"/>
  <c r="G2396" i="1"/>
  <c r="F2396" i="1"/>
  <c r="E2396" i="1"/>
  <c r="D2396" i="1"/>
  <c r="B2396" i="1"/>
  <c r="A2396" i="1"/>
  <c r="AA2395" i="1"/>
  <c r="Z2395" i="1"/>
  <c r="Y2395" i="1"/>
  <c r="X2395" i="1"/>
  <c r="W2395" i="1"/>
  <c r="V2395" i="1"/>
  <c r="U2395" i="1"/>
  <c r="T2395" i="1"/>
  <c r="R2395" i="1"/>
  <c r="Q2395" i="1"/>
  <c r="S2395" i="1" s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U2391" i="1"/>
  <c r="T2391" i="1"/>
  <c r="V2391" i="1" s="1"/>
  <c r="R2391" i="1"/>
  <c r="Q2391" i="1"/>
  <c r="S2391" i="1" s="1"/>
  <c r="P2391" i="1"/>
  <c r="O2391" i="1"/>
  <c r="N2391" i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Z2390" i="1"/>
  <c r="Y2390" i="1"/>
  <c r="X2390" i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T2388" i="1"/>
  <c r="V2388" i="1" s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T2386" i="1"/>
  <c r="V2386" i="1" s="1"/>
  <c r="S2386" i="1"/>
  <c r="R2386" i="1"/>
  <c r="Q2386" i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Z2383" i="1"/>
  <c r="Y2383" i="1"/>
  <c r="X2383" i="1"/>
  <c r="W2383" i="1"/>
  <c r="U2383" i="1"/>
  <c r="T2383" i="1"/>
  <c r="V2383" i="1" s="1"/>
  <c r="R2383" i="1"/>
  <c r="Q2383" i="1"/>
  <c r="S2383" i="1" s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U2382" i="1"/>
  <c r="T2382" i="1"/>
  <c r="V2382" i="1" s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U2381" i="1"/>
  <c r="T2381" i="1"/>
  <c r="R2381" i="1"/>
  <c r="Q2381" i="1"/>
  <c r="S2381" i="1" s="1"/>
  <c r="P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W2380" i="1"/>
  <c r="U2380" i="1"/>
  <c r="T2380" i="1"/>
  <c r="V2380" i="1" s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V2379" i="1"/>
  <c r="AB2379" i="1" s="1"/>
  <c r="U2379" i="1"/>
  <c r="T2379" i="1"/>
  <c r="R2379" i="1"/>
  <c r="Q2379" i="1"/>
  <c r="S2379" i="1" s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T2378" i="1"/>
  <c r="V2378" i="1" s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Z2376" i="1" s="1"/>
  <c r="X2376" i="1"/>
  <c r="W2376" i="1"/>
  <c r="U2376" i="1"/>
  <c r="T2376" i="1"/>
  <c r="V2376" i="1" s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P2373" i="1" s="1"/>
  <c r="N2373" i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Z2371" i="1"/>
  <c r="Y2371" i="1"/>
  <c r="X2371" i="1"/>
  <c r="W2371" i="1"/>
  <c r="V2371" i="1"/>
  <c r="U2371" i="1"/>
  <c r="T2371" i="1"/>
  <c r="R2371" i="1"/>
  <c r="Q2371" i="1"/>
  <c r="S2371" i="1" s="1"/>
  <c r="P2371" i="1"/>
  <c r="O2371" i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T2369" i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W2368" i="1"/>
  <c r="U2368" i="1"/>
  <c r="T2368" i="1"/>
  <c r="V2368" i="1" s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Z2367" i="1"/>
  <c r="Y2367" i="1"/>
  <c r="X2367" i="1"/>
  <c r="W2367" i="1"/>
  <c r="U2367" i="1"/>
  <c r="T2367" i="1"/>
  <c r="V2367" i="1" s="1"/>
  <c r="R2367" i="1"/>
  <c r="Q2367" i="1"/>
  <c r="S2367" i="1" s="1"/>
  <c r="O2367" i="1"/>
  <c r="P2367" i="1" s="1"/>
  <c r="N2367" i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U2364" i="1"/>
  <c r="T2364" i="1"/>
  <c r="V2364" i="1" s="1"/>
  <c r="R2364" i="1"/>
  <c r="S2364" i="1" s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AB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T2362" i="1"/>
  <c r="V2362" i="1" s="1"/>
  <c r="S2362" i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P2361" i="1" s="1"/>
  <c r="N2361" i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Z2359" i="1"/>
  <c r="Y2359" i="1"/>
  <c r="X2359" i="1"/>
  <c r="W2359" i="1"/>
  <c r="V2359" i="1"/>
  <c r="U2359" i="1"/>
  <c r="T2359" i="1"/>
  <c r="R2359" i="1"/>
  <c r="Q2359" i="1"/>
  <c r="S2359" i="1" s="1"/>
  <c r="O2359" i="1"/>
  <c r="P2359" i="1" s="1"/>
  <c r="N2359" i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Z2358" i="1"/>
  <c r="Y2358" i="1"/>
  <c r="X2358" i="1"/>
  <c r="W2358" i="1"/>
  <c r="U2358" i="1"/>
  <c r="T2358" i="1"/>
  <c r="V2358" i="1" s="1"/>
  <c r="S2358" i="1"/>
  <c r="R2358" i="1"/>
  <c r="Q2358" i="1"/>
  <c r="O2358" i="1"/>
  <c r="N2358" i="1"/>
  <c r="P2358" i="1" s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T2353" i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Z2352" i="1" s="1"/>
  <c r="X2352" i="1"/>
  <c r="W2352" i="1"/>
  <c r="U2352" i="1"/>
  <c r="T2352" i="1"/>
  <c r="V2352" i="1" s="1"/>
  <c r="R2352" i="1"/>
  <c r="S2352" i="1" s="1"/>
  <c r="Q2352" i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Z2351" i="1"/>
  <c r="Y2351" i="1"/>
  <c r="X2351" i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U2350" i="1"/>
  <c r="T2350" i="1"/>
  <c r="V2350" i="1" s="1"/>
  <c r="S2350" i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U2346" i="1"/>
  <c r="T2346" i="1"/>
  <c r="V2346" i="1" s="1"/>
  <c r="S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T2345" i="1"/>
  <c r="R2345" i="1"/>
  <c r="Q2345" i="1"/>
  <c r="S2345" i="1" s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W2344" i="1"/>
  <c r="U2344" i="1"/>
  <c r="T2344" i="1"/>
  <c r="V2344" i="1" s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Z2343" i="1"/>
  <c r="Y2343" i="1"/>
  <c r="X2343" i="1"/>
  <c r="W2343" i="1"/>
  <c r="V2343" i="1"/>
  <c r="AB2343" i="1" s="1"/>
  <c r="U2343" i="1"/>
  <c r="T2343" i="1"/>
  <c r="R2343" i="1"/>
  <c r="Q2343" i="1"/>
  <c r="S2343" i="1" s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Z2342" i="1"/>
  <c r="Y2342" i="1"/>
  <c r="X2342" i="1"/>
  <c r="W2342" i="1"/>
  <c r="U2342" i="1"/>
  <c r="T2342" i="1"/>
  <c r="V2342" i="1" s="1"/>
  <c r="S2342" i="1"/>
  <c r="R2342" i="1"/>
  <c r="Q2342" i="1"/>
  <c r="O2342" i="1"/>
  <c r="N2342" i="1"/>
  <c r="P2342" i="1" s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Z2341" i="1"/>
  <c r="Y2341" i="1"/>
  <c r="X2341" i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Z2340" i="1" s="1"/>
  <c r="X2340" i="1"/>
  <c r="W2340" i="1"/>
  <c r="U2340" i="1"/>
  <c r="T2340" i="1"/>
  <c r="V2340" i="1" s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AB2339" i="1" s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V2337" i="1"/>
  <c r="U2337" i="1"/>
  <c r="T2337" i="1"/>
  <c r="R2337" i="1"/>
  <c r="Q2337" i="1"/>
  <c r="S2337" i="1" s="1"/>
  <c r="O2337" i="1"/>
  <c r="P2337" i="1" s="1"/>
  <c r="N2337" i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Z2335" i="1"/>
  <c r="Y2335" i="1"/>
  <c r="X2335" i="1"/>
  <c r="W2335" i="1"/>
  <c r="V2335" i="1"/>
  <c r="U2335" i="1"/>
  <c r="T2335" i="1"/>
  <c r="R2335" i="1"/>
  <c r="Q2335" i="1"/>
  <c r="S2335" i="1" s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Z2333" i="1"/>
  <c r="Y2333" i="1"/>
  <c r="X2333" i="1"/>
  <c r="W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T2331" i="1"/>
  <c r="V2331" i="1" s="1"/>
  <c r="R2331" i="1"/>
  <c r="Q2331" i="1"/>
  <c r="S2331" i="1" s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Z2328" i="1" s="1"/>
  <c r="X2328" i="1"/>
  <c r="W2328" i="1"/>
  <c r="U2328" i="1"/>
  <c r="T2328" i="1"/>
  <c r="V2328" i="1" s="1"/>
  <c r="R2328" i="1"/>
  <c r="S2328" i="1" s="1"/>
  <c r="Q2328" i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Z2327" i="1"/>
  <c r="Y2327" i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Z2326" i="1"/>
  <c r="Y2326" i="1"/>
  <c r="X2326" i="1"/>
  <c r="W2326" i="1"/>
  <c r="U2326" i="1"/>
  <c r="T2326" i="1"/>
  <c r="V2326" i="1" s="1"/>
  <c r="S2326" i="1"/>
  <c r="R2326" i="1"/>
  <c r="Q2326" i="1"/>
  <c r="O2326" i="1"/>
  <c r="N2326" i="1"/>
  <c r="P2326" i="1" s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Z2325" i="1"/>
  <c r="Y2325" i="1"/>
  <c r="X2325" i="1"/>
  <c r="W2325" i="1"/>
  <c r="V2325" i="1"/>
  <c r="U2325" i="1"/>
  <c r="T2325" i="1"/>
  <c r="R2325" i="1"/>
  <c r="Q2325" i="1"/>
  <c r="S2325" i="1" s="1"/>
  <c r="P2325" i="1"/>
  <c r="O2325" i="1"/>
  <c r="N2325" i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U2324" i="1"/>
  <c r="T2324" i="1"/>
  <c r="V2324" i="1" s="1"/>
  <c r="R2324" i="1"/>
  <c r="S2324" i="1" s="1"/>
  <c r="Q2324" i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V2323" i="1"/>
  <c r="AB2323" i="1" s="1"/>
  <c r="U2323" i="1"/>
  <c r="T2323" i="1"/>
  <c r="R2323" i="1"/>
  <c r="Q2323" i="1"/>
  <c r="S2323" i="1" s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V2322" i="1" s="1"/>
  <c r="S2322" i="1"/>
  <c r="R2322" i="1"/>
  <c r="Q2322" i="1"/>
  <c r="O2322" i="1"/>
  <c r="N2322" i="1"/>
  <c r="P2322" i="1" s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V2319" i="1"/>
  <c r="U2319" i="1"/>
  <c r="T2319" i="1"/>
  <c r="R2319" i="1"/>
  <c r="Q2319" i="1"/>
  <c r="S2319" i="1" s="1"/>
  <c r="O2319" i="1"/>
  <c r="P2319" i="1" s="1"/>
  <c r="N2319" i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Z2317" i="1"/>
  <c r="Y2317" i="1"/>
  <c r="X2317" i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U2316" i="1"/>
  <c r="T2316" i="1"/>
  <c r="V2316" i="1" s="1"/>
  <c r="S2316" i="1"/>
  <c r="R2316" i="1"/>
  <c r="Q2316" i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S2314" i="1"/>
  <c r="R2314" i="1"/>
  <c r="Q2314" i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V2312" i="1" s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U2310" i="1"/>
  <c r="T2310" i="1"/>
  <c r="V2310" i="1" s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U2309" i="1"/>
  <c r="T2309" i="1"/>
  <c r="R2309" i="1"/>
  <c r="Q2309" i="1"/>
  <c r="S2309" i="1" s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W2308" i="1"/>
  <c r="U2308" i="1"/>
  <c r="T2308" i="1"/>
  <c r="V2308" i="1" s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V2307" i="1"/>
  <c r="AB2307" i="1" s="1"/>
  <c r="U2307" i="1"/>
  <c r="T2307" i="1"/>
  <c r="R2307" i="1"/>
  <c r="Q2307" i="1"/>
  <c r="S2307" i="1" s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T2306" i="1"/>
  <c r="V2306" i="1" s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U2304" i="1"/>
  <c r="T2304" i="1"/>
  <c r="V2304" i="1" s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Z2303" i="1"/>
  <c r="Y2303" i="1"/>
  <c r="X2303" i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T2297" i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W2296" i="1"/>
  <c r="U2296" i="1"/>
  <c r="T2296" i="1"/>
  <c r="V2296" i="1" s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Z2295" i="1"/>
  <c r="Y2295" i="1"/>
  <c r="X2295" i="1"/>
  <c r="W2295" i="1"/>
  <c r="U2295" i="1"/>
  <c r="T2295" i="1"/>
  <c r="V2295" i="1" s="1"/>
  <c r="R2295" i="1"/>
  <c r="Q2295" i="1"/>
  <c r="S2295" i="1" s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U2292" i="1"/>
  <c r="T2292" i="1"/>
  <c r="V2292" i="1" s="1"/>
  <c r="R2292" i="1"/>
  <c r="S2292" i="1" s="1"/>
  <c r="Q2292" i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AB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V2289" i="1"/>
  <c r="U2289" i="1"/>
  <c r="T2289" i="1"/>
  <c r="R2289" i="1"/>
  <c r="Q2289" i="1"/>
  <c r="S2289" i="1" s="1"/>
  <c r="P2289" i="1"/>
  <c r="O2289" i="1"/>
  <c r="N2289" i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Y2288" i="1"/>
  <c r="X2288" i="1"/>
  <c r="W2288" i="1"/>
  <c r="U2288" i="1"/>
  <c r="T2288" i="1"/>
  <c r="V2288" i="1" s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Z2287" i="1"/>
  <c r="Y2287" i="1"/>
  <c r="X2287" i="1"/>
  <c r="W2287" i="1"/>
  <c r="V2287" i="1"/>
  <c r="U2287" i="1"/>
  <c r="T2287" i="1"/>
  <c r="R2287" i="1"/>
  <c r="Q2287" i="1"/>
  <c r="S2287" i="1" s="1"/>
  <c r="O2287" i="1"/>
  <c r="P2287" i="1" s="1"/>
  <c r="N2287" i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N2286" i="1"/>
  <c r="P2286" i="1" s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T2283" i="1"/>
  <c r="V2283" i="1" s="1"/>
  <c r="R2283" i="1"/>
  <c r="Q2283" i="1"/>
  <c r="S2283" i="1" s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U2280" i="1"/>
  <c r="T2280" i="1"/>
  <c r="V2280" i="1" s="1"/>
  <c r="S2280" i="1"/>
  <c r="R2280" i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Z2279" i="1"/>
  <c r="Y2279" i="1"/>
  <c r="X2279" i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Z2278" i="1"/>
  <c r="Y2278" i="1"/>
  <c r="X2278" i="1"/>
  <c r="W2278" i="1"/>
  <c r="U2278" i="1"/>
  <c r="T2278" i="1"/>
  <c r="V2278" i="1" s="1"/>
  <c r="S2278" i="1"/>
  <c r="R2278" i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Z2277" i="1"/>
  <c r="Y2277" i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AB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T2276" i="1"/>
  <c r="V2276" i="1" s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V2275" i="1"/>
  <c r="U2275" i="1"/>
  <c r="T2275" i="1"/>
  <c r="R2275" i="1"/>
  <c r="Q2275" i="1"/>
  <c r="S2275" i="1" s="1"/>
  <c r="P2275" i="1"/>
  <c r="O2275" i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T2274" i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T2272" i="1"/>
  <c r="V2272" i="1" s="1"/>
  <c r="R2272" i="1"/>
  <c r="Q2272" i="1"/>
  <c r="S2272" i="1" s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T2270" i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U2269" i="1"/>
  <c r="T2269" i="1"/>
  <c r="V2269" i="1" s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T2268" i="1"/>
  <c r="V2268" i="1" s="1"/>
  <c r="S2268" i="1"/>
  <c r="R2268" i="1"/>
  <c r="Q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T2266" i="1"/>
  <c r="V2266" i="1" s="1"/>
  <c r="S2266" i="1"/>
  <c r="R2266" i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V2265" i="1"/>
  <c r="U2265" i="1"/>
  <c r="T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V2263" i="1"/>
  <c r="U2263" i="1"/>
  <c r="T2263" i="1"/>
  <c r="R2263" i="1"/>
  <c r="Q2263" i="1"/>
  <c r="S2263" i="1" s="1"/>
  <c r="P2263" i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Z2262" i="1"/>
  <c r="Y2262" i="1"/>
  <c r="X2262" i="1"/>
  <c r="W2262" i="1"/>
  <c r="U2262" i="1"/>
  <c r="T2262" i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T2260" i="1"/>
  <c r="V2260" i="1" s="1"/>
  <c r="R2260" i="1"/>
  <c r="Q2260" i="1"/>
  <c r="S2260" i="1" s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T2258" i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T2257" i="1"/>
  <c r="V2257" i="1" s="1"/>
  <c r="R2257" i="1"/>
  <c r="Q2257" i="1"/>
  <c r="O2257" i="1"/>
  <c r="N2257" i="1"/>
  <c r="P2257" i="1" s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T2256" i="1"/>
  <c r="V2256" i="1" s="1"/>
  <c r="S2256" i="1"/>
  <c r="R2256" i="1"/>
  <c r="Q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Z2254" i="1"/>
  <c r="Y2254" i="1"/>
  <c r="X2254" i="1"/>
  <c r="W2254" i="1"/>
  <c r="U2254" i="1"/>
  <c r="T2254" i="1"/>
  <c r="V2254" i="1" s="1"/>
  <c r="S2254" i="1"/>
  <c r="R2254" i="1"/>
  <c r="Q2254" i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V2253" i="1"/>
  <c r="U2253" i="1"/>
  <c r="T2253" i="1"/>
  <c r="R2253" i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T2252" i="1"/>
  <c r="V2252" i="1" s="1"/>
  <c r="R2252" i="1"/>
  <c r="Q2252" i="1"/>
  <c r="S2252" i="1" s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V2251" i="1"/>
  <c r="U2251" i="1"/>
  <c r="T2251" i="1"/>
  <c r="R2251" i="1"/>
  <c r="Q2251" i="1"/>
  <c r="S2251" i="1" s="1"/>
  <c r="P2251" i="1"/>
  <c r="O2251" i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T2250" i="1"/>
  <c r="R2250" i="1"/>
  <c r="Q2250" i="1"/>
  <c r="S2250" i="1" s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V2249" i="1"/>
  <c r="U2249" i="1"/>
  <c r="T2249" i="1"/>
  <c r="R2249" i="1"/>
  <c r="Q2249" i="1"/>
  <c r="S2249" i="1" s="1"/>
  <c r="P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T2248" i="1"/>
  <c r="V2248" i="1" s="1"/>
  <c r="R2248" i="1"/>
  <c r="Q2248" i="1"/>
  <c r="S2248" i="1" s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T2246" i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U2245" i="1"/>
  <c r="T2245" i="1"/>
  <c r="V2245" i="1" s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T2244" i="1"/>
  <c r="V2244" i="1" s="1"/>
  <c r="S2244" i="1"/>
  <c r="R2244" i="1"/>
  <c r="Q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U2242" i="1"/>
  <c r="T2242" i="1"/>
  <c r="V2242" i="1" s="1"/>
  <c r="S2242" i="1"/>
  <c r="R2242" i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V2241" i="1"/>
  <c r="U2241" i="1"/>
  <c r="T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T2240" i="1"/>
  <c r="V2240" i="1" s="1"/>
  <c r="S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V2239" i="1"/>
  <c r="U2239" i="1"/>
  <c r="T2239" i="1"/>
  <c r="R2239" i="1"/>
  <c r="Q2239" i="1"/>
  <c r="S2239" i="1" s="1"/>
  <c r="P2239" i="1"/>
  <c r="O2239" i="1"/>
  <c r="N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Z2238" i="1"/>
  <c r="Y2238" i="1"/>
  <c r="X2238" i="1"/>
  <c r="W2238" i="1"/>
  <c r="U2238" i="1"/>
  <c r="T2238" i="1"/>
  <c r="R2238" i="1"/>
  <c r="Q2238" i="1"/>
  <c r="S2238" i="1" s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R2237" i="1"/>
  <c r="Q2237" i="1"/>
  <c r="S2237" i="1" s="1"/>
  <c r="P2237" i="1"/>
  <c r="O2237" i="1"/>
  <c r="N2237" i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T2236" i="1"/>
  <c r="V2236" i="1" s="1"/>
  <c r="R2236" i="1"/>
  <c r="Q2236" i="1"/>
  <c r="S2236" i="1" s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T2234" i="1"/>
  <c r="S2234" i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V2233" i="1" s="1"/>
  <c r="R2233" i="1"/>
  <c r="Q2233" i="1"/>
  <c r="O2233" i="1"/>
  <c r="N2233" i="1"/>
  <c r="P2233" i="1" s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U2232" i="1"/>
  <c r="T2232" i="1"/>
  <c r="V2232" i="1" s="1"/>
  <c r="S2232" i="1"/>
  <c r="R2232" i="1"/>
  <c r="Q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U2230" i="1"/>
  <c r="T2230" i="1"/>
  <c r="V2230" i="1" s="1"/>
  <c r="S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Z2229" i="1"/>
  <c r="Y2229" i="1"/>
  <c r="X2229" i="1"/>
  <c r="W2229" i="1"/>
  <c r="V2229" i="1"/>
  <c r="U2229" i="1"/>
  <c r="T2229" i="1"/>
  <c r="R2229" i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T2228" i="1"/>
  <c r="V2228" i="1" s="1"/>
  <c r="S2228" i="1"/>
  <c r="R2228" i="1"/>
  <c r="Q2228" i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V2227" i="1"/>
  <c r="U2227" i="1"/>
  <c r="T2227" i="1"/>
  <c r="R2227" i="1"/>
  <c r="Q2227" i="1"/>
  <c r="S2227" i="1" s="1"/>
  <c r="P2227" i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U2226" i="1"/>
  <c r="T2226" i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T2224" i="1"/>
  <c r="V2224" i="1" s="1"/>
  <c r="R2224" i="1"/>
  <c r="Q2224" i="1"/>
  <c r="S2224" i="1" s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T2222" i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U2221" i="1"/>
  <c r="T2221" i="1"/>
  <c r="V2221" i="1" s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T2220" i="1"/>
  <c r="V2220" i="1" s="1"/>
  <c r="S2220" i="1"/>
  <c r="R2220" i="1"/>
  <c r="Q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S2219" i="1" s="1"/>
  <c r="O2219" i="1"/>
  <c r="N2219" i="1"/>
  <c r="P2219" i="1" s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T2218" i="1"/>
  <c r="V2218" i="1" s="1"/>
  <c r="S2218" i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V2217" i="1"/>
  <c r="U2217" i="1"/>
  <c r="T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T2216" i="1"/>
  <c r="V2216" i="1" s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V2215" i="1"/>
  <c r="U2215" i="1"/>
  <c r="T2215" i="1"/>
  <c r="R2215" i="1"/>
  <c r="Q2215" i="1"/>
  <c r="S2215" i="1" s="1"/>
  <c r="P2215" i="1"/>
  <c r="O2215" i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Z2214" i="1"/>
  <c r="Y2214" i="1"/>
  <c r="X2214" i="1"/>
  <c r="W2214" i="1"/>
  <c r="U2214" i="1"/>
  <c r="T2214" i="1"/>
  <c r="R2214" i="1"/>
  <c r="Q2214" i="1"/>
  <c r="S2214" i="1" s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T2212" i="1"/>
  <c r="V2212" i="1" s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U2211" i="1"/>
  <c r="T2211" i="1"/>
  <c r="V2211" i="1" s="1"/>
  <c r="R2211" i="1"/>
  <c r="Q2211" i="1"/>
  <c r="P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V2209" i="1" s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T2208" i="1"/>
  <c r="V2208" i="1" s="1"/>
  <c r="S2208" i="1"/>
  <c r="R2208" i="1"/>
  <c r="Q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Q2207" i="1"/>
  <c r="S2207" i="1" s="1"/>
  <c r="O2207" i="1"/>
  <c r="N2207" i="1"/>
  <c r="P2207" i="1" s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U2206" i="1"/>
  <c r="T2206" i="1"/>
  <c r="V2206" i="1" s="1"/>
  <c r="S2206" i="1"/>
  <c r="R2206" i="1"/>
  <c r="Q2206" i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V2205" i="1"/>
  <c r="U2205" i="1"/>
  <c r="T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V2203" i="1"/>
  <c r="U2203" i="1"/>
  <c r="T2203" i="1"/>
  <c r="R2203" i="1"/>
  <c r="Q2203" i="1"/>
  <c r="S2203" i="1" s="1"/>
  <c r="P2203" i="1"/>
  <c r="O2203" i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T2202" i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T2200" i="1"/>
  <c r="V2200" i="1" s="1"/>
  <c r="R2200" i="1"/>
  <c r="Q2200" i="1"/>
  <c r="S2200" i="1" s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T2198" i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Z2197" i="1"/>
  <c r="Y2197" i="1"/>
  <c r="X2197" i="1"/>
  <c r="W2197" i="1"/>
  <c r="U2197" i="1"/>
  <c r="T2197" i="1"/>
  <c r="V2197" i="1" s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T2196" i="1"/>
  <c r="V2196" i="1" s="1"/>
  <c r="S2196" i="1"/>
  <c r="R2196" i="1"/>
  <c r="Q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T2194" i="1"/>
  <c r="V2194" i="1" s="1"/>
  <c r="S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V2193" i="1"/>
  <c r="U2193" i="1"/>
  <c r="T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T2192" i="1"/>
  <c r="V2192" i="1" s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V2191" i="1"/>
  <c r="U2191" i="1"/>
  <c r="T2191" i="1"/>
  <c r="R2191" i="1"/>
  <c r="Q2191" i="1"/>
  <c r="S2191" i="1" s="1"/>
  <c r="P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U2190" i="1"/>
  <c r="T2190" i="1"/>
  <c r="R2190" i="1"/>
  <c r="Q2190" i="1"/>
  <c r="S2190" i="1" s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R2189" i="1"/>
  <c r="Q2189" i="1"/>
  <c r="S2189" i="1" s="1"/>
  <c r="P2189" i="1"/>
  <c r="O2189" i="1"/>
  <c r="N2189" i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T2188" i="1"/>
  <c r="V2188" i="1" s="1"/>
  <c r="R2188" i="1"/>
  <c r="Q2188" i="1"/>
  <c r="S2188" i="1" s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T2186" i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U2185" i="1"/>
  <c r="T2185" i="1"/>
  <c r="V2185" i="1" s="1"/>
  <c r="R2185" i="1"/>
  <c r="Q2185" i="1"/>
  <c r="O2185" i="1"/>
  <c r="N2185" i="1"/>
  <c r="P2185" i="1" s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U2184" i="1"/>
  <c r="T2184" i="1"/>
  <c r="V2184" i="1" s="1"/>
  <c r="S2184" i="1"/>
  <c r="R2184" i="1"/>
  <c r="Q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Z2182" i="1"/>
  <c r="Y2182" i="1"/>
  <c r="X2182" i="1"/>
  <c r="W2182" i="1"/>
  <c r="U2182" i="1"/>
  <c r="T2182" i="1"/>
  <c r="V2182" i="1" s="1"/>
  <c r="S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V2181" i="1"/>
  <c r="U2181" i="1"/>
  <c r="T2181" i="1"/>
  <c r="R2181" i="1"/>
  <c r="Q2181" i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T2180" i="1"/>
  <c r="R2180" i="1"/>
  <c r="Q2180" i="1"/>
  <c r="S2180" i="1" s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V2179" i="1"/>
  <c r="U2179" i="1"/>
  <c r="T2179" i="1"/>
  <c r="R2179" i="1"/>
  <c r="Q2179" i="1"/>
  <c r="S2179" i="1" s="1"/>
  <c r="P2179" i="1"/>
  <c r="O2179" i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V2177" i="1"/>
  <c r="U2177" i="1"/>
  <c r="T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T2176" i="1"/>
  <c r="V2176" i="1" s="1"/>
  <c r="R2176" i="1"/>
  <c r="Q2176" i="1"/>
  <c r="S2176" i="1" s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U2174" i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Z2173" i="1"/>
  <c r="Y2173" i="1"/>
  <c r="X2173" i="1"/>
  <c r="W2173" i="1"/>
  <c r="U2173" i="1"/>
  <c r="T2173" i="1"/>
  <c r="V2173" i="1" s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T2172" i="1"/>
  <c r="V2172" i="1" s="1"/>
  <c r="S2172" i="1"/>
  <c r="R2172" i="1"/>
  <c r="Q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U2170" i="1"/>
  <c r="T2170" i="1"/>
  <c r="S2170" i="1"/>
  <c r="R2170" i="1"/>
  <c r="Q2170" i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V2169" i="1"/>
  <c r="U2169" i="1"/>
  <c r="T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T2168" i="1"/>
  <c r="V2168" i="1" s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V2167" i="1"/>
  <c r="U2167" i="1"/>
  <c r="T2167" i="1"/>
  <c r="R2167" i="1"/>
  <c r="Q2167" i="1"/>
  <c r="S2167" i="1" s="1"/>
  <c r="P2167" i="1"/>
  <c r="O2167" i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U2166" i="1"/>
  <c r="T2166" i="1"/>
  <c r="R2166" i="1"/>
  <c r="Q2166" i="1"/>
  <c r="S2166" i="1" s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T2164" i="1"/>
  <c r="V2164" i="1" s="1"/>
  <c r="R2164" i="1"/>
  <c r="Q2164" i="1"/>
  <c r="S2164" i="1" s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T2161" i="1"/>
  <c r="V2161" i="1" s="1"/>
  <c r="R2161" i="1"/>
  <c r="Q2161" i="1"/>
  <c r="O2161" i="1"/>
  <c r="N2161" i="1"/>
  <c r="P2161" i="1" s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U2160" i="1"/>
  <c r="T2160" i="1"/>
  <c r="V2160" i="1" s="1"/>
  <c r="S2160" i="1"/>
  <c r="R2160" i="1"/>
  <c r="Q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Z2158" i="1"/>
  <c r="Y2158" i="1"/>
  <c r="X2158" i="1"/>
  <c r="W2158" i="1"/>
  <c r="U2158" i="1"/>
  <c r="T2158" i="1"/>
  <c r="V2158" i="1" s="1"/>
  <c r="S2158" i="1"/>
  <c r="R2158" i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V2157" i="1"/>
  <c r="U2157" i="1"/>
  <c r="T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T2156" i="1"/>
  <c r="V2156" i="1" s="1"/>
  <c r="R2156" i="1"/>
  <c r="Q2156" i="1"/>
  <c r="S2156" i="1" s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V2155" i="1"/>
  <c r="U2155" i="1"/>
  <c r="T2155" i="1"/>
  <c r="R2155" i="1"/>
  <c r="Q2155" i="1"/>
  <c r="S2155" i="1" s="1"/>
  <c r="P2155" i="1"/>
  <c r="O2155" i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U2154" i="1"/>
  <c r="T2154" i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P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T2152" i="1"/>
  <c r="V2152" i="1" s="1"/>
  <c r="R2152" i="1"/>
  <c r="Q2152" i="1"/>
  <c r="S2152" i="1" s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U2149" i="1"/>
  <c r="T2149" i="1"/>
  <c r="V2149" i="1" s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T2148" i="1"/>
  <c r="V2148" i="1" s="1"/>
  <c r="S2148" i="1"/>
  <c r="R2148" i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U2146" i="1"/>
  <c r="T2146" i="1"/>
  <c r="S2146" i="1"/>
  <c r="R2146" i="1"/>
  <c r="Q2146" i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V2145" i="1"/>
  <c r="U2145" i="1"/>
  <c r="T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T2144" i="1"/>
  <c r="V2144" i="1" s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P2143" i="1"/>
  <c r="O2143" i="1"/>
  <c r="N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U2142" i="1"/>
  <c r="T2142" i="1"/>
  <c r="R2142" i="1"/>
  <c r="Q2142" i="1"/>
  <c r="S2142" i="1" s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T2140" i="1"/>
  <c r="V2140" i="1" s="1"/>
  <c r="R2140" i="1"/>
  <c r="Q2140" i="1"/>
  <c r="S2140" i="1" s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T2137" i="1"/>
  <c r="V2137" i="1" s="1"/>
  <c r="R2137" i="1"/>
  <c r="Q2137" i="1"/>
  <c r="O2137" i="1"/>
  <c r="N2137" i="1"/>
  <c r="P2137" i="1" s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U2136" i="1"/>
  <c r="T2136" i="1"/>
  <c r="V2136" i="1" s="1"/>
  <c r="S2136" i="1"/>
  <c r="R2136" i="1"/>
  <c r="Q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Z2134" i="1"/>
  <c r="Y2134" i="1"/>
  <c r="X2134" i="1"/>
  <c r="W2134" i="1"/>
  <c r="U2134" i="1"/>
  <c r="T2134" i="1"/>
  <c r="V2134" i="1" s="1"/>
  <c r="S2134" i="1"/>
  <c r="R2134" i="1"/>
  <c r="Q2134" i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V2133" i="1"/>
  <c r="U2133" i="1"/>
  <c r="T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T2132" i="1"/>
  <c r="V2132" i="1" s="1"/>
  <c r="R2132" i="1"/>
  <c r="Q2132" i="1"/>
  <c r="S2132" i="1" s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V2131" i="1"/>
  <c r="U2131" i="1"/>
  <c r="T2131" i="1"/>
  <c r="R2131" i="1"/>
  <c r="Q2131" i="1"/>
  <c r="S2131" i="1" s="1"/>
  <c r="P2131" i="1"/>
  <c r="O2131" i="1"/>
  <c r="N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T2128" i="1"/>
  <c r="V2128" i="1" s="1"/>
  <c r="R2128" i="1"/>
  <c r="Q2128" i="1"/>
  <c r="S2128" i="1" s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U2126" i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U2125" i="1"/>
  <c r="T2125" i="1"/>
  <c r="V2125" i="1" s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T2124" i="1"/>
  <c r="V2124" i="1" s="1"/>
  <c r="S2124" i="1"/>
  <c r="R2124" i="1"/>
  <c r="Q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U2122" i="1"/>
  <c r="T2122" i="1"/>
  <c r="S2122" i="1"/>
  <c r="R2122" i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V2121" i="1"/>
  <c r="U2121" i="1"/>
  <c r="T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T2120" i="1"/>
  <c r="V2120" i="1" s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V2119" i="1"/>
  <c r="U2119" i="1"/>
  <c r="T2119" i="1"/>
  <c r="R2119" i="1"/>
  <c r="Q2119" i="1"/>
  <c r="S2119" i="1" s="1"/>
  <c r="P2119" i="1"/>
  <c r="O2119" i="1"/>
  <c r="N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U2118" i="1"/>
  <c r="T2118" i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V2117" i="1"/>
  <c r="U2117" i="1"/>
  <c r="T2117" i="1"/>
  <c r="R2117" i="1"/>
  <c r="Q2117" i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T2116" i="1"/>
  <c r="V2116" i="1" s="1"/>
  <c r="R2116" i="1"/>
  <c r="Q2116" i="1"/>
  <c r="S2116" i="1" s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T2114" i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V2113" i="1" s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T2112" i="1"/>
  <c r="V2112" i="1" s="1"/>
  <c r="S2112" i="1"/>
  <c r="R2112" i="1"/>
  <c r="Q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U2110" i="1"/>
  <c r="T2110" i="1"/>
  <c r="S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V2109" i="1"/>
  <c r="U2109" i="1"/>
  <c r="T2109" i="1"/>
  <c r="R2109" i="1"/>
  <c r="Q2109" i="1"/>
  <c r="P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T2108" i="1"/>
  <c r="V2108" i="1" s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V2107" i="1"/>
  <c r="U2107" i="1"/>
  <c r="T2107" i="1"/>
  <c r="R2107" i="1"/>
  <c r="Q2107" i="1"/>
  <c r="S2107" i="1" s="1"/>
  <c r="P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U2106" i="1"/>
  <c r="T2106" i="1"/>
  <c r="R2106" i="1"/>
  <c r="Q2106" i="1"/>
  <c r="S2106" i="1" s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V2105" i="1"/>
  <c r="U2105" i="1"/>
  <c r="T2105" i="1"/>
  <c r="R2105" i="1"/>
  <c r="Q2105" i="1"/>
  <c r="S2105" i="1" s="1"/>
  <c r="P2105" i="1"/>
  <c r="O2105" i="1"/>
  <c r="N2105" i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T2104" i="1"/>
  <c r="V2104" i="1" s="1"/>
  <c r="R2104" i="1"/>
  <c r="Q2104" i="1"/>
  <c r="S2104" i="1" s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Z2101" i="1"/>
  <c r="Y2101" i="1"/>
  <c r="X2101" i="1"/>
  <c r="W2101" i="1"/>
  <c r="U2101" i="1"/>
  <c r="T2101" i="1"/>
  <c r="V2101" i="1" s="1"/>
  <c r="R2101" i="1"/>
  <c r="Q2101" i="1"/>
  <c r="O2101" i="1"/>
  <c r="N2101" i="1"/>
  <c r="P2101" i="1" s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U2100" i="1"/>
  <c r="T2100" i="1"/>
  <c r="V2100" i="1" s="1"/>
  <c r="S2100" i="1"/>
  <c r="R2100" i="1"/>
  <c r="Q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U2098" i="1"/>
  <c r="T2098" i="1"/>
  <c r="V2098" i="1" s="1"/>
  <c r="S2098" i="1"/>
  <c r="R2098" i="1"/>
  <c r="Q2098" i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V2097" i="1"/>
  <c r="U2097" i="1"/>
  <c r="T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T2096" i="1"/>
  <c r="V2096" i="1" s="1"/>
  <c r="R2096" i="1"/>
  <c r="Q2096" i="1"/>
  <c r="S2096" i="1" s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P2095" i="1"/>
  <c r="O2095" i="1"/>
  <c r="N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U2094" i="1"/>
  <c r="T2094" i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P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T2092" i="1"/>
  <c r="V2092" i="1" s="1"/>
  <c r="R2092" i="1"/>
  <c r="Q2092" i="1"/>
  <c r="S2092" i="1" s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Z2090" i="1"/>
  <c r="Y2090" i="1"/>
  <c r="X2090" i="1"/>
  <c r="W2090" i="1"/>
  <c r="U2090" i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Z2089" i="1"/>
  <c r="Y2089" i="1"/>
  <c r="X2089" i="1"/>
  <c r="W2089" i="1"/>
  <c r="U2089" i="1"/>
  <c r="T2089" i="1"/>
  <c r="V2089" i="1" s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T2088" i="1"/>
  <c r="V2088" i="1" s="1"/>
  <c r="S2088" i="1"/>
  <c r="R2088" i="1"/>
  <c r="Q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V2086" i="1"/>
  <c r="U2086" i="1"/>
  <c r="T2086" i="1"/>
  <c r="R2086" i="1"/>
  <c r="Q2086" i="1"/>
  <c r="S2086" i="1" s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S2085" i="1" s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AB2084" i="1" s="1"/>
  <c r="T2084" i="1"/>
  <c r="R2084" i="1"/>
  <c r="Q2084" i="1"/>
  <c r="S2084" i="1" s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U2083" i="1"/>
  <c r="T2083" i="1"/>
  <c r="V2083" i="1" s="1"/>
  <c r="S2083" i="1"/>
  <c r="R2083" i="1"/>
  <c r="Q2083" i="1"/>
  <c r="O2083" i="1"/>
  <c r="N2083" i="1"/>
  <c r="P2083" i="1" s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V2082" i="1"/>
  <c r="U2082" i="1"/>
  <c r="T2082" i="1"/>
  <c r="R2082" i="1"/>
  <c r="Q2082" i="1"/>
  <c r="S2082" i="1" s="1"/>
  <c r="O2082" i="1"/>
  <c r="P2082" i="1" s="1"/>
  <c r="N2082" i="1"/>
  <c r="L2082" i="1"/>
  <c r="K2082" i="1"/>
  <c r="M2082" i="1" s="1"/>
  <c r="J2082" i="1"/>
  <c r="I2082" i="1"/>
  <c r="AB2082" i="1" s="1"/>
  <c r="H2082" i="1"/>
  <c r="G2082" i="1"/>
  <c r="F2082" i="1"/>
  <c r="E2082" i="1"/>
  <c r="D2082" i="1"/>
  <c r="B2082" i="1"/>
  <c r="A2082" i="1" s="1"/>
  <c r="AA2081" i="1"/>
  <c r="Y2081" i="1"/>
  <c r="Z2081" i="1" s="1"/>
  <c r="X2081" i="1"/>
  <c r="W2081" i="1"/>
  <c r="U2081" i="1"/>
  <c r="T2081" i="1"/>
  <c r="V2081" i="1" s="1"/>
  <c r="R2081" i="1"/>
  <c r="S2081" i="1" s="1"/>
  <c r="Q2081" i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V2078" i="1"/>
  <c r="U2078" i="1"/>
  <c r="T2078" i="1"/>
  <c r="R2078" i="1"/>
  <c r="Q2078" i="1"/>
  <c r="S2078" i="1" s="1"/>
  <c r="O2078" i="1"/>
  <c r="P2078" i="1" s="1"/>
  <c r="N2078" i="1"/>
  <c r="L2078" i="1"/>
  <c r="K2078" i="1"/>
  <c r="M2078" i="1" s="1"/>
  <c r="J2078" i="1"/>
  <c r="AB2078" i="1" s="1"/>
  <c r="I2078" i="1"/>
  <c r="H2078" i="1"/>
  <c r="G2078" i="1"/>
  <c r="F2078" i="1"/>
  <c r="E2078" i="1"/>
  <c r="D2078" i="1"/>
  <c r="B2078" i="1"/>
  <c r="A2078" i="1" s="1"/>
  <c r="AA2077" i="1"/>
  <c r="Y2077" i="1"/>
  <c r="Z2077" i="1" s="1"/>
  <c r="X2077" i="1"/>
  <c r="W2077" i="1"/>
  <c r="U2077" i="1"/>
  <c r="T2077" i="1"/>
  <c r="V2077" i="1" s="1"/>
  <c r="R2077" i="1"/>
  <c r="S2077" i="1" s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N2075" i="1"/>
  <c r="P2075" i="1" s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Z2074" i="1" s="1"/>
  <c r="X2074" i="1"/>
  <c r="W2074" i="1"/>
  <c r="V2074" i="1"/>
  <c r="U2074" i="1"/>
  <c r="T2074" i="1"/>
  <c r="R2074" i="1"/>
  <c r="Q2074" i="1"/>
  <c r="S2074" i="1" s="1"/>
  <c r="O2074" i="1"/>
  <c r="P2074" i="1" s="1"/>
  <c r="N2074" i="1"/>
  <c r="L2074" i="1"/>
  <c r="K2074" i="1"/>
  <c r="M2074" i="1" s="1"/>
  <c r="J2074" i="1"/>
  <c r="I2074" i="1"/>
  <c r="AB2074" i="1" s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S2073" i="1" s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AB2072" i="1" s="1"/>
  <c r="T2072" i="1"/>
  <c r="R2072" i="1"/>
  <c r="Q2072" i="1"/>
  <c r="S2072" i="1" s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U2071" i="1"/>
  <c r="T2071" i="1"/>
  <c r="V2071" i="1" s="1"/>
  <c r="S2071" i="1"/>
  <c r="R2071" i="1"/>
  <c r="Q2071" i="1"/>
  <c r="O2071" i="1"/>
  <c r="N2071" i="1"/>
  <c r="P2071" i="1" s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V2070" i="1"/>
  <c r="U2070" i="1"/>
  <c r="T2070" i="1"/>
  <c r="R2070" i="1"/>
  <c r="Q2070" i="1"/>
  <c r="S2070" i="1" s="1"/>
  <c r="O2070" i="1"/>
  <c r="P2070" i="1" s="1"/>
  <c r="N2070" i="1"/>
  <c r="L2070" i="1"/>
  <c r="K2070" i="1"/>
  <c r="M2070" i="1" s="1"/>
  <c r="J2070" i="1"/>
  <c r="I2070" i="1"/>
  <c r="AB2070" i="1" s="1"/>
  <c r="H2070" i="1"/>
  <c r="G2070" i="1"/>
  <c r="F2070" i="1"/>
  <c r="E2070" i="1"/>
  <c r="D2070" i="1"/>
  <c r="B2070" i="1"/>
  <c r="A2070" i="1" s="1"/>
  <c r="AA2069" i="1"/>
  <c r="Y2069" i="1"/>
  <c r="Z2069" i="1" s="1"/>
  <c r="X2069" i="1"/>
  <c r="W2069" i="1"/>
  <c r="U2069" i="1"/>
  <c r="T2069" i="1"/>
  <c r="V2069" i="1" s="1"/>
  <c r="R2069" i="1"/>
  <c r="S2069" i="1" s="1"/>
  <c r="Q2069" i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N2067" i="1"/>
  <c r="P2067" i="1" s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V2066" i="1"/>
  <c r="U2066" i="1"/>
  <c r="T2066" i="1"/>
  <c r="R2066" i="1"/>
  <c r="Q2066" i="1"/>
  <c r="S2066" i="1" s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Z2065" i="1" s="1"/>
  <c r="X2065" i="1"/>
  <c r="W2065" i="1"/>
  <c r="U2065" i="1"/>
  <c r="T2065" i="1"/>
  <c r="V2065" i="1" s="1"/>
  <c r="R2065" i="1"/>
  <c r="S2065" i="1" s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P2064" i="1"/>
  <c r="O2064" i="1"/>
  <c r="N2064" i="1"/>
  <c r="L2064" i="1"/>
  <c r="K2064" i="1"/>
  <c r="M2064" i="1" s="1"/>
  <c r="J2064" i="1"/>
  <c r="I2064" i="1"/>
  <c r="AB2064" i="1" s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V2062" i="1"/>
  <c r="U2062" i="1"/>
  <c r="T2062" i="1"/>
  <c r="R2062" i="1"/>
  <c r="Q2062" i="1"/>
  <c r="S2062" i="1" s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S2061" i="1" s="1"/>
  <c r="Q2061" i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B2060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U2059" i="1"/>
  <c r="T2059" i="1"/>
  <c r="V2059" i="1" s="1"/>
  <c r="S2059" i="1"/>
  <c r="R2059" i="1"/>
  <c r="Q2059" i="1"/>
  <c r="O2059" i="1"/>
  <c r="N2059" i="1"/>
  <c r="P2059" i="1" s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V2058" i="1"/>
  <c r="U2058" i="1"/>
  <c r="T2058" i="1"/>
  <c r="R2058" i="1"/>
  <c r="Q2058" i="1"/>
  <c r="S2058" i="1" s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Z2057" i="1" s="1"/>
  <c r="X2057" i="1"/>
  <c r="W2057" i="1"/>
  <c r="U2057" i="1"/>
  <c r="T2057" i="1"/>
  <c r="V2057" i="1" s="1"/>
  <c r="R2057" i="1"/>
  <c r="S2057" i="1" s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P2056" i="1" s="1"/>
  <c r="N2056" i="1"/>
  <c r="L2056" i="1"/>
  <c r="K2056" i="1"/>
  <c r="M2056" i="1" s="1"/>
  <c r="AB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N2055" i="1"/>
  <c r="P2055" i="1" s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V2054" i="1"/>
  <c r="U2054" i="1"/>
  <c r="T2054" i="1"/>
  <c r="R2054" i="1"/>
  <c r="Q2054" i="1"/>
  <c r="S2054" i="1" s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Z2053" i="1" s="1"/>
  <c r="X2053" i="1"/>
  <c r="W2053" i="1"/>
  <c r="U2053" i="1"/>
  <c r="T2053" i="1"/>
  <c r="V2053" i="1" s="1"/>
  <c r="R2053" i="1"/>
  <c r="S2053" i="1" s="1"/>
  <c r="Q2053" i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N2051" i="1"/>
  <c r="P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V2050" i="1"/>
  <c r="U2050" i="1"/>
  <c r="T2050" i="1"/>
  <c r="R2050" i="1"/>
  <c r="Q2050" i="1"/>
  <c r="S2050" i="1" s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AB2048" i="1" s="1"/>
  <c r="T2048" i="1"/>
  <c r="R2048" i="1"/>
  <c r="Q2048" i="1"/>
  <c r="S2048" i="1" s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U2047" i="1"/>
  <c r="T2047" i="1"/>
  <c r="V2047" i="1" s="1"/>
  <c r="S2047" i="1"/>
  <c r="R2047" i="1"/>
  <c r="Q2047" i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V2046" i="1"/>
  <c r="U2046" i="1"/>
  <c r="T2046" i="1"/>
  <c r="R2046" i="1"/>
  <c r="Q2046" i="1"/>
  <c r="S2046" i="1" s="1"/>
  <c r="P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R2045" i="1"/>
  <c r="S2045" i="1" s="1"/>
  <c r="Q2045" i="1"/>
  <c r="P2045" i="1"/>
  <c r="O2045" i="1"/>
  <c r="N2045" i="1"/>
  <c r="L2045" i="1"/>
  <c r="M2045" i="1" s="1"/>
  <c r="K2045" i="1"/>
  <c r="J2045" i="1"/>
  <c r="AB2045" i="1" s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AB2044" i="1" s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U2043" i="1"/>
  <c r="T2043" i="1"/>
  <c r="V2043" i="1" s="1"/>
  <c r="R2043" i="1"/>
  <c r="S2043" i="1" s="1"/>
  <c r="Q2043" i="1"/>
  <c r="O2043" i="1"/>
  <c r="N2043" i="1"/>
  <c r="P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V2042" i="1"/>
  <c r="U2042" i="1"/>
  <c r="T2042" i="1"/>
  <c r="R2042" i="1"/>
  <c r="Q2042" i="1"/>
  <c r="S2042" i="1" s="1"/>
  <c r="P2042" i="1"/>
  <c r="O2042" i="1"/>
  <c r="N2042" i="1"/>
  <c r="L2042" i="1"/>
  <c r="K2042" i="1"/>
  <c r="M2042" i="1" s="1"/>
  <c r="J2042" i="1"/>
  <c r="I2042" i="1"/>
  <c r="AB2042" i="1" s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O2041" i="1"/>
  <c r="N2041" i="1"/>
  <c r="P2041" i="1" s="1"/>
  <c r="L2041" i="1"/>
  <c r="M2041" i="1" s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Z2040" i="1" s="1"/>
  <c r="X2040" i="1"/>
  <c r="W2040" i="1"/>
  <c r="V2040" i="1"/>
  <c r="U2040" i="1"/>
  <c r="T2040" i="1"/>
  <c r="R2040" i="1"/>
  <c r="Q2040" i="1"/>
  <c r="S2040" i="1" s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V2039" i="1"/>
  <c r="U2039" i="1"/>
  <c r="T2039" i="1"/>
  <c r="R2039" i="1"/>
  <c r="S2039" i="1" s="1"/>
  <c r="Q2039" i="1"/>
  <c r="P2039" i="1"/>
  <c r="O2039" i="1"/>
  <c r="N2039" i="1"/>
  <c r="L2039" i="1"/>
  <c r="M2039" i="1" s="1"/>
  <c r="AB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AB2038" i="1" s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U2037" i="1"/>
  <c r="T2037" i="1"/>
  <c r="V2037" i="1" s="1"/>
  <c r="R2037" i="1"/>
  <c r="S2037" i="1" s="1"/>
  <c r="Q2037" i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AB2036" i="1" s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O2035" i="1"/>
  <c r="N2035" i="1"/>
  <c r="P2035" i="1" s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V2034" i="1"/>
  <c r="U2034" i="1"/>
  <c r="T2034" i="1"/>
  <c r="R2034" i="1"/>
  <c r="Q2034" i="1"/>
  <c r="S2034" i="1" s="1"/>
  <c r="P2034" i="1"/>
  <c r="O2034" i="1"/>
  <c r="N2034" i="1"/>
  <c r="L2034" i="1"/>
  <c r="K2034" i="1"/>
  <c r="M2034" i="1" s="1"/>
  <c r="J2034" i="1"/>
  <c r="I2034" i="1"/>
  <c r="AB2034" i="1" s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V2033" i="1"/>
  <c r="U2033" i="1"/>
  <c r="T2033" i="1"/>
  <c r="R2033" i="1"/>
  <c r="S2033" i="1" s="1"/>
  <c r="AB2033" i="1" s="1"/>
  <c r="Q2033" i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S2032" i="1"/>
  <c r="R2032" i="1"/>
  <c r="Q2032" i="1"/>
  <c r="O2032" i="1"/>
  <c r="P2032" i="1" s="1"/>
  <c r="N2032" i="1"/>
  <c r="M2032" i="1"/>
  <c r="L2032" i="1"/>
  <c r="K2032" i="1"/>
  <c r="J2032" i="1"/>
  <c r="I2032" i="1"/>
  <c r="AB2032" i="1" s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U2031" i="1"/>
  <c r="T2031" i="1"/>
  <c r="V2031" i="1" s="1"/>
  <c r="R2031" i="1"/>
  <c r="S2031" i="1" s="1"/>
  <c r="Q2031" i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S2029" i="1" s="1"/>
  <c r="Q2029" i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V2028" i="1"/>
  <c r="U2028" i="1"/>
  <c r="T2028" i="1"/>
  <c r="R2028" i="1"/>
  <c r="Q2028" i="1"/>
  <c r="S2028" i="1" s="1"/>
  <c r="P2028" i="1"/>
  <c r="O2028" i="1"/>
  <c r="N2028" i="1"/>
  <c r="L2028" i="1"/>
  <c r="K2028" i="1"/>
  <c r="M2028" i="1" s="1"/>
  <c r="J2028" i="1"/>
  <c r="I2028" i="1"/>
  <c r="AB2028" i="1" s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V2027" i="1"/>
  <c r="U2027" i="1"/>
  <c r="T2027" i="1"/>
  <c r="R2027" i="1"/>
  <c r="S2027" i="1" s="1"/>
  <c r="Q2027" i="1"/>
  <c r="P2027" i="1"/>
  <c r="O2027" i="1"/>
  <c r="N2027" i="1"/>
  <c r="L2027" i="1"/>
  <c r="M2027" i="1" s="1"/>
  <c r="K2027" i="1"/>
  <c r="J2027" i="1"/>
  <c r="AB2027" i="1" s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P2026" i="1" s="1"/>
  <c r="N2026" i="1"/>
  <c r="M2026" i="1"/>
  <c r="L2026" i="1"/>
  <c r="K2026" i="1"/>
  <c r="J2026" i="1"/>
  <c r="I2026" i="1"/>
  <c r="AB2026" i="1" s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U2025" i="1"/>
  <c r="T2025" i="1"/>
  <c r="V2025" i="1" s="1"/>
  <c r="R2025" i="1"/>
  <c r="S2025" i="1" s="1"/>
  <c r="Q2025" i="1"/>
  <c r="O2025" i="1"/>
  <c r="N2025" i="1"/>
  <c r="P2025" i="1" s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AB2024" i="1" s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O2023" i="1"/>
  <c r="N2023" i="1"/>
  <c r="P2023" i="1" s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V2022" i="1"/>
  <c r="U2022" i="1"/>
  <c r="T2022" i="1"/>
  <c r="R2022" i="1"/>
  <c r="Q2022" i="1"/>
  <c r="S2022" i="1" s="1"/>
  <c r="P2022" i="1"/>
  <c r="O2022" i="1"/>
  <c r="N2022" i="1"/>
  <c r="L2022" i="1"/>
  <c r="K2022" i="1"/>
  <c r="M2022" i="1" s="1"/>
  <c r="J2022" i="1"/>
  <c r="I2022" i="1"/>
  <c r="AB2022" i="1" s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R2021" i="1"/>
  <c r="S2021" i="1" s="1"/>
  <c r="Q2021" i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S2020" i="1"/>
  <c r="R2020" i="1"/>
  <c r="Q2020" i="1"/>
  <c r="O2020" i="1"/>
  <c r="P2020" i="1" s="1"/>
  <c r="N2020" i="1"/>
  <c r="M2020" i="1"/>
  <c r="L2020" i="1"/>
  <c r="K2020" i="1"/>
  <c r="J2020" i="1"/>
  <c r="I2020" i="1"/>
  <c r="AB2020" i="1" s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U2019" i="1"/>
  <c r="T2019" i="1"/>
  <c r="V2019" i="1" s="1"/>
  <c r="S2019" i="1"/>
  <c r="R2019" i="1"/>
  <c r="Q2019" i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V2018" i="1"/>
  <c r="U2018" i="1"/>
  <c r="T2018" i="1"/>
  <c r="R2018" i="1"/>
  <c r="Q2018" i="1"/>
  <c r="S2018" i="1" s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O2017" i="1"/>
  <c r="N2017" i="1"/>
  <c r="P2017" i="1" s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V2016" i="1"/>
  <c r="U2016" i="1"/>
  <c r="T2016" i="1"/>
  <c r="R2016" i="1"/>
  <c r="Q2016" i="1"/>
  <c r="S2016" i="1" s="1"/>
  <c r="P2016" i="1"/>
  <c r="O2016" i="1"/>
  <c r="N2016" i="1"/>
  <c r="L2016" i="1"/>
  <c r="K2016" i="1"/>
  <c r="M2016" i="1" s="1"/>
  <c r="J2016" i="1"/>
  <c r="I2016" i="1"/>
  <c r="AB2016" i="1" s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V2015" i="1"/>
  <c r="U2015" i="1"/>
  <c r="T2015" i="1"/>
  <c r="R2015" i="1"/>
  <c r="S2015" i="1" s="1"/>
  <c r="Q2015" i="1"/>
  <c r="P2015" i="1"/>
  <c r="O2015" i="1"/>
  <c r="N2015" i="1"/>
  <c r="L2015" i="1"/>
  <c r="M2015" i="1" s="1"/>
  <c r="K2015" i="1"/>
  <c r="J2015" i="1"/>
  <c r="AB2015" i="1" s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S2014" i="1"/>
  <c r="R2014" i="1"/>
  <c r="Q2014" i="1"/>
  <c r="O2014" i="1"/>
  <c r="P2014" i="1" s="1"/>
  <c r="N2014" i="1"/>
  <c r="M2014" i="1"/>
  <c r="L2014" i="1"/>
  <c r="K2014" i="1"/>
  <c r="J2014" i="1"/>
  <c r="I2014" i="1"/>
  <c r="AB2014" i="1" s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U2013" i="1"/>
  <c r="T2013" i="1"/>
  <c r="V2013" i="1" s="1"/>
  <c r="S2013" i="1"/>
  <c r="R2013" i="1"/>
  <c r="Q2013" i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S2011" i="1" s="1"/>
  <c r="Q2011" i="1"/>
  <c r="O2011" i="1"/>
  <c r="N2011" i="1"/>
  <c r="P2011" i="1" s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V2010" i="1"/>
  <c r="U2010" i="1"/>
  <c r="T2010" i="1"/>
  <c r="R2010" i="1"/>
  <c r="Q2010" i="1"/>
  <c r="S2010" i="1" s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V2009" i="1"/>
  <c r="U2009" i="1"/>
  <c r="T2009" i="1"/>
  <c r="R2009" i="1"/>
  <c r="S2009" i="1" s="1"/>
  <c r="Q2009" i="1"/>
  <c r="P2009" i="1"/>
  <c r="O2009" i="1"/>
  <c r="N2009" i="1"/>
  <c r="L2009" i="1"/>
  <c r="M2009" i="1" s="1"/>
  <c r="K2009" i="1"/>
  <c r="J2009" i="1"/>
  <c r="AB2009" i="1" s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P2008" i="1" s="1"/>
  <c r="N2008" i="1"/>
  <c r="M2008" i="1"/>
  <c r="L2008" i="1"/>
  <c r="K2008" i="1"/>
  <c r="J2008" i="1"/>
  <c r="I2008" i="1"/>
  <c r="AB2008" i="1" s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U2007" i="1"/>
  <c r="T2007" i="1"/>
  <c r="V2007" i="1" s="1"/>
  <c r="R2007" i="1"/>
  <c r="S2007" i="1" s="1"/>
  <c r="Q2007" i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V2006" i="1"/>
  <c r="U2006" i="1"/>
  <c r="T2006" i="1"/>
  <c r="S2006" i="1"/>
  <c r="R2006" i="1"/>
  <c r="Q2006" i="1"/>
  <c r="P2006" i="1"/>
  <c r="O2006" i="1"/>
  <c r="N2006" i="1"/>
  <c r="L2006" i="1"/>
  <c r="K2006" i="1"/>
  <c r="M2006" i="1" s="1"/>
  <c r="J2006" i="1"/>
  <c r="I2006" i="1"/>
  <c r="AB2006" i="1" s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O2005" i="1"/>
  <c r="N2005" i="1"/>
  <c r="P2005" i="1" s="1"/>
  <c r="L2005" i="1"/>
  <c r="M2005" i="1" s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Z2004" i="1" s="1"/>
  <c r="X2004" i="1"/>
  <c r="W2004" i="1"/>
  <c r="V2004" i="1"/>
  <c r="U2004" i="1"/>
  <c r="T2004" i="1"/>
  <c r="R2004" i="1"/>
  <c r="Q2004" i="1"/>
  <c r="S2004" i="1" s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V2003" i="1"/>
  <c r="U2003" i="1"/>
  <c r="T2003" i="1"/>
  <c r="R2003" i="1"/>
  <c r="S2003" i="1" s="1"/>
  <c r="Q2003" i="1"/>
  <c r="P2003" i="1"/>
  <c r="O2003" i="1"/>
  <c r="N2003" i="1"/>
  <c r="L2003" i="1"/>
  <c r="M2003" i="1" s="1"/>
  <c r="K2003" i="1"/>
  <c r="J2003" i="1"/>
  <c r="AB2003" i="1" s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S2002" i="1"/>
  <c r="R2002" i="1"/>
  <c r="Q2002" i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U2001" i="1"/>
  <c r="T2001" i="1"/>
  <c r="V2001" i="1" s="1"/>
  <c r="S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S1999" i="1" s="1"/>
  <c r="Q1999" i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V1998" i="1"/>
  <c r="U1998" i="1"/>
  <c r="T1998" i="1"/>
  <c r="R1998" i="1"/>
  <c r="Q1998" i="1"/>
  <c r="S1998" i="1" s="1"/>
  <c r="P1998" i="1"/>
  <c r="O1998" i="1"/>
  <c r="N1998" i="1"/>
  <c r="L1998" i="1"/>
  <c r="K1998" i="1"/>
  <c r="M1998" i="1" s="1"/>
  <c r="J1998" i="1"/>
  <c r="I1998" i="1"/>
  <c r="AB1998" i="1" s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V1997" i="1"/>
  <c r="U1997" i="1"/>
  <c r="T1997" i="1"/>
  <c r="R1997" i="1"/>
  <c r="S1997" i="1" s="1"/>
  <c r="Q1997" i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S1996" i="1"/>
  <c r="R1996" i="1"/>
  <c r="Q1996" i="1"/>
  <c r="O1996" i="1"/>
  <c r="P1996" i="1" s="1"/>
  <c r="N1996" i="1"/>
  <c r="M1996" i="1"/>
  <c r="L1996" i="1"/>
  <c r="K1996" i="1"/>
  <c r="J1996" i="1"/>
  <c r="I1996" i="1"/>
  <c r="AB1996" i="1" s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U1995" i="1"/>
  <c r="T1995" i="1"/>
  <c r="V1995" i="1" s="1"/>
  <c r="S1995" i="1"/>
  <c r="R1995" i="1"/>
  <c r="Q1995" i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V1994" i="1"/>
  <c r="U1994" i="1"/>
  <c r="T1994" i="1"/>
  <c r="R1994" i="1"/>
  <c r="Q1994" i="1"/>
  <c r="S1994" i="1" s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O1993" i="1"/>
  <c r="N1993" i="1"/>
  <c r="P1993" i="1" s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V1992" i="1"/>
  <c r="U1992" i="1"/>
  <c r="T1992" i="1"/>
  <c r="R1992" i="1"/>
  <c r="Q1992" i="1"/>
  <c r="S1992" i="1" s="1"/>
  <c r="P1992" i="1"/>
  <c r="O1992" i="1"/>
  <c r="N1992" i="1"/>
  <c r="L1992" i="1"/>
  <c r="K1992" i="1"/>
  <c r="M1992" i="1" s="1"/>
  <c r="J1992" i="1"/>
  <c r="I1992" i="1"/>
  <c r="AB1992" i="1" s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V1991" i="1"/>
  <c r="U1991" i="1"/>
  <c r="T1991" i="1"/>
  <c r="R1991" i="1"/>
  <c r="S1991" i="1" s="1"/>
  <c r="AB1991" i="1" s="1"/>
  <c r="Q1991" i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S1990" i="1"/>
  <c r="R1990" i="1"/>
  <c r="Q1990" i="1"/>
  <c r="O1990" i="1"/>
  <c r="P1990" i="1" s="1"/>
  <c r="N1990" i="1"/>
  <c r="M1990" i="1"/>
  <c r="L1990" i="1"/>
  <c r="K1990" i="1"/>
  <c r="J1990" i="1"/>
  <c r="I1990" i="1"/>
  <c r="AB1990" i="1" s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U1989" i="1"/>
  <c r="T1989" i="1"/>
  <c r="V1989" i="1" s="1"/>
  <c r="S1989" i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V1988" i="1"/>
  <c r="U1988" i="1"/>
  <c r="T1988" i="1"/>
  <c r="R1988" i="1"/>
  <c r="Q1988" i="1"/>
  <c r="S1988" i="1" s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S1987" i="1" s="1"/>
  <c r="Q1987" i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V1985" i="1"/>
  <c r="U1985" i="1"/>
  <c r="T1985" i="1"/>
  <c r="R1985" i="1"/>
  <c r="Q1985" i="1"/>
  <c r="S1985" i="1" s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/>
  <c r="AA1982" i="1"/>
  <c r="Z1982" i="1"/>
  <c r="Y1982" i="1"/>
  <c r="X1982" i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U1980" i="1"/>
  <c r="T1980" i="1"/>
  <c r="V1980" i="1" s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V1979" i="1"/>
  <c r="U1979" i="1"/>
  <c r="T1979" i="1"/>
  <c r="R1979" i="1"/>
  <c r="Q1979" i="1"/>
  <c r="S1979" i="1" s="1"/>
  <c r="P1979" i="1"/>
  <c r="O1979" i="1"/>
  <c r="N1979" i="1"/>
  <c r="L1979" i="1"/>
  <c r="K1979" i="1"/>
  <c r="M1979" i="1" s="1"/>
  <c r="J1979" i="1"/>
  <c r="AB1979" i="1" s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S1978" i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V1977" i="1"/>
  <c r="U1977" i="1"/>
  <c r="T1977" i="1"/>
  <c r="R1977" i="1"/>
  <c r="Q1977" i="1"/>
  <c r="S1977" i="1" s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T1976" i="1"/>
  <c r="V1976" i="1" s="1"/>
  <c r="S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V1975" i="1"/>
  <c r="U1975" i="1"/>
  <c r="T1975" i="1"/>
  <c r="R1975" i="1"/>
  <c r="Q1975" i="1"/>
  <c r="S1975" i="1" s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T1974" i="1"/>
  <c r="V1974" i="1" s="1"/>
  <c r="S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Z1973" i="1" s="1"/>
  <c r="X1973" i="1"/>
  <c r="W1973" i="1"/>
  <c r="V1973" i="1"/>
  <c r="U1973" i="1"/>
  <c r="T1973" i="1"/>
  <c r="R1973" i="1"/>
  <c r="Q1973" i="1"/>
  <c r="S1973" i="1" s="1"/>
  <c r="P1973" i="1"/>
  <c r="O1973" i="1"/>
  <c r="N1973" i="1"/>
  <c r="L1973" i="1"/>
  <c r="K1973" i="1"/>
  <c r="M1973" i="1" s="1"/>
  <c r="J1973" i="1"/>
  <c r="AB1973" i="1" s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U1972" i="1"/>
  <c r="T1972" i="1"/>
  <c r="V1972" i="1" s="1"/>
  <c r="S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V1971" i="1"/>
  <c r="U1971" i="1"/>
  <c r="T1971" i="1"/>
  <c r="R1971" i="1"/>
  <c r="Q1971" i="1"/>
  <c r="S1971" i="1" s="1"/>
  <c r="P1971" i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U1970" i="1"/>
  <c r="T1970" i="1"/>
  <c r="V1970" i="1" s="1"/>
  <c r="S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V1969" i="1"/>
  <c r="U1969" i="1"/>
  <c r="T1969" i="1"/>
  <c r="R1969" i="1"/>
  <c r="Q1969" i="1"/>
  <c r="S1969" i="1" s="1"/>
  <c r="P1969" i="1"/>
  <c r="O1969" i="1"/>
  <c r="N1969" i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Z1968" i="1"/>
  <c r="Y1968" i="1"/>
  <c r="X1968" i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Z1956" i="1"/>
  <c r="Y1956" i="1"/>
  <c r="X1956" i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Z1950" i="1"/>
  <c r="Y1950" i="1"/>
  <c r="X1950" i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/>
  <c r="AA1944" i="1"/>
  <c r="Z1944" i="1"/>
  <c r="Y1944" i="1"/>
  <c r="X1944" i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Z1932" i="1"/>
  <c r="Y1932" i="1"/>
  <c r="X1932" i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Z1918" i="1"/>
  <c r="Y1918" i="1"/>
  <c r="X1918" i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T1909" i="1"/>
  <c r="V1909" i="1" s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AB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T1905" i="1"/>
  <c r="V1905" i="1" s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T1903" i="1"/>
  <c r="V1903" i="1" s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V1902" i="1"/>
  <c r="U1902" i="1"/>
  <c r="T1902" i="1"/>
  <c r="R1902" i="1"/>
  <c r="Q1902" i="1"/>
  <c r="S1902" i="1" s="1"/>
  <c r="O1902" i="1"/>
  <c r="N1902" i="1"/>
  <c r="P1902" i="1" s="1"/>
  <c r="AB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T1901" i="1"/>
  <c r="V1901" i="1" s="1"/>
  <c r="S1901" i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T1899" i="1"/>
  <c r="V1899" i="1" s="1"/>
  <c r="S1899" i="1"/>
  <c r="R1899" i="1"/>
  <c r="Q1899" i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AB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T1897" i="1"/>
  <c r="V1897" i="1" s="1"/>
  <c r="S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AB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T1895" i="1"/>
  <c r="V1895" i="1" s="1"/>
  <c r="S1895" i="1"/>
  <c r="R1895" i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L1894" i="1"/>
  <c r="K1894" i="1"/>
  <c r="M1894" i="1" s="1"/>
  <c r="AB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T1893" i="1"/>
  <c r="V1893" i="1" s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T1891" i="1"/>
  <c r="V1891" i="1" s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AB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T1889" i="1"/>
  <c r="V1889" i="1" s="1"/>
  <c r="S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T1887" i="1"/>
  <c r="V1887" i="1" s="1"/>
  <c r="S1887" i="1"/>
  <c r="R1887" i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V1886" i="1"/>
  <c r="U1886" i="1"/>
  <c r="T1886" i="1"/>
  <c r="R1886" i="1"/>
  <c r="Q1886" i="1"/>
  <c r="S1886" i="1" s="1"/>
  <c r="O1886" i="1"/>
  <c r="N1886" i="1"/>
  <c r="P1886" i="1" s="1"/>
  <c r="AB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T1885" i="1"/>
  <c r="V1885" i="1" s="1"/>
  <c r="S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AB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T1883" i="1"/>
  <c r="V1883" i="1" s="1"/>
  <c r="S1883" i="1"/>
  <c r="R1883" i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L1882" i="1"/>
  <c r="K1882" i="1"/>
  <c r="M1882" i="1" s="1"/>
  <c r="AB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T1881" i="1"/>
  <c r="V1881" i="1" s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T1879" i="1"/>
  <c r="V1879" i="1" s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AB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T1877" i="1"/>
  <c r="V1877" i="1" s="1"/>
  <c r="S1877" i="1"/>
  <c r="R1877" i="1"/>
  <c r="Q1877" i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/>
  <c r="AA1876" i="1"/>
  <c r="Z1876" i="1"/>
  <c r="Y1876" i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U1875" i="1"/>
  <c r="T1875" i="1"/>
  <c r="V1875" i="1" s="1"/>
  <c r="S1875" i="1"/>
  <c r="R1875" i="1"/>
  <c r="Q1875" i="1"/>
  <c r="O1875" i="1"/>
  <c r="N1875" i="1"/>
  <c r="P1875" i="1" s="1"/>
  <c r="M1875" i="1"/>
  <c r="L1875" i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Z1874" i="1"/>
  <c r="Y1874" i="1"/>
  <c r="X1874" i="1"/>
  <c r="W1874" i="1"/>
  <c r="V1874" i="1"/>
  <c r="U1874" i="1"/>
  <c r="T1874" i="1"/>
  <c r="R1874" i="1"/>
  <c r="Q1874" i="1"/>
  <c r="S1874" i="1" s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T1873" i="1"/>
  <c r="V1873" i="1" s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Z1872" i="1"/>
  <c r="Y1872" i="1"/>
  <c r="X1872" i="1"/>
  <c r="W1872" i="1"/>
  <c r="V1872" i="1"/>
  <c r="U1872" i="1"/>
  <c r="T1872" i="1"/>
  <c r="R1872" i="1"/>
  <c r="Q1872" i="1"/>
  <c r="S1872" i="1" s="1"/>
  <c r="P1872" i="1"/>
  <c r="O1872" i="1"/>
  <c r="N1872" i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Z1870" i="1"/>
  <c r="Y1870" i="1"/>
  <c r="X1870" i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T1869" i="1"/>
  <c r="V1869" i="1" s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T1867" i="1"/>
  <c r="V1867" i="1" s="1"/>
  <c r="S1867" i="1"/>
  <c r="R1867" i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T1865" i="1"/>
  <c r="V1865" i="1" s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Z1864" i="1"/>
  <c r="Y1864" i="1"/>
  <c r="X1864" i="1"/>
  <c r="W1864" i="1"/>
  <c r="V1864" i="1"/>
  <c r="U1864" i="1"/>
  <c r="T1864" i="1"/>
  <c r="R1864" i="1"/>
  <c r="Q1864" i="1"/>
  <c r="S1864" i="1" s="1"/>
  <c r="P1864" i="1"/>
  <c r="O1864" i="1"/>
  <c r="N1864" i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Z1863" i="1"/>
  <c r="Y1863" i="1"/>
  <c r="X1863" i="1"/>
  <c r="W1863" i="1"/>
  <c r="U1863" i="1"/>
  <c r="T1863" i="1"/>
  <c r="V1863" i="1" s="1"/>
  <c r="S1863" i="1"/>
  <c r="R1863" i="1"/>
  <c r="Q1863" i="1"/>
  <c r="O1863" i="1"/>
  <c r="N1863" i="1"/>
  <c r="P1863" i="1" s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Z1862" i="1"/>
  <c r="Y1862" i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T1861" i="1"/>
  <c r="V1861" i="1" s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V1860" i="1"/>
  <c r="U1860" i="1"/>
  <c r="T1860" i="1"/>
  <c r="R1860" i="1"/>
  <c r="Q1860" i="1"/>
  <c r="S1860" i="1" s="1"/>
  <c r="P1860" i="1"/>
  <c r="O1860" i="1"/>
  <c r="N1860" i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T1857" i="1"/>
  <c r="V1857" i="1" s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U1855" i="1"/>
  <c r="T1855" i="1"/>
  <c r="V1855" i="1" s="1"/>
  <c r="S1855" i="1"/>
  <c r="R1855" i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Z1854" i="1"/>
  <c r="Y1854" i="1"/>
  <c r="X1854" i="1"/>
  <c r="W1854" i="1"/>
  <c r="V1854" i="1"/>
  <c r="U1854" i="1"/>
  <c r="T1854" i="1"/>
  <c r="R1854" i="1"/>
  <c r="Q1854" i="1"/>
  <c r="S1854" i="1" s="1"/>
  <c r="O1854" i="1"/>
  <c r="N1854" i="1"/>
  <c r="P1854" i="1" s="1"/>
  <c r="L1854" i="1"/>
  <c r="K1854" i="1"/>
  <c r="M1854" i="1" s="1"/>
  <c r="AB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T1853" i="1"/>
  <c r="V1853" i="1" s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V1852" i="1"/>
  <c r="U1852" i="1"/>
  <c r="T1852" i="1"/>
  <c r="R1852" i="1"/>
  <c r="Q1852" i="1"/>
  <c r="S1852" i="1" s="1"/>
  <c r="P1852" i="1"/>
  <c r="O1852" i="1"/>
  <c r="N1852" i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U1848" i="1"/>
  <c r="T1848" i="1"/>
  <c r="R1848" i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U1846" i="1"/>
  <c r="T1846" i="1"/>
  <c r="R1846" i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U1844" i="1"/>
  <c r="T1844" i="1"/>
  <c r="R1844" i="1"/>
  <c r="Q1844" i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U1842" i="1"/>
  <c r="T1842" i="1"/>
  <c r="R1842" i="1"/>
  <c r="Q1842" i="1"/>
  <c r="O1842" i="1"/>
  <c r="N1842" i="1"/>
  <c r="P1842" i="1" s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U1840" i="1"/>
  <c r="T1840" i="1"/>
  <c r="R1840" i="1"/>
  <c r="Q1840" i="1"/>
  <c r="O1840" i="1"/>
  <c r="N1840" i="1"/>
  <c r="P1840" i="1" s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U1838" i="1"/>
  <c r="T1838" i="1"/>
  <c r="R1838" i="1"/>
  <c r="Q1838" i="1"/>
  <c r="O1838" i="1"/>
  <c r="N1838" i="1"/>
  <c r="P1838" i="1" s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U1836" i="1"/>
  <c r="T1836" i="1"/>
  <c r="R1836" i="1"/>
  <c r="Q1836" i="1"/>
  <c r="O1836" i="1"/>
  <c r="N1836" i="1"/>
  <c r="P1836" i="1" s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U1834" i="1"/>
  <c r="T1834" i="1"/>
  <c r="R1834" i="1"/>
  <c r="Q1834" i="1"/>
  <c r="O1834" i="1"/>
  <c r="N1834" i="1"/>
  <c r="P1834" i="1" s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U1832" i="1"/>
  <c r="T1832" i="1"/>
  <c r="R1832" i="1"/>
  <c r="Q1832" i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U1830" i="1"/>
  <c r="T1830" i="1"/>
  <c r="R1830" i="1"/>
  <c r="Q1830" i="1"/>
  <c r="O1830" i="1"/>
  <c r="N1830" i="1"/>
  <c r="P1830" i="1" s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U1828" i="1"/>
  <c r="T1828" i="1"/>
  <c r="R1828" i="1"/>
  <c r="Q1828" i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U1826" i="1"/>
  <c r="T1826" i="1"/>
  <c r="R1826" i="1"/>
  <c r="Q1826" i="1"/>
  <c r="O1826" i="1"/>
  <c r="N1826" i="1"/>
  <c r="P1826" i="1" s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U1824" i="1"/>
  <c r="T1824" i="1"/>
  <c r="R1824" i="1"/>
  <c r="Q1824" i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U1822" i="1"/>
  <c r="T1822" i="1"/>
  <c r="R1822" i="1"/>
  <c r="Q1822" i="1"/>
  <c r="O1822" i="1"/>
  <c r="N1822" i="1"/>
  <c r="P1822" i="1" s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R1820" i="1"/>
  <c r="Q1820" i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R1818" i="1"/>
  <c r="Q1818" i="1"/>
  <c r="O1818" i="1"/>
  <c r="N1818" i="1"/>
  <c r="P1818" i="1" s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R1816" i="1"/>
  <c r="Q1816" i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R1814" i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R1812" i="1"/>
  <c r="Q1812" i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R1810" i="1"/>
  <c r="Q1810" i="1"/>
  <c r="O1810" i="1"/>
  <c r="N1810" i="1"/>
  <c r="P1810" i="1" s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R1808" i="1"/>
  <c r="Q1808" i="1"/>
  <c r="O1808" i="1"/>
  <c r="N1808" i="1"/>
  <c r="P1808" i="1" s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R1806" i="1"/>
  <c r="Q1806" i="1"/>
  <c r="O1806" i="1"/>
  <c r="N1806" i="1"/>
  <c r="P1806" i="1" s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R1804" i="1"/>
  <c r="Q1804" i="1"/>
  <c r="O1804" i="1"/>
  <c r="N1804" i="1"/>
  <c r="P1804" i="1" s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R1802" i="1"/>
  <c r="Q1802" i="1"/>
  <c r="O1802" i="1"/>
  <c r="N1802" i="1"/>
  <c r="P1802" i="1" s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R1800" i="1"/>
  <c r="Q1800" i="1"/>
  <c r="O1800" i="1"/>
  <c r="N1800" i="1"/>
  <c r="P1800" i="1" s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R1798" i="1"/>
  <c r="Q1798" i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R1796" i="1"/>
  <c r="Q1796" i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R1794" i="1"/>
  <c r="Q1794" i="1"/>
  <c r="O1794" i="1"/>
  <c r="N1794" i="1"/>
  <c r="P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V1793" i="1" s="1"/>
  <c r="T1793" i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R1792" i="1"/>
  <c r="Q1792" i="1"/>
  <c r="O1792" i="1"/>
  <c r="N1792" i="1"/>
  <c r="P1792" i="1" s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R1790" i="1"/>
  <c r="Q1790" i="1"/>
  <c r="O1790" i="1"/>
  <c r="N1790" i="1"/>
  <c r="P1790" i="1" s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R1788" i="1"/>
  <c r="Q1788" i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R1786" i="1"/>
  <c r="Q1786" i="1"/>
  <c r="O1786" i="1"/>
  <c r="N1786" i="1"/>
  <c r="P1786" i="1" s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R1784" i="1"/>
  <c r="Q1784" i="1"/>
  <c r="O1784" i="1"/>
  <c r="N1784" i="1"/>
  <c r="P1784" i="1" s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R1782" i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R1780" i="1"/>
  <c r="Q1780" i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R1778" i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R1776" i="1"/>
  <c r="Q1776" i="1"/>
  <c r="O1776" i="1"/>
  <c r="N1776" i="1"/>
  <c r="P1776" i="1" s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R1774" i="1"/>
  <c r="Q1774" i="1"/>
  <c r="O1774" i="1"/>
  <c r="N1774" i="1"/>
  <c r="P1774" i="1" s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R1772" i="1"/>
  <c r="Q1772" i="1"/>
  <c r="O1772" i="1"/>
  <c r="N1772" i="1"/>
  <c r="P1772" i="1" s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R1770" i="1"/>
  <c r="Q1770" i="1"/>
  <c r="O1770" i="1"/>
  <c r="N1770" i="1"/>
  <c r="P1770" i="1" s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R1768" i="1"/>
  <c r="Q1768" i="1"/>
  <c r="O1768" i="1"/>
  <c r="N1768" i="1"/>
  <c r="P1768" i="1" s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R1766" i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V1765" i="1" s="1"/>
  <c r="T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R1764" i="1"/>
  <c r="Q1764" i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R1762" i="1"/>
  <c r="Q1762" i="1"/>
  <c r="O1762" i="1"/>
  <c r="N1762" i="1"/>
  <c r="P1762" i="1" s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R1760" i="1"/>
  <c r="Q1760" i="1"/>
  <c r="O1760" i="1"/>
  <c r="N1760" i="1"/>
  <c r="P1760" i="1" s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R1758" i="1"/>
  <c r="Q1758" i="1"/>
  <c r="O1758" i="1"/>
  <c r="N1758" i="1"/>
  <c r="P1758" i="1" s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R1756" i="1"/>
  <c r="Q1756" i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R1754" i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R1752" i="1"/>
  <c r="Q1752" i="1"/>
  <c r="O1752" i="1"/>
  <c r="N1752" i="1"/>
  <c r="P1752" i="1" s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R1750" i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R1748" i="1"/>
  <c r="Q1748" i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R1746" i="1"/>
  <c r="Q1746" i="1"/>
  <c r="O1746" i="1"/>
  <c r="N1746" i="1"/>
  <c r="P1746" i="1" s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R1744" i="1"/>
  <c r="S1744" i="1" s="1"/>
  <c r="Q1744" i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V1743" i="1" s="1"/>
  <c r="T1743" i="1"/>
  <c r="R1743" i="1"/>
  <c r="Q1743" i="1"/>
  <c r="S1743" i="1" s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R1742" i="1"/>
  <c r="Q1742" i="1"/>
  <c r="O1742" i="1"/>
  <c r="N1742" i="1"/>
  <c r="P1742" i="1" s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V1741" i="1" s="1"/>
  <c r="T1741" i="1"/>
  <c r="R1741" i="1"/>
  <c r="Q1741" i="1"/>
  <c r="S1741" i="1" s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R1740" i="1"/>
  <c r="Q1740" i="1"/>
  <c r="O1740" i="1"/>
  <c r="N1740" i="1"/>
  <c r="P1740" i="1" s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V1739" i="1" s="1"/>
  <c r="T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R1738" i="1"/>
  <c r="S1738" i="1" s="1"/>
  <c r="Q1738" i="1"/>
  <c r="O1738" i="1"/>
  <c r="N1738" i="1"/>
  <c r="P1738" i="1" s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V1737" i="1" s="1"/>
  <c r="T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R1736" i="1"/>
  <c r="Q1736" i="1"/>
  <c r="O1736" i="1"/>
  <c r="N1736" i="1"/>
  <c r="P1736" i="1" s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R1734" i="1"/>
  <c r="Q1734" i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R1732" i="1"/>
  <c r="Q1732" i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R1730" i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V1729" i="1" s="1"/>
  <c r="T1729" i="1"/>
  <c r="R1729" i="1"/>
  <c r="Q1729" i="1"/>
  <c r="S1729" i="1" s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R1728" i="1"/>
  <c r="S1728" i="1" s="1"/>
  <c r="Q1728" i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V1727" i="1" s="1"/>
  <c r="T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R1726" i="1"/>
  <c r="S1726" i="1" s="1"/>
  <c r="Q1726" i="1"/>
  <c r="O1726" i="1"/>
  <c r="N1726" i="1"/>
  <c r="P1726" i="1" s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V1725" i="1" s="1"/>
  <c r="T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R1724" i="1"/>
  <c r="Q1724" i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R1722" i="1"/>
  <c r="Q1722" i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R1720" i="1"/>
  <c r="Q1720" i="1"/>
  <c r="O1720" i="1"/>
  <c r="N1720" i="1"/>
  <c r="P1720" i="1" s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R1716" i="1"/>
  <c r="Q1716" i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R1714" i="1"/>
  <c r="Q1714" i="1"/>
  <c r="O1714" i="1"/>
  <c r="N1714" i="1"/>
  <c r="P1714" i="1" s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R1712" i="1"/>
  <c r="Q1712" i="1"/>
  <c r="O1712" i="1"/>
  <c r="N1712" i="1"/>
  <c r="P1712" i="1" s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R1710" i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R1708" i="1"/>
  <c r="Q1708" i="1"/>
  <c r="O1708" i="1"/>
  <c r="N1708" i="1"/>
  <c r="P1708" i="1" s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R1706" i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R1704" i="1"/>
  <c r="Q1704" i="1"/>
  <c r="O1704" i="1"/>
  <c r="N1704" i="1"/>
  <c r="P1704" i="1" s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R1702" i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R1700" i="1"/>
  <c r="Q1700" i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R1698" i="1"/>
  <c r="Q1698" i="1"/>
  <c r="O1698" i="1"/>
  <c r="N1698" i="1"/>
  <c r="P1698" i="1" s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R1696" i="1"/>
  <c r="Q1696" i="1"/>
  <c r="O1696" i="1"/>
  <c r="N1696" i="1"/>
  <c r="P1696" i="1" s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R1694" i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R1692" i="1"/>
  <c r="Q1692" i="1"/>
  <c r="O1692" i="1"/>
  <c r="N1692" i="1"/>
  <c r="P1692" i="1" s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R1690" i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R1688" i="1"/>
  <c r="Q1688" i="1"/>
  <c r="O1688" i="1"/>
  <c r="N1688" i="1"/>
  <c r="P1688" i="1" s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R1686" i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R1684" i="1"/>
  <c r="Q1684" i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R1682" i="1"/>
  <c r="Q1682" i="1"/>
  <c r="O1682" i="1"/>
  <c r="N1682" i="1"/>
  <c r="P1682" i="1" s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R1680" i="1"/>
  <c r="Q1680" i="1"/>
  <c r="O1680" i="1"/>
  <c r="N1680" i="1"/>
  <c r="P1680" i="1" s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R1678" i="1"/>
  <c r="Q1678" i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R1676" i="1"/>
  <c r="Q1676" i="1"/>
  <c r="O1676" i="1"/>
  <c r="N1676" i="1"/>
  <c r="P1676" i="1" s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R1674" i="1"/>
  <c r="Q1674" i="1"/>
  <c r="O1674" i="1"/>
  <c r="N1674" i="1"/>
  <c r="P1674" i="1" s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R1672" i="1"/>
  <c r="Q1672" i="1"/>
  <c r="O1672" i="1"/>
  <c r="N1672" i="1"/>
  <c r="P1672" i="1" s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R1670" i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R1668" i="1"/>
  <c r="Q1668" i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R1666" i="1"/>
  <c r="Q1666" i="1"/>
  <c r="O1666" i="1"/>
  <c r="N1666" i="1"/>
  <c r="P1666" i="1" s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V1665" i="1" s="1"/>
  <c r="T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R1664" i="1"/>
  <c r="S1664" i="1" s="1"/>
  <c r="Q1664" i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V1663" i="1" s="1"/>
  <c r="T1663" i="1"/>
  <c r="R1663" i="1"/>
  <c r="Q1663" i="1"/>
  <c r="S1663" i="1" s="1"/>
  <c r="O1663" i="1"/>
  <c r="P1663" i="1" s="1"/>
  <c r="N1663" i="1"/>
  <c r="L1663" i="1"/>
  <c r="K1663" i="1"/>
  <c r="M1663" i="1" s="1"/>
  <c r="J1663" i="1"/>
  <c r="I1663" i="1"/>
  <c r="AB1663" i="1" s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R1662" i="1"/>
  <c r="S1662" i="1" s="1"/>
  <c r="Q1662" i="1"/>
  <c r="O1662" i="1"/>
  <c r="N1662" i="1"/>
  <c r="P1662" i="1" s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V1661" i="1" s="1"/>
  <c r="T1661" i="1"/>
  <c r="R1661" i="1"/>
  <c r="Q1661" i="1"/>
  <c r="S1661" i="1" s="1"/>
  <c r="O1661" i="1"/>
  <c r="P1661" i="1" s="1"/>
  <c r="N1661" i="1"/>
  <c r="L1661" i="1"/>
  <c r="K1661" i="1"/>
  <c r="M1661" i="1" s="1"/>
  <c r="J1661" i="1"/>
  <c r="I1661" i="1"/>
  <c r="AB1661" i="1" s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R1660" i="1"/>
  <c r="S1660" i="1" s="1"/>
  <c r="Q1660" i="1"/>
  <c r="O1660" i="1"/>
  <c r="N1660" i="1"/>
  <c r="P1660" i="1" s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V1659" i="1" s="1"/>
  <c r="T1659" i="1"/>
  <c r="R1659" i="1"/>
  <c r="Q1659" i="1"/>
  <c r="S1659" i="1" s="1"/>
  <c r="O1659" i="1"/>
  <c r="P1659" i="1" s="1"/>
  <c r="N1659" i="1"/>
  <c r="L1659" i="1"/>
  <c r="K1659" i="1"/>
  <c r="M1659" i="1" s="1"/>
  <c r="J1659" i="1"/>
  <c r="I1659" i="1"/>
  <c r="AB1659" i="1" s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R1658" i="1"/>
  <c r="S1658" i="1" s="1"/>
  <c r="Q1658" i="1"/>
  <c r="O1658" i="1"/>
  <c r="N1658" i="1"/>
  <c r="P1658" i="1" s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V1657" i="1" s="1"/>
  <c r="T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R1656" i="1"/>
  <c r="S1656" i="1" s="1"/>
  <c r="Q1656" i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V1655" i="1" s="1"/>
  <c r="T1655" i="1"/>
  <c r="R1655" i="1"/>
  <c r="Q1655" i="1"/>
  <c r="O1655" i="1"/>
  <c r="P1655" i="1" s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R1654" i="1"/>
  <c r="S1654" i="1" s="1"/>
  <c r="Q1654" i="1"/>
  <c r="O1654" i="1"/>
  <c r="N1654" i="1"/>
  <c r="P1654" i="1" s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V1653" i="1" s="1"/>
  <c r="T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R1652" i="1"/>
  <c r="S1652" i="1" s="1"/>
  <c r="Q1652" i="1"/>
  <c r="O1652" i="1"/>
  <c r="N1652" i="1"/>
  <c r="P1652" i="1" s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V1651" i="1" s="1"/>
  <c r="T1651" i="1"/>
  <c r="R1651" i="1"/>
  <c r="Q1651" i="1"/>
  <c r="S1651" i="1" s="1"/>
  <c r="O1651" i="1"/>
  <c r="P1651" i="1" s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R1650" i="1"/>
  <c r="S1650" i="1" s="1"/>
  <c r="Q1650" i="1"/>
  <c r="O1650" i="1"/>
  <c r="N1650" i="1"/>
  <c r="P1650" i="1" s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V1649" i="1" s="1"/>
  <c r="T1649" i="1"/>
  <c r="R1649" i="1"/>
  <c r="Q1649" i="1"/>
  <c r="S1649" i="1" s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R1648" i="1"/>
  <c r="Q1648" i="1"/>
  <c r="O1648" i="1"/>
  <c r="N1648" i="1"/>
  <c r="P1648" i="1" s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R1646" i="1"/>
  <c r="Q1646" i="1"/>
  <c r="O1646" i="1"/>
  <c r="N1646" i="1"/>
  <c r="P1646" i="1" s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R1644" i="1"/>
  <c r="Q1644" i="1"/>
  <c r="O1644" i="1"/>
  <c r="N1644" i="1"/>
  <c r="P1644" i="1" s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R1642" i="1"/>
  <c r="Q1642" i="1"/>
  <c r="O1642" i="1"/>
  <c r="N1642" i="1"/>
  <c r="P1642" i="1" s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R1640" i="1"/>
  <c r="Q1640" i="1"/>
  <c r="O1640" i="1"/>
  <c r="N1640" i="1"/>
  <c r="P1640" i="1" s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R1638" i="1"/>
  <c r="Q1638" i="1"/>
  <c r="O1638" i="1"/>
  <c r="N1638" i="1"/>
  <c r="P1638" i="1" s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V1637" i="1" s="1"/>
  <c r="T1637" i="1"/>
  <c r="R1637" i="1"/>
  <c r="Q1637" i="1"/>
  <c r="S1637" i="1" s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R1636" i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R1634" i="1"/>
  <c r="Q1634" i="1"/>
  <c r="O1634" i="1"/>
  <c r="N1634" i="1"/>
  <c r="P1634" i="1" s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V1633" i="1" s="1"/>
  <c r="T1633" i="1"/>
  <c r="R1633" i="1"/>
  <c r="Q1633" i="1"/>
  <c r="S1633" i="1" s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R1632" i="1"/>
  <c r="Q1632" i="1"/>
  <c r="O1632" i="1"/>
  <c r="N1632" i="1"/>
  <c r="P1632" i="1" s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R1630" i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R1628" i="1"/>
  <c r="Q1628" i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R1626" i="1"/>
  <c r="Q1626" i="1"/>
  <c r="O1626" i="1"/>
  <c r="N1626" i="1"/>
  <c r="P1626" i="1" s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R1624" i="1"/>
  <c r="Q1624" i="1"/>
  <c r="O1624" i="1"/>
  <c r="N1624" i="1"/>
  <c r="P1624" i="1" s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R1622" i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R1620" i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R1618" i="1"/>
  <c r="Q1618" i="1"/>
  <c r="O1618" i="1"/>
  <c r="N1618" i="1"/>
  <c r="P1618" i="1" s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R1616" i="1"/>
  <c r="Q1616" i="1"/>
  <c r="O1616" i="1"/>
  <c r="N1616" i="1"/>
  <c r="P1616" i="1" s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R1614" i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R1612" i="1"/>
  <c r="Q1612" i="1"/>
  <c r="O1612" i="1"/>
  <c r="N1612" i="1"/>
  <c r="P1612" i="1" s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R1610" i="1"/>
  <c r="Q1610" i="1"/>
  <c r="O1610" i="1"/>
  <c r="N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S1609" i="1"/>
  <c r="R1609" i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U1608" i="1"/>
  <c r="T1608" i="1"/>
  <c r="V1608" i="1" s="1"/>
  <c r="S1608" i="1"/>
  <c r="R1608" i="1"/>
  <c r="Q1608" i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V1607" i="1"/>
  <c r="U1607" i="1"/>
  <c r="T1607" i="1"/>
  <c r="R1607" i="1"/>
  <c r="Q1607" i="1"/>
  <c r="P1607" i="1"/>
  <c r="O1607" i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U1606" i="1"/>
  <c r="T1606" i="1"/>
  <c r="S1606" i="1"/>
  <c r="R1606" i="1"/>
  <c r="Q1606" i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V1605" i="1"/>
  <c r="U1605" i="1"/>
  <c r="T1605" i="1"/>
  <c r="R1605" i="1"/>
  <c r="Q1605" i="1"/>
  <c r="S1605" i="1" s="1"/>
  <c r="P1605" i="1"/>
  <c r="O1605" i="1"/>
  <c r="N1605" i="1"/>
  <c r="L1605" i="1"/>
  <c r="K1605" i="1"/>
  <c r="M1605" i="1" s="1"/>
  <c r="J1605" i="1"/>
  <c r="AB1605" i="1" s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U1604" i="1"/>
  <c r="T1604" i="1"/>
  <c r="S1604" i="1"/>
  <c r="R1604" i="1"/>
  <c r="Q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V1603" i="1"/>
  <c r="U1603" i="1"/>
  <c r="T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U1602" i="1"/>
  <c r="T1602" i="1"/>
  <c r="V1602" i="1" s="1"/>
  <c r="S1602" i="1"/>
  <c r="R1602" i="1"/>
  <c r="Q1602" i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V1601" i="1"/>
  <c r="U1601" i="1"/>
  <c r="T1601" i="1"/>
  <c r="R1601" i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U1600" i="1"/>
  <c r="T1600" i="1"/>
  <c r="S1600" i="1"/>
  <c r="R1600" i="1"/>
  <c r="Q1600" i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V1599" i="1"/>
  <c r="U1599" i="1"/>
  <c r="T1599" i="1"/>
  <c r="R1599" i="1"/>
  <c r="Q1599" i="1"/>
  <c r="S1599" i="1" s="1"/>
  <c r="P1599" i="1"/>
  <c r="O1599" i="1"/>
  <c r="N1599" i="1"/>
  <c r="L1599" i="1"/>
  <c r="K1599" i="1"/>
  <c r="M1599" i="1" s="1"/>
  <c r="J1599" i="1"/>
  <c r="AB1599" i="1" s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U1598" i="1"/>
  <c r="T1598" i="1"/>
  <c r="S1598" i="1"/>
  <c r="R1598" i="1"/>
  <c r="Q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V1597" i="1"/>
  <c r="U1597" i="1"/>
  <c r="T1597" i="1"/>
  <c r="R1597" i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U1596" i="1"/>
  <c r="T1596" i="1"/>
  <c r="V1596" i="1" s="1"/>
  <c r="S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V1595" i="1"/>
  <c r="U1595" i="1"/>
  <c r="T1595" i="1"/>
  <c r="R1595" i="1"/>
  <c r="Q1595" i="1"/>
  <c r="P1595" i="1"/>
  <c r="O1595" i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U1594" i="1"/>
  <c r="T1594" i="1"/>
  <c r="S1594" i="1"/>
  <c r="R1594" i="1"/>
  <c r="Q1594" i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V1593" i="1"/>
  <c r="U1593" i="1"/>
  <c r="T1593" i="1"/>
  <c r="R1593" i="1"/>
  <c r="Q1593" i="1"/>
  <c r="S1593" i="1" s="1"/>
  <c r="P1593" i="1"/>
  <c r="O1593" i="1"/>
  <c r="N1593" i="1"/>
  <c r="L1593" i="1"/>
  <c r="K1593" i="1"/>
  <c r="M1593" i="1" s="1"/>
  <c r="J1593" i="1"/>
  <c r="AB1593" i="1" s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U1592" i="1"/>
  <c r="T1592" i="1"/>
  <c r="S1592" i="1"/>
  <c r="R1592" i="1"/>
  <c r="Q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V1591" i="1"/>
  <c r="U1591" i="1"/>
  <c r="T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U1590" i="1"/>
  <c r="T1590" i="1"/>
  <c r="V1590" i="1" s="1"/>
  <c r="S1590" i="1"/>
  <c r="R1590" i="1"/>
  <c r="Q1590" i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V1589" i="1"/>
  <c r="U1589" i="1"/>
  <c r="T1589" i="1"/>
  <c r="R1589" i="1"/>
  <c r="Q1589" i="1"/>
  <c r="P1589" i="1"/>
  <c r="O1589" i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U1588" i="1"/>
  <c r="T1588" i="1"/>
  <c r="S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V1587" i="1"/>
  <c r="U1587" i="1"/>
  <c r="T1587" i="1"/>
  <c r="R1587" i="1"/>
  <c r="Q1587" i="1"/>
  <c r="S1587" i="1" s="1"/>
  <c r="P1587" i="1"/>
  <c r="O1587" i="1"/>
  <c r="N1587" i="1"/>
  <c r="L1587" i="1"/>
  <c r="K1587" i="1"/>
  <c r="M1587" i="1" s="1"/>
  <c r="J1587" i="1"/>
  <c r="AB1587" i="1" s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U1586" i="1"/>
  <c r="T1586" i="1"/>
  <c r="S1586" i="1"/>
  <c r="R1586" i="1"/>
  <c r="Q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V1585" i="1"/>
  <c r="U1585" i="1"/>
  <c r="T1585" i="1"/>
  <c r="R1585" i="1"/>
  <c r="Q1585" i="1"/>
  <c r="P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U1584" i="1"/>
  <c r="T1584" i="1"/>
  <c r="V1584" i="1" s="1"/>
  <c r="S1584" i="1"/>
  <c r="R1584" i="1"/>
  <c r="Q1584" i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V1583" i="1"/>
  <c r="U1583" i="1"/>
  <c r="T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U1582" i="1"/>
  <c r="T1582" i="1"/>
  <c r="S1582" i="1"/>
  <c r="R1582" i="1"/>
  <c r="Q1582" i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V1581" i="1"/>
  <c r="U1581" i="1"/>
  <c r="T1581" i="1"/>
  <c r="R1581" i="1"/>
  <c r="Q1581" i="1"/>
  <c r="S1581" i="1" s="1"/>
  <c r="P1581" i="1"/>
  <c r="O1581" i="1"/>
  <c r="N1581" i="1"/>
  <c r="L1581" i="1"/>
  <c r="K1581" i="1"/>
  <c r="M1581" i="1" s="1"/>
  <c r="J1581" i="1"/>
  <c r="AB1581" i="1" s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U1580" i="1"/>
  <c r="T1580" i="1"/>
  <c r="S1580" i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V1579" i="1"/>
  <c r="U1579" i="1"/>
  <c r="T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U1578" i="1"/>
  <c r="T1578" i="1"/>
  <c r="V1578" i="1" s="1"/>
  <c r="S1578" i="1"/>
  <c r="R1578" i="1"/>
  <c r="Q1578" i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V1577" i="1"/>
  <c r="U1577" i="1"/>
  <c r="T1577" i="1"/>
  <c r="R1577" i="1"/>
  <c r="Q1577" i="1"/>
  <c r="P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U1576" i="1"/>
  <c r="T1576" i="1"/>
  <c r="S1576" i="1"/>
  <c r="R1576" i="1"/>
  <c r="Q1576" i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V1575" i="1"/>
  <c r="U1575" i="1"/>
  <c r="T1575" i="1"/>
  <c r="R1575" i="1"/>
  <c r="Q1575" i="1"/>
  <c r="S1575" i="1" s="1"/>
  <c r="P1575" i="1"/>
  <c r="O1575" i="1"/>
  <c r="N1575" i="1"/>
  <c r="L1575" i="1"/>
  <c r="K1575" i="1"/>
  <c r="M1575" i="1" s="1"/>
  <c r="J1575" i="1"/>
  <c r="AB1575" i="1" s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U1574" i="1"/>
  <c r="T1574" i="1"/>
  <c r="S1574" i="1"/>
  <c r="R1574" i="1"/>
  <c r="Q1574" i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V1573" i="1"/>
  <c r="U1573" i="1"/>
  <c r="T1573" i="1"/>
  <c r="R1573" i="1"/>
  <c r="Q1573" i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U1572" i="1"/>
  <c r="T1572" i="1"/>
  <c r="V1572" i="1" s="1"/>
  <c r="S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V1571" i="1"/>
  <c r="U1571" i="1"/>
  <c r="T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U1570" i="1"/>
  <c r="T1570" i="1"/>
  <c r="S1570" i="1"/>
  <c r="R1570" i="1"/>
  <c r="Q1570" i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V1569" i="1"/>
  <c r="U1569" i="1"/>
  <c r="T1569" i="1"/>
  <c r="R1569" i="1"/>
  <c r="Q1569" i="1"/>
  <c r="S1569" i="1" s="1"/>
  <c r="P1569" i="1"/>
  <c r="O1569" i="1"/>
  <c r="N1569" i="1"/>
  <c r="L1569" i="1"/>
  <c r="K1569" i="1"/>
  <c r="M1569" i="1" s="1"/>
  <c r="J1569" i="1"/>
  <c r="AB1569" i="1" s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U1568" i="1"/>
  <c r="T1568" i="1"/>
  <c r="S1568" i="1"/>
  <c r="R1568" i="1"/>
  <c r="Q1568" i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V1567" i="1"/>
  <c r="U1567" i="1"/>
  <c r="T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U1566" i="1"/>
  <c r="T1566" i="1"/>
  <c r="V1566" i="1" s="1"/>
  <c r="S1566" i="1"/>
  <c r="R1566" i="1"/>
  <c r="Q1566" i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V1565" i="1"/>
  <c r="U1565" i="1"/>
  <c r="T1565" i="1"/>
  <c r="R1565" i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U1564" i="1"/>
  <c r="T1564" i="1"/>
  <c r="S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V1563" i="1"/>
  <c r="U1563" i="1"/>
  <c r="T1563" i="1"/>
  <c r="R1563" i="1"/>
  <c r="Q1563" i="1"/>
  <c r="S1563" i="1" s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U1562" i="1"/>
  <c r="T1562" i="1"/>
  <c r="S1562" i="1"/>
  <c r="R1562" i="1"/>
  <c r="Q1562" i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V1561" i="1"/>
  <c r="U1561" i="1"/>
  <c r="T1561" i="1"/>
  <c r="R1561" i="1"/>
  <c r="Q1561" i="1"/>
  <c r="P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U1560" i="1"/>
  <c r="T1560" i="1"/>
  <c r="S1560" i="1"/>
  <c r="R1560" i="1"/>
  <c r="Q1560" i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V1559" i="1"/>
  <c r="U1559" i="1"/>
  <c r="T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U1558" i="1"/>
  <c r="T1558" i="1"/>
  <c r="S1558" i="1"/>
  <c r="R1558" i="1"/>
  <c r="Q1558" i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V1557" i="1"/>
  <c r="U1557" i="1"/>
  <c r="T1557" i="1"/>
  <c r="R1557" i="1"/>
  <c r="Q1557" i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U1556" i="1"/>
  <c r="T1556" i="1"/>
  <c r="S1556" i="1"/>
  <c r="R1556" i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V1555" i="1"/>
  <c r="U1555" i="1"/>
  <c r="T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U1554" i="1"/>
  <c r="T1554" i="1"/>
  <c r="S1554" i="1"/>
  <c r="R1554" i="1"/>
  <c r="Q1554" i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V1553" i="1"/>
  <c r="U1553" i="1"/>
  <c r="T1553" i="1"/>
  <c r="R1553" i="1"/>
  <c r="Q1553" i="1"/>
  <c r="P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U1552" i="1"/>
  <c r="T1552" i="1"/>
  <c r="S1552" i="1"/>
  <c r="R1552" i="1"/>
  <c r="Q1552" i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V1551" i="1"/>
  <c r="U1551" i="1"/>
  <c r="T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U1550" i="1"/>
  <c r="T1550" i="1"/>
  <c r="S1550" i="1"/>
  <c r="R1550" i="1"/>
  <c r="Q1550" i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V1549" i="1"/>
  <c r="U1549" i="1"/>
  <c r="T1549" i="1"/>
  <c r="R1549" i="1"/>
  <c r="Q1549" i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U1548" i="1"/>
  <c r="T1548" i="1"/>
  <c r="S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V1547" i="1"/>
  <c r="U1547" i="1"/>
  <c r="T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U1546" i="1"/>
  <c r="T1546" i="1"/>
  <c r="S1546" i="1"/>
  <c r="R1546" i="1"/>
  <c r="Q1546" i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V1545" i="1"/>
  <c r="U1545" i="1"/>
  <c r="T1545" i="1"/>
  <c r="R1545" i="1"/>
  <c r="Q1545" i="1"/>
  <c r="P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U1544" i="1"/>
  <c r="T1544" i="1"/>
  <c r="S1544" i="1"/>
  <c r="R1544" i="1"/>
  <c r="Q1544" i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V1543" i="1"/>
  <c r="U1543" i="1"/>
  <c r="T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T1542" i="1"/>
  <c r="V1542" i="1" s="1"/>
  <c r="S1542" i="1"/>
  <c r="R1542" i="1"/>
  <c r="Q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V1541" i="1"/>
  <c r="U1541" i="1"/>
  <c r="T1541" i="1"/>
  <c r="R1541" i="1"/>
  <c r="Q1541" i="1"/>
  <c r="S1541" i="1" s="1"/>
  <c r="P1541" i="1"/>
  <c r="O1541" i="1"/>
  <c r="N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U1540" i="1"/>
  <c r="T1540" i="1"/>
  <c r="S1540" i="1"/>
  <c r="R1540" i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V1539" i="1"/>
  <c r="U1539" i="1"/>
  <c r="T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Z1538" i="1"/>
  <c r="Y1538" i="1"/>
  <c r="X1538" i="1"/>
  <c r="W1538" i="1"/>
  <c r="U1538" i="1"/>
  <c r="T1538" i="1"/>
  <c r="V1538" i="1" s="1"/>
  <c r="S1538" i="1"/>
  <c r="R1538" i="1"/>
  <c r="Q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R1537" i="1"/>
  <c r="Q1537" i="1"/>
  <c r="S1537" i="1" s="1"/>
  <c r="P1537" i="1"/>
  <c r="O1537" i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Z1536" i="1"/>
  <c r="Y1536" i="1"/>
  <c r="X1536" i="1"/>
  <c r="W1536" i="1"/>
  <c r="U1536" i="1"/>
  <c r="T1536" i="1"/>
  <c r="S1536" i="1"/>
  <c r="R1536" i="1"/>
  <c r="Q1536" i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V1535" i="1"/>
  <c r="U1535" i="1"/>
  <c r="T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Z1534" i="1"/>
  <c r="Y1534" i="1"/>
  <c r="X1534" i="1"/>
  <c r="W1534" i="1"/>
  <c r="U1534" i="1"/>
  <c r="T1534" i="1"/>
  <c r="V1534" i="1" s="1"/>
  <c r="S1534" i="1"/>
  <c r="R1534" i="1"/>
  <c r="Q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V1533" i="1"/>
  <c r="U1533" i="1"/>
  <c r="T1533" i="1"/>
  <c r="R1533" i="1"/>
  <c r="Q1533" i="1"/>
  <c r="S1533" i="1" s="1"/>
  <c r="P1533" i="1"/>
  <c r="O1533" i="1"/>
  <c r="N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U1532" i="1"/>
  <c r="T1532" i="1"/>
  <c r="S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V1531" i="1"/>
  <c r="U1531" i="1"/>
  <c r="T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Z1530" i="1"/>
  <c r="Y1530" i="1"/>
  <c r="X1530" i="1"/>
  <c r="W1530" i="1"/>
  <c r="U1530" i="1"/>
  <c r="T1530" i="1"/>
  <c r="V1530" i="1" s="1"/>
  <c r="S1530" i="1"/>
  <c r="R1530" i="1"/>
  <c r="Q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R1529" i="1"/>
  <c r="Q1529" i="1"/>
  <c r="S1529" i="1" s="1"/>
  <c r="P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U1528" i="1"/>
  <c r="T1528" i="1"/>
  <c r="S1528" i="1"/>
  <c r="R1528" i="1"/>
  <c r="Q1528" i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V1527" i="1"/>
  <c r="U1527" i="1"/>
  <c r="T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Z1526" i="1"/>
  <c r="Y1526" i="1"/>
  <c r="X1526" i="1"/>
  <c r="W1526" i="1"/>
  <c r="U1526" i="1"/>
  <c r="T1526" i="1"/>
  <c r="V1526" i="1" s="1"/>
  <c r="S1526" i="1"/>
  <c r="R1526" i="1"/>
  <c r="Q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V1525" i="1"/>
  <c r="U1525" i="1"/>
  <c r="T1525" i="1"/>
  <c r="R1525" i="1"/>
  <c r="Q1525" i="1"/>
  <c r="S1525" i="1" s="1"/>
  <c r="P1525" i="1"/>
  <c r="O1525" i="1"/>
  <c r="N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U1524" i="1"/>
  <c r="T1524" i="1"/>
  <c r="S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V1523" i="1"/>
  <c r="U1523" i="1"/>
  <c r="T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Z1522" i="1"/>
  <c r="Y1522" i="1"/>
  <c r="X1522" i="1"/>
  <c r="W1522" i="1"/>
  <c r="U1522" i="1"/>
  <c r="T1522" i="1"/>
  <c r="V1522" i="1" s="1"/>
  <c r="S1522" i="1"/>
  <c r="R1522" i="1"/>
  <c r="Q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V1521" i="1"/>
  <c r="U1521" i="1"/>
  <c r="T1521" i="1"/>
  <c r="R1521" i="1"/>
  <c r="Q1521" i="1"/>
  <c r="S1521" i="1" s="1"/>
  <c r="P1521" i="1"/>
  <c r="O1521" i="1"/>
  <c r="N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U1520" i="1"/>
  <c r="T1520" i="1"/>
  <c r="S1520" i="1"/>
  <c r="R1520" i="1"/>
  <c r="Q1520" i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V1519" i="1"/>
  <c r="U1519" i="1"/>
  <c r="T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Z1518" i="1"/>
  <c r="Y1518" i="1"/>
  <c r="X1518" i="1"/>
  <c r="W1518" i="1"/>
  <c r="U1518" i="1"/>
  <c r="T1518" i="1"/>
  <c r="V1518" i="1" s="1"/>
  <c r="S1518" i="1"/>
  <c r="R1518" i="1"/>
  <c r="Q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V1517" i="1"/>
  <c r="U1517" i="1"/>
  <c r="T1517" i="1"/>
  <c r="R1517" i="1"/>
  <c r="Q1517" i="1"/>
  <c r="S1517" i="1" s="1"/>
  <c r="P1517" i="1"/>
  <c r="O1517" i="1"/>
  <c r="N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U1516" i="1"/>
  <c r="T1516" i="1"/>
  <c r="S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V1515" i="1"/>
  <c r="U1515" i="1"/>
  <c r="T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Z1514" i="1"/>
  <c r="Y1514" i="1"/>
  <c r="X1514" i="1"/>
  <c r="W1514" i="1"/>
  <c r="U1514" i="1"/>
  <c r="T1514" i="1"/>
  <c r="V1514" i="1" s="1"/>
  <c r="S1514" i="1"/>
  <c r="R1514" i="1"/>
  <c r="Q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R1513" i="1"/>
  <c r="Q1513" i="1"/>
  <c r="S1513" i="1" s="1"/>
  <c r="P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U1512" i="1"/>
  <c r="T1512" i="1"/>
  <c r="S1512" i="1"/>
  <c r="R1512" i="1"/>
  <c r="Q1512" i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V1511" i="1"/>
  <c r="U1511" i="1"/>
  <c r="T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Z1510" i="1"/>
  <c r="Y1510" i="1"/>
  <c r="X1510" i="1"/>
  <c r="W1510" i="1"/>
  <c r="U1510" i="1"/>
  <c r="T1510" i="1"/>
  <c r="V1510" i="1" s="1"/>
  <c r="S1510" i="1"/>
  <c r="R1510" i="1"/>
  <c r="Q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V1509" i="1"/>
  <c r="U1509" i="1"/>
  <c r="T1509" i="1"/>
  <c r="R1509" i="1"/>
  <c r="Q1509" i="1"/>
  <c r="S1509" i="1" s="1"/>
  <c r="P1509" i="1"/>
  <c r="O1509" i="1"/>
  <c r="N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U1508" i="1"/>
  <c r="T1508" i="1"/>
  <c r="S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V1507" i="1"/>
  <c r="U1507" i="1"/>
  <c r="T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Z1506" i="1"/>
  <c r="Y1506" i="1"/>
  <c r="X1506" i="1"/>
  <c r="W1506" i="1"/>
  <c r="U1506" i="1"/>
  <c r="T1506" i="1"/>
  <c r="V1506" i="1" s="1"/>
  <c r="S1506" i="1"/>
  <c r="R1506" i="1"/>
  <c r="Q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V1505" i="1"/>
  <c r="U1505" i="1"/>
  <c r="T1505" i="1"/>
  <c r="R1505" i="1"/>
  <c r="Q1505" i="1"/>
  <c r="S1505" i="1" s="1"/>
  <c r="P1505" i="1"/>
  <c r="O1505" i="1"/>
  <c r="N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U1504" i="1"/>
  <c r="T1504" i="1"/>
  <c r="S1504" i="1"/>
  <c r="R1504" i="1"/>
  <c r="Q1504" i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V1503" i="1"/>
  <c r="U1503" i="1"/>
  <c r="T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T1502" i="1"/>
  <c r="V1502" i="1" s="1"/>
  <c r="S1502" i="1"/>
  <c r="R1502" i="1"/>
  <c r="Q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V1501" i="1"/>
  <c r="U1501" i="1"/>
  <c r="T1501" i="1"/>
  <c r="R1501" i="1"/>
  <c r="Q1501" i="1"/>
  <c r="S1501" i="1" s="1"/>
  <c r="P1501" i="1"/>
  <c r="O1501" i="1"/>
  <c r="N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Z1500" i="1"/>
  <c r="Y1500" i="1"/>
  <c r="X1500" i="1"/>
  <c r="W1500" i="1"/>
  <c r="U1500" i="1"/>
  <c r="T1500" i="1"/>
  <c r="S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V1499" i="1"/>
  <c r="U1499" i="1"/>
  <c r="T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Z1498" i="1"/>
  <c r="Y1498" i="1"/>
  <c r="X1498" i="1"/>
  <c r="W1498" i="1"/>
  <c r="U1498" i="1"/>
  <c r="T1498" i="1"/>
  <c r="V1498" i="1" s="1"/>
  <c r="S1498" i="1"/>
  <c r="R1498" i="1"/>
  <c r="Q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V1497" i="1"/>
  <c r="U1497" i="1"/>
  <c r="T1497" i="1"/>
  <c r="R1497" i="1"/>
  <c r="Q1497" i="1"/>
  <c r="S1497" i="1" s="1"/>
  <c r="P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Z1496" i="1"/>
  <c r="Y1496" i="1"/>
  <c r="X1496" i="1"/>
  <c r="W1496" i="1"/>
  <c r="U1496" i="1"/>
  <c r="T1496" i="1"/>
  <c r="S1496" i="1"/>
  <c r="R1496" i="1"/>
  <c r="Q1496" i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V1495" i="1"/>
  <c r="U1495" i="1"/>
  <c r="T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T1494" i="1"/>
  <c r="V1494" i="1" s="1"/>
  <c r="S1494" i="1"/>
  <c r="R1494" i="1"/>
  <c r="Q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V1493" i="1"/>
  <c r="U1493" i="1"/>
  <c r="T1493" i="1"/>
  <c r="R1493" i="1"/>
  <c r="Q1493" i="1"/>
  <c r="S1493" i="1" s="1"/>
  <c r="P1493" i="1"/>
  <c r="O1493" i="1"/>
  <c r="N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U1492" i="1"/>
  <c r="T1492" i="1"/>
  <c r="S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V1491" i="1"/>
  <c r="U1491" i="1"/>
  <c r="T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T1490" i="1"/>
  <c r="V1490" i="1" s="1"/>
  <c r="S1490" i="1"/>
  <c r="R1490" i="1"/>
  <c r="Q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R1489" i="1"/>
  <c r="Q1489" i="1"/>
  <c r="S1489" i="1" s="1"/>
  <c r="P1489" i="1"/>
  <c r="O1489" i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Z1488" i="1"/>
  <c r="Y1488" i="1"/>
  <c r="X1488" i="1"/>
  <c r="W1488" i="1"/>
  <c r="U1488" i="1"/>
  <c r="T1488" i="1"/>
  <c r="R1488" i="1"/>
  <c r="Q1488" i="1"/>
  <c r="S1488" i="1" s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O1485" i="1"/>
  <c r="N1485" i="1"/>
  <c r="P1485" i="1" s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U1484" i="1"/>
  <c r="T1484" i="1"/>
  <c r="R1484" i="1"/>
  <c r="Q1484" i="1"/>
  <c r="S1484" i="1" s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Z1482" i="1"/>
  <c r="Y1482" i="1"/>
  <c r="X1482" i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O1481" i="1"/>
  <c r="N1481" i="1"/>
  <c r="P1481" i="1" s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Z1480" i="1"/>
  <c r="Y1480" i="1"/>
  <c r="X1480" i="1"/>
  <c r="W1480" i="1"/>
  <c r="U1480" i="1"/>
  <c r="T1480" i="1"/>
  <c r="R1480" i="1"/>
  <c r="Q1480" i="1"/>
  <c r="S1480" i="1" s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Z1478" i="1"/>
  <c r="Y1478" i="1"/>
  <c r="X1478" i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O1477" i="1"/>
  <c r="N1477" i="1"/>
  <c r="P1477" i="1" s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U1476" i="1"/>
  <c r="T1476" i="1"/>
  <c r="R1476" i="1"/>
  <c r="Q1476" i="1"/>
  <c r="S1476" i="1" s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Z1474" i="1"/>
  <c r="Y1474" i="1"/>
  <c r="X1474" i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O1473" i="1"/>
  <c r="N1473" i="1"/>
  <c r="P1473" i="1" s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Z1472" i="1"/>
  <c r="Y1472" i="1"/>
  <c r="X1472" i="1"/>
  <c r="W1472" i="1"/>
  <c r="U1472" i="1"/>
  <c r="T1472" i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O1469" i="1"/>
  <c r="N1469" i="1"/>
  <c r="P1469" i="1" s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U1468" i="1"/>
  <c r="T1468" i="1"/>
  <c r="R1468" i="1"/>
  <c r="Q1468" i="1"/>
  <c r="S1468" i="1" s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Z1466" i="1"/>
  <c r="Y1466" i="1"/>
  <c r="X1466" i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O1465" i="1"/>
  <c r="N1465" i="1"/>
  <c r="P1465" i="1" s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U1464" i="1"/>
  <c r="T1464" i="1"/>
  <c r="R1464" i="1"/>
  <c r="Q1464" i="1"/>
  <c r="S1464" i="1" s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Z1462" i="1"/>
  <c r="Y1462" i="1"/>
  <c r="X1462" i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O1461" i="1"/>
  <c r="N1461" i="1"/>
  <c r="P1461" i="1" s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U1460" i="1"/>
  <c r="T1460" i="1"/>
  <c r="R1460" i="1"/>
  <c r="Q1460" i="1"/>
  <c r="S1460" i="1" s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Z1458" i="1"/>
  <c r="Y1458" i="1"/>
  <c r="X1458" i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O1457" i="1"/>
  <c r="N1457" i="1"/>
  <c r="P1457" i="1" s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Z1456" i="1"/>
  <c r="Y1456" i="1"/>
  <c r="X1456" i="1"/>
  <c r="W1456" i="1"/>
  <c r="U1456" i="1"/>
  <c r="T1456" i="1"/>
  <c r="R1456" i="1"/>
  <c r="Q1456" i="1"/>
  <c r="S1456" i="1" s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Z1454" i="1"/>
  <c r="Y1454" i="1"/>
  <c r="X1454" i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O1453" i="1"/>
  <c r="N1453" i="1"/>
  <c r="P1453" i="1" s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U1452" i="1"/>
  <c r="T1452" i="1"/>
  <c r="R1452" i="1"/>
  <c r="Q1452" i="1"/>
  <c r="S1452" i="1" s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O1449" i="1"/>
  <c r="N1449" i="1"/>
  <c r="P1449" i="1" s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Z1448" i="1"/>
  <c r="Y1448" i="1"/>
  <c r="X1448" i="1"/>
  <c r="W1448" i="1"/>
  <c r="U1448" i="1"/>
  <c r="T1448" i="1"/>
  <c r="R1448" i="1"/>
  <c r="Q1448" i="1"/>
  <c r="S1448" i="1" s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Z1446" i="1"/>
  <c r="Y1446" i="1"/>
  <c r="X1446" i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O1445" i="1"/>
  <c r="N1445" i="1"/>
  <c r="P1445" i="1" s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U1444" i="1"/>
  <c r="T1444" i="1"/>
  <c r="R1444" i="1"/>
  <c r="Q1444" i="1"/>
  <c r="S1444" i="1" s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Z1442" i="1"/>
  <c r="Y1442" i="1"/>
  <c r="X1442" i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O1441" i="1"/>
  <c r="N1441" i="1"/>
  <c r="P1441" i="1" s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T1440" i="1"/>
  <c r="R1440" i="1"/>
  <c r="Q1440" i="1"/>
  <c r="S1440" i="1" s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Z1438" i="1"/>
  <c r="Y1438" i="1"/>
  <c r="X1438" i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O1437" i="1"/>
  <c r="N1437" i="1"/>
  <c r="P1437" i="1" s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U1436" i="1"/>
  <c r="T1436" i="1"/>
  <c r="R1436" i="1"/>
  <c r="Q1436" i="1"/>
  <c r="S1436" i="1" s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Z1434" i="1"/>
  <c r="Y1434" i="1"/>
  <c r="X1434" i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O1433" i="1"/>
  <c r="N1433" i="1"/>
  <c r="P1433" i="1" s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U1432" i="1"/>
  <c r="T1432" i="1"/>
  <c r="R1432" i="1"/>
  <c r="Q1432" i="1"/>
  <c r="S1432" i="1" s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Z1430" i="1"/>
  <c r="Y1430" i="1"/>
  <c r="X1430" i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O1429" i="1"/>
  <c r="N1429" i="1"/>
  <c r="P1429" i="1" s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U1428" i="1"/>
  <c r="T1428" i="1"/>
  <c r="R1428" i="1"/>
  <c r="Q1428" i="1"/>
  <c r="S1428" i="1" s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Z1426" i="1"/>
  <c r="Y1426" i="1"/>
  <c r="X1426" i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O1425" i="1"/>
  <c r="N1425" i="1"/>
  <c r="P1425" i="1" s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Z1424" i="1"/>
  <c r="Y1424" i="1"/>
  <c r="X1424" i="1"/>
  <c r="W1424" i="1"/>
  <c r="U1424" i="1"/>
  <c r="T1424" i="1"/>
  <c r="R1424" i="1"/>
  <c r="Q1424" i="1"/>
  <c r="S1424" i="1" s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O1421" i="1"/>
  <c r="N1421" i="1"/>
  <c r="P1421" i="1" s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U1420" i="1"/>
  <c r="T1420" i="1"/>
  <c r="R1420" i="1"/>
  <c r="Q1420" i="1"/>
  <c r="S1420" i="1" s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Z1418" i="1"/>
  <c r="Y1418" i="1"/>
  <c r="X1418" i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O1417" i="1"/>
  <c r="N1417" i="1"/>
  <c r="P1417" i="1" s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U1416" i="1"/>
  <c r="T1416" i="1"/>
  <c r="R1416" i="1"/>
  <c r="Q1416" i="1"/>
  <c r="S1416" i="1" s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Z1414" i="1"/>
  <c r="Y1414" i="1"/>
  <c r="X1414" i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O1413" i="1"/>
  <c r="N1413" i="1"/>
  <c r="P1413" i="1" s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U1412" i="1"/>
  <c r="T1412" i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Z1410" i="1"/>
  <c r="Y1410" i="1"/>
  <c r="X1410" i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O1409" i="1"/>
  <c r="N1409" i="1"/>
  <c r="P1409" i="1" s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T1408" i="1"/>
  <c r="R1408" i="1"/>
  <c r="Q1408" i="1"/>
  <c r="S1408" i="1" s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O1405" i="1"/>
  <c r="N1405" i="1"/>
  <c r="P1405" i="1" s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U1404" i="1"/>
  <c r="T1404" i="1"/>
  <c r="R1404" i="1"/>
  <c r="Q1404" i="1"/>
  <c r="S1404" i="1" s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Z1402" i="1"/>
  <c r="Y1402" i="1"/>
  <c r="X1402" i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O1401" i="1"/>
  <c r="N1401" i="1"/>
  <c r="P1401" i="1" s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T1400" i="1"/>
  <c r="R1400" i="1"/>
  <c r="Q1400" i="1"/>
  <c r="S1400" i="1" s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Z1398" i="1"/>
  <c r="Y1398" i="1"/>
  <c r="X1398" i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O1397" i="1"/>
  <c r="N1397" i="1"/>
  <c r="P1397" i="1" s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U1396" i="1"/>
  <c r="T1396" i="1"/>
  <c r="R1396" i="1"/>
  <c r="Q1396" i="1"/>
  <c r="S1396" i="1" s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O1393" i="1"/>
  <c r="N1393" i="1"/>
  <c r="P1393" i="1" s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Z1392" i="1"/>
  <c r="Y1392" i="1"/>
  <c r="X1392" i="1"/>
  <c r="W1392" i="1"/>
  <c r="U1392" i="1"/>
  <c r="T1392" i="1"/>
  <c r="R1392" i="1"/>
  <c r="Q1392" i="1"/>
  <c r="S1392" i="1" s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O1389" i="1"/>
  <c r="N1389" i="1"/>
  <c r="P1389" i="1" s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U1388" i="1"/>
  <c r="T1388" i="1"/>
  <c r="R1388" i="1"/>
  <c r="Q1388" i="1"/>
  <c r="S1388" i="1" s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Z1386" i="1"/>
  <c r="Y1386" i="1"/>
  <c r="X1386" i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O1385" i="1"/>
  <c r="N1385" i="1"/>
  <c r="P1385" i="1" s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U1384" i="1"/>
  <c r="T1384" i="1"/>
  <c r="R1384" i="1"/>
  <c r="Q1384" i="1"/>
  <c r="S1384" i="1" s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O1381" i="1"/>
  <c r="N1381" i="1"/>
  <c r="P1381" i="1" s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U1380" i="1"/>
  <c r="T1380" i="1"/>
  <c r="R1380" i="1"/>
  <c r="Q1380" i="1"/>
  <c r="S1380" i="1" s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O1377" i="1"/>
  <c r="N1377" i="1"/>
  <c r="P1377" i="1" s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R1376" i="1"/>
  <c r="Q1376" i="1"/>
  <c r="S1376" i="1" s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O1373" i="1"/>
  <c r="N1373" i="1"/>
  <c r="P1373" i="1" s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T1372" i="1"/>
  <c r="R1372" i="1"/>
  <c r="Q1372" i="1"/>
  <c r="S1372" i="1" s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Z1370" i="1"/>
  <c r="Y1370" i="1"/>
  <c r="X1370" i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O1369" i="1"/>
  <c r="N1369" i="1"/>
  <c r="P1369" i="1" s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Z1368" i="1"/>
  <c r="Y1368" i="1"/>
  <c r="X1368" i="1"/>
  <c r="W1368" i="1"/>
  <c r="U1368" i="1"/>
  <c r="T1368" i="1"/>
  <c r="R1368" i="1"/>
  <c r="Q1368" i="1"/>
  <c r="S1368" i="1" s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Z1366" i="1"/>
  <c r="Y1366" i="1"/>
  <c r="X1366" i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O1365" i="1"/>
  <c r="N1365" i="1"/>
  <c r="P1365" i="1" s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T1364" i="1"/>
  <c r="R1364" i="1"/>
  <c r="Q1364" i="1"/>
  <c r="S1364" i="1" s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Z1362" i="1"/>
  <c r="Y1362" i="1"/>
  <c r="X1362" i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O1361" i="1"/>
  <c r="N1361" i="1"/>
  <c r="P1361" i="1" s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U1360" i="1"/>
  <c r="T1360" i="1"/>
  <c r="R1360" i="1"/>
  <c r="Q1360" i="1"/>
  <c r="S1360" i="1" s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O1357" i="1"/>
  <c r="N1357" i="1"/>
  <c r="P1357" i="1" s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U1356" i="1"/>
  <c r="T1356" i="1"/>
  <c r="R1356" i="1"/>
  <c r="Q1356" i="1"/>
  <c r="S1356" i="1" s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Z1354" i="1"/>
  <c r="Y1354" i="1"/>
  <c r="X1354" i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O1353" i="1"/>
  <c r="N1353" i="1"/>
  <c r="P1353" i="1" s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T1352" i="1"/>
  <c r="R1352" i="1"/>
  <c r="Q1352" i="1"/>
  <c r="S1352" i="1" s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O1349" i="1"/>
  <c r="N1349" i="1"/>
  <c r="P1349" i="1" s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U1348" i="1"/>
  <c r="T1348" i="1"/>
  <c r="R1348" i="1"/>
  <c r="Q1348" i="1"/>
  <c r="S1348" i="1" s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Z1346" i="1"/>
  <c r="Y1346" i="1"/>
  <c r="X1346" i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O1341" i="1"/>
  <c r="N1341" i="1"/>
  <c r="P1341" i="1" s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U1340" i="1"/>
  <c r="T1340" i="1"/>
  <c r="V1340" i="1" s="1"/>
  <c r="R1340" i="1"/>
  <c r="Q1340" i="1"/>
  <c r="S1340" i="1" s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Z1338" i="1"/>
  <c r="Y1338" i="1"/>
  <c r="X1338" i="1"/>
  <c r="W1338" i="1"/>
  <c r="U1338" i="1"/>
  <c r="T1338" i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Z1336" i="1"/>
  <c r="Y1336" i="1"/>
  <c r="X1336" i="1"/>
  <c r="W1336" i="1"/>
  <c r="U1336" i="1"/>
  <c r="T1336" i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O1335" i="1"/>
  <c r="N1335" i="1"/>
  <c r="P1335" i="1" s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U1334" i="1"/>
  <c r="T1334" i="1"/>
  <c r="V1334" i="1" s="1"/>
  <c r="R1334" i="1"/>
  <c r="Q1334" i="1"/>
  <c r="S1334" i="1" s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U1332" i="1"/>
  <c r="T1332" i="1"/>
  <c r="R1332" i="1"/>
  <c r="Q1332" i="1"/>
  <c r="S1332" i="1" s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Z1330" i="1"/>
  <c r="Y1330" i="1"/>
  <c r="X1330" i="1"/>
  <c r="W1330" i="1"/>
  <c r="U1330" i="1"/>
  <c r="T1330" i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Z1326" i="1"/>
  <c r="Y1326" i="1"/>
  <c r="X1326" i="1"/>
  <c r="W1326" i="1"/>
  <c r="U1326" i="1"/>
  <c r="T1326" i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U1324" i="1"/>
  <c r="T1324" i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O1323" i="1"/>
  <c r="N1323" i="1"/>
  <c r="P1323" i="1" s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Z1322" i="1"/>
  <c r="Y1322" i="1"/>
  <c r="X1322" i="1"/>
  <c r="W1322" i="1"/>
  <c r="U1322" i="1"/>
  <c r="T1322" i="1"/>
  <c r="V1322" i="1" s="1"/>
  <c r="R1322" i="1"/>
  <c r="Q1322" i="1"/>
  <c r="S1322" i="1" s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Z1320" i="1"/>
  <c r="Y1320" i="1"/>
  <c r="X1320" i="1"/>
  <c r="W1320" i="1"/>
  <c r="U1320" i="1"/>
  <c r="T1320" i="1"/>
  <c r="R1320" i="1"/>
  <c r="Q1320" i="1"/>
  <c r="S1320" i="1" s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U1318" i="1"/>
  <c r="T1318" i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Z1314" i="1"/>
  <c r="Y1314" i="1"/>
  <c r="X1314" i="1"/>
  <c r="W1314" i="1"/>
  <c r="U1314" i="1"/>
  <c r="T1314" i="1"/>
  <c r="R1314" i="1"/>
  <c r="Q1314" i="1"/>
  <c r="S1314" i="1" s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T1308" i="1"/>
  <c r="R1308" i="1"/>
  <c r="Q1308" i="1"/>
  <c r="S1308" i="1" s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Z1306" i="1"/>
  <c r="Y1306" i="1"/>
  <c r="X1306" i="1"/>
  <c r="W1306" i="1"/>
  <c r="U1306" i="1"/>
  <c r="T1306" i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O1305" i="1"/>
  <c r="N1305" i="1"/>
  <c r="P1305" i="1" s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U1304" i="1"/>
  <c r="T1304" i="1"/>
  <c r="V1304" i="1" s="1"/>
  <c r="R1304" i="1"/>
  <c r="Q1304" i="1"/>
  <c r="S1304" i="1" s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U1302" i="1"/>
  <c r="T1302" i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T1300" i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O1299" i="1"/>
  <c r="N1299" i="1"/>
  <c r="P1299" i="1" s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Z1298" i="1"/>
  <c r="Y1298" i="1"/>
  <c r="X1298" i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U1296" i="1"/>
  <c r="T1296" i="1"/>
  <c r="R1296" i="1"/>
  <c r="Q1296" i="1"/>
  <c r="S1296" i="1" s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O1293" i="1"/>
  <c r="N1293" i="1"/>
  <c r="P1293" i="1" s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U1292" i="1"/>
  <c r="T1292" i="1"/>
  <c r="V1292" i="1" s="1"/>
  <c r="R1292" i="1"/>
  <c r="Q1292" i="1"/>
  <c r="S1292" i="1" s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Z1290" i="1"/>
  <c r="Y1290" i="1"/>
  <c r="X1290" i="1"/>
  <c r="W1290" i="1"/>
  <c r="U1290" i="1"/>
  <c r="T1290" i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T1288" i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O1287" i="1"/>
  <c r="N1287" i="1"/>
  <c r="P1287" i="1" s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T1284" i="1"/>
  <c r="R1284" i="1"/>
  <c r="Q1284" i="1"/>
  <c r="S1284" i="1" s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Z1282" i="1"/>
  <c r="Y1282" i="1"/>
  <c r="X1282" i="1"/>
  <c r="W1282" i="1"/>
  <c r="U1282" i="1"/>
  <c r="T1282" i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O1281" i="1"/>
  <c r="N1281" i="1"/>
  <c r="P1281" i="1" s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R1280" i="1"/>
  <c r="Q1280" i="1"/>
  <c r="S1280" i="1" s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U1278" i="1"/>
  <c r="T1278" i="1"/>
  <c r="R1278" i="1"/>
  <c r="Q1278" i="1"/>
  <c r="S1278" i="1" s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T1276" i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O1275" i="1"/>
  <c r="N1275" i="1"/>
  <c r="P1275" i="1" s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Z1274" i="1"/>
  <c r="Y1274" i="1"/>
  <c r="X1274" i="1"/>
  <c r="W1274" i="1"/>
  <c r="U1274" i="1"/>
  <c r="T1274" i="1"/>
  <c r="V1274" i="1" s="1"/>
  <c r="R1274" i="1"/>
  <c r="Q1274" i="1"/>
  <c r="S1274" i="1" s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/>
  <c r="AA1272" i="1"/>
  <c r="Z1272" i="1"/>
  <c r="Y1272" i="1"/>
  <c r="X1272" i="1"/>
  <c r="W1272" i="1"/>
  <c r="U1272" i="1"/>
  <c r="T1272" i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U1270" i="1"/>
  <c r="T1270" i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O1269" i="1"/>
  <c r="N1269" i="1"/>
  <c r="P1269" i="1" s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U1268" i="1"/>
  <c r="T1268" i="1"/>
  <c r="V1268" i="1" s="1"/>
  <c r="R1268" i="1"/>
  <c r="Q1268" i="1"/>
  <c r="S1268" i="1" s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Z1266" i="1"/>
  <c r="Y1266" i="1"/>
  <c r="X1266" i="1"/>
  <c r="W1266" i="1"/>
  <c r="U1266" i="1"/>
  <c r="T1266" i="1"/>
  <c r="R1266" i="1"/>
  <c r="Q1266" i="1"/>
  <c r="S1266" i="1" s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Z1264" i="1"/>
  <c r="Y1264" i="1"/>
  <c r="X1264" i="1"/>
  <c r="W1264" i="1"/>
  <c r="U1264" i="1"/>
  <c r="T1264" i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O1263" i="1"/>
  <c r="N1263" i="1"/>
  <c r="P1263" i="1" s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U1262" i="1"/>
  <c r="T1262" i="1"/>
  <c r="V1262" i="1" s="1"/>
  <c r="R1262" i="1"/>
  <c r="Q1262" i="1"/>
  <c r="S1262" i="1" s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T1260" i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Z1258" i="1"/>
  <c r="Y1258" i="1"/>
  <c r="X1258" i="1"/>
  <c r="W1258" i="1"/>
  <c r="U1258" i="1"/>
  <c r="T1258" i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Z1254" i="1"/>
  <c r="Y1254" i="1"/>
  <c r="X1254" i="1"/>
  <c r="W1254" i="1"/>
  <c r="U1254" i="1"/>
  <c r="T1254" i="1"/>
  <c r="R1254" i="1"/>
  <c r="Q1254" i="1"/>
  <c r="S1254" i="1" s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U1252" i="1"/>
  <c r="T1252" i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Z1250" i="1"/>
  <c r="Y1250" i="1"/>
  <c r="X1250" i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Z1248" i="1"/>
  <c r="Y1248" i="1"/>
  <c r="X1248" i="1"/>
  <c r="W1248" i="1"/>
  <c r="U1248" i="1"/>
  <c r="T1248" i="1"/>
  <c r="R1248" i="1"/>
  <c r="Q1248" i="1"/>
  <c r="S1248" i="1" s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Z1246" i="1"/>
  <c r="Y1246" i="1"/>
  <c r="X1246" i="1"/>
  <c r="W1246" i="1"/>
  <c r="U1246" i="1"/>
  <c r="T1246" i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O1245" i="1"/>
  <c r="N1245" i="1"/>
  <c r="P1245" i="1" s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T1244" i="1"/>
  <c r="V1244" i="1" s="1"/>
  <c r="R1244" i="1"/>
  <c r="Q1244" i="1"/>
  <c r="S1244" i="1" s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Z1242" i="1"/>
  <c r="Y1242" i="1"/>
  <c r="X1242" i="1"/>
  <c r="W1242" i="1"/>
  <c r="U1242" i="1"/>
  <c r="T1242" i="1"/>
  <c r="R1242" i="1"/>
  <c r="Q1242" i="1"/>
  <c r="S1242" i="1" s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Z1240" i="1"/>
  <c r="Y1240" i="1"/>
  <c r="X1240" i="1"/>
  <c r="W1240" i="1"/>
  <c r="U1240" i="1"/>
  <c r="T1240" i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O1239" i="1"/>
  <c r="N1239" i="1"/>
  <c r="P1239" i="1" s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U1238" i="1"/>
  <c r="T1238" i="1"/>
  <c r="V1238" i="1" s="1"/>
  <c r="R1238" i="1"/>
  <c r="Q1238" i="1"/>
  <c r="S1238" i="1" s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T1236" i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Z1234" i="1"/>
  <c r="Y1234" i="1"/>
  <c r="X1234" i="1"/>
  <c r="W1234" i="1"/>
  <c r="U1234" i="1"/>
  <c r="T1234" i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O1233" i="1"/>
  <c r="N1233" i="1"/>
  <c r="P1233" i="1" s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Z1232" i="1"/>
  <c r="Y1232" i="1"/>
  <c r="X1232" i="1"/>
  <c r="W1232" i="1"/>
  <c r="U1232" i="1"/>
  <c r="T1232" i="1"/>
  <c r="V1232" i="1" s="1"/>
  <c r="R1232" i="1"/>
  <c r="Q1232" i="1"/>
  <c r="S1232" i="1" s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Z1230" i="1"/>
  <c r="Y1230" i="1"/>
  <c r="X1230" i="1"/>
  <c r="W1230" i="1"/>
  <c r="U1230" i="1"/>
  <c r="T1230" i="1"/>
  <c r="R1230" i="1"/>
  <c r="Q1230" i="1"/>
  <c r="S1230" i="1" s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T1228" i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O1227" i="1"/>
  <c r="N1227" i="1"/>
  <c r="P1227" i="1" s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Z1226" i="1"/>
  <c r="Y1226" i="1"/>
  <c r="X1226" i="1"/>
  <c r="W1226" i="1"/>
  <c r="U1226" i="1"/>
  <c r="T1226" i="1"/>
  <c r="V1226" i="1" s="1"/>
  <c r="R1226" i="1"/>
  <c r="Q1226" i="1"/>
  <c r="S1226" i="1" s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U1224" i="1"/>
  <c r="T1224" i="1"/>
  <c r="R1224" i="1"/>
  <c r="Q1224" i="1"/>
  <c r="S1224" i="1" s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Z1222" i="1"/>
  <c r="Y1222" i="1"/>
  <c r="X1222" i="1"/>
  <c r="W1222" i="1"/>
  <c r="U1222" i="1"/>
  <c r="T1222" i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O1221" i="1"/>
  <c r="N1221" i="1"/>
  <c r="P1221" i="1" s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Z1220" i="1"/>
  <c r="Y1220" i="1"/>
  <c r="X1220" i="1"/>
  <c r="W1220" i="1"/>
  <c r="U1220" i="1"/>
  <c r="T1220" i="1"/>
  <c r="V1220" i="1" s="1"/>
  <c r="R1220" i="1"/>
  <c r="Q1220" i="1"/>
  <c r="S1220" i="1" s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Z1218" i="1"/>
  <c r="Y1218" i="1"/>
  <c r="X1218" i="1"/>
  <c r="W1218" i="1"/>
  <c r="U1218" i="1"/>
  <c r="T1218" i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Z1216" i="1"/>
  <c r="Y1216" i="1"/>
  <c r="X1216" i="1"/>
  <c r="W1216" i="1"/>
  <c r="U1216" i="1"/>
  <c r="T1216" i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O1215" i="1"/>
  <c r="N1215" i="1"/>
  <c r="P1215" i="1" s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Z1214" i="1"/>
  <c r="Y1214" i="1"/>
  <c r="X1214" i="1"/>
  <c r="W1214" i="1"/>
  <c r="U1214" i="1"/>
  <c r="T1214" i="1"/>
  <c r="V1214" i="1" s="1"/>
  <c r="R1214" i="1"/>
  <c r="Q1214" i="1"/>
  <c r="S1214" i="1" s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T1212" i="1"/>
  <c r="R1212" i="1"/>
  <c r="Q1212" i="1"/>
  <c r="S1212" i="1" s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Z1210" i="1"/>
  <c r="Y1210" i="1"/>
  <c r="X1210" i="1"/>
  <c r="W1210" i="1"/>
  <c r="U1210" i="1"/>
  <c r="T1210" i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O1209" i="1"/>
  <c r="N1209" i="1"/>
  <c r="P1209" i="1" s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V1208" i="1" s="1"/>
  <c r="R1208" i="1"/>
  <c r="Q1208" i="1"/>
  <c r="S1208" i="1" s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Z1206" i="1"/>
  <c r="Y1206" i="1"/>
  <c r="X1206" i="1"/>
  <c r="W1206" i="1"/>
  <c r="U1206" i="1"/>
  <c r="T1206" i="1"/>
  <c r="R1206" i="1"/>
  <c r="Q1206" i="1"/>
  <c r="S1206" i="1" s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U1204" i="1"/>
  <c r="T1204" i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O1203" i="1"/>
  <c r="N1203" i="1"/>
  <c r="P1203" i="1" s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Z1202" i="1"/>
  <c r="Y1202" i="1"/>
  <c r="X1202" i="1"/>
  <c r="W1202" i="1"/>
  <c r="U1202" i="1"/>
  <c r="T1202" i="1"/>
  <c r="V1202" i="1" s="1"/>
  <c r="R1202" i="1"/>
  <c r="Q1202" i="1"/>
  <c r="S1202" i="1" s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T1200" i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T1198" i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O1197" i="1"/>
  <c r="N1197" i="1"/>
  <c r="P1197" i="1" s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U1196" i="1"/>
  <c r="T1196" i="1"/>
  <c r="V1196" i="1" s="1"/>
  <c r="R1196" i="1"/>
  <c r="Q1196" i="1"/>
  <c r="S1196" i="1" s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Z1194" i="1"/>
  <c r="Y1194" i="1"/>
  <c r="X1194" i="1"/>
  <c r="W1194" i="1"/>
  <c r="U1194" i="1"/>
  <c r="T1194" i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U1193" i="1"/>
  <c r="T1193" i="1"/>
  <c r="V1193" i="1" s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Z1192" i="1"/>
  <c r="Y1192" i="1"/>
  <c r="X1192" i="1"/>
  <c r="W1192" i="1"/>
  <c r="U1192" i="1"/>
  <c r="T1192" i="1"/>
  <c r="V1192" i="1" s="1"/>
  <c r="R1192" i="1"/>
  <c r="Q1192" i="1"/>
  <c r="S1192" i="1" s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Z1190" i="1"/>
  <c r="Y1190" i="1"/>
  <c r="X1190" i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Z1188" i="1"/>
  <c r="Y1188" i="1"/>
  <c r="X1188" i="1"/>
  <c r="W1188" i="1"/>
  <c r="U1188" i="1"/>
  <c r="T1188" i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U1187" i="1"/>
  <c r="T1187" i="1"/>
  <c r="V1187" i="1" s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Z1186" i="1"/>
  <c r="Y1186" i="1"/>
  <c r="X1186" i="1"/>
  <c r="W1186" i="1"/>
  <c r="U1186" i="1"/>
  <c r="T1186" i="1"/>
  <c r="V1186" i="1" s="1"/>
  <c r="R1186" i="1"/>
  <c r="Q1186" i="1"/>
  <c r="S1186" i="1" s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U1182" i="1"/>
  <c r="T1182" i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U1181" i="1"/>
  <c r="T1181" i="1"/>
  <c r="V1181" i="1" s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Z1179" i="1"/>
  <c r="Y1179" i="1"/>
  <c r="X1179" i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Z1178" i="1"/>
  <c r="Y1178" i="1"/>
  <c r="X1178" i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U1176" i="1"/>
  <c r="T1176" i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U1175" i="1"/>
  <c r="T1175" i="1"/>
  <c r="V1175" i="1" s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Z1174" i="1"/>
  <c r="Y1174" i="1"/>
  <c r="X1174" i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Z1170" i="1"/>
  <c r="Y1170" i="1"/>
  <c r="X1170" i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Z1162" i="1"/>
  <c r="Y1162" i="1"/>
  <c r="X1162" i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Z1154" i="1"/>
  <c r="Y1154" i="1"/>
  <c r="X1154" i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Z1146" i="1"/>
  <c r="Y1146" i="1"/>
  <c r="X1146" i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Z1142" i="1"/>
  <c r="Y1142" i="1"/>
  <c r="X1142" i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Z1138" i="1"/>
  <c r="Y1138" i="1"/>
  <c r="X1138" i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Z1130" i="1"/>
  <c r="Y1130" i="1"/>
  <c r="X1130" i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Z1122" i="1"/>
  <c r="Y1122" i="1"/>
  <c r="X1122" i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Z1115" i="1" s="1"/>
  <c r="X1115" i="1"/>
  <c r="W1115" i="1"/>
  <c r="U1115" i="1"/>
  <c r="T1115" i="1"/>
  <c r="V1115" i="1" s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Z1114" i="1"/>
  <c r="Y1114" i="1"/>
  <c r="X1114" i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V1112" i="1" s="1"/>
  <c r="T1112" i="1"/>
  <c r="R1112" i="1"/>
  <c r="Q1112" i="1"/>
  <c r="S1112" i="1" s="1"/>
  <c r="P1112" i="1"/>
  <c r="O1112" i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V1110" i="1"/>
  <c r="U1110" i="1"/>
  <c r="T1110" i="1"/>
  <c r="R1110" i="1"/>
  <c r="Q1110" i="1"/>
  <c r="S1110" i="1" s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T1091" i="1"/>
  <c r="V1091" i="1" s="1"/>
  <c r="R1091" i="1"/>
  <c r="Q1091" i="1"/>
  <c r="S1091" i="1" s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P1089" i="1" s="1"/>
  <c r="N1089" i="1"/>
  <c r="L1089" i="1"/>
  <c r="K1089" i="1"/>
  <c r="M1089" i="1" s="1"/>
  <c r="J1089" i="1"/>
  <c r="I1089" i="1"/>
  <c r="AB1089" i="1" s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U1088" i="1"/>
  <c r="T1088" i="1"/>
  <c r="V1088" i="1" s="1"/>
  <c r="R1088" i="1"/>
  <c r="S1088" i="1" s="1"/>
  <c r="Q1088" i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U1086" i="1"/>
  <c r="T1086" i="1"/>
  <c r="V1086" i="1" s="1"/>
  <c r="S1086" i="1"/>
  <c r="R1086" i="1"/>
  <c r="Q1086" i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V1085" i="1"/>
  <c r="U1085" i="1"/>
  <c r="T1085" i="1"/>
  <c r="R1085" i="1"/>
  <c r="Q1085" i="1"/>
  <c r="S1085" i="1" s="1"/>
  <c r="P1085" i="1"/>
  <c r="O1085" i="1"/>
  <c r="N1085" i="1"/>
  <c r="L1085" i="1"/>
  <c r="K1085" i="1"/>
  <c r="M1085" i="1" s="1"/>
  <c r="J1085" i="1"/>
  <c r="AB1085" i="1" s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U1084" i="1"/>
  <c r="T1084" i="1"/>
  <c r="V1084" i="1" s="1"/>
  <c r="S1084" i="1"/>
  <c r="R1084" i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V1083" i="1"/>
  <c r="U1083" i="1"/>
  <c r="T1083" i="1"/>
  <c r="R1083" i="1"/>
  <c r="Q1083" i="1"/>
  <c r="S1083" i="1" s="1"/>
  <c r="P1083" i="1"/>
  <c r="O1083" i="1"/>
  <c r="N1083" i="1"/>
  <c r="L1083" i="1"/>
  <c r="K1083" i="1"/>
  <c r="M1083" i="1" s="1"/>
  <c r="J1083" i="1"/>
  <c r="AB1083" i="1" s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U1082" i="1"/>
  <c r="T1082" i="1"/>
  <c r="V1082" i="1" s="1"/>
  <c r="S1082" i="1"/>
  <c r="R1082" i="1"/>
  <c r="Q1082" i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V1081" i="1"/>
  <c r="U1081" i="1"/>
  <c r="T1081" i="1"/>
  <c r="R1081" i="1"/>
  <c r="Q1081" i="1"/>
  <c r="S1081" i="1" s="1"/>
  <c r="P1081" i="1"/>
  <c r="O1081" i="1"/>
  <c r="N1081" i="1"/>
  <c r="L1081" i="1"/>
  <c r="K1081" i="1"/>
  <c r="M1081" i="1" s="1"/>
  <c r="J1081" i="1"/>
  <c r="AB1081" i="1" s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Z1079" i="1"/>
  <c r="Y1079" i="1"/>
  <c r="X1079" i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/>
  <c r="AA1076" i="1"/>
  <c r="Z1076" i="1"/>
  <c r="Y1076" i="1"/>
  <c r="X1076" i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Z1075" i="1"/>
  <c r="Y1075" i="1"/>
  <c r="X1075" i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Z1074" i="1"/>
  <c r="Y1074" i="1"/>
  <c r="X1074" i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/>
  <c r="AA1071" i="1"/>
  <c r="Z1071" i="1"/>
  <c r="Y1071" i="1"/>
  <c r="X1071" i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Z1070" i="1"/>
  <c r="Y1070" i="1"/>
  <c r="X1070" i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/>
  <c r="AA1068" i="1"/>
  <c r="Z1068" i="1"/>
  <c r="Y1068" i="1"/>
  <c r="X1068" i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Z1067" i="1"/>
  <c r="Y1067" i="1"/>
  <c r="X1067" i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Z1066" i="1"/>
  <c r="Y1066" i="1"/>
  <c r="X1066" i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Z1063" i="1"/>
  <c r="Y1063" i="1"/>
  <c r="X1063" i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Z1062" i="1"/>
  <c r="Y1062" i="1"/>
  <c r="X1062" i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/>
  <c r="AA1059" i="1"/>
  <c r="Z1059" i="1"/>
  <c r="Y1059" i="1"/>
  <c r="X1059" i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Z1058" i="1"/>
  <c r="Y1058" i="1"/>
  <c r="X1058" i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/>
  <c r="AA1055" i="1"/>
  <c r="Z1055" i="1"/>
  <c r="Y1055" i="1"/>
  <c r="X1055" i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Z1054" i="1"/>
  <c r="Y1054" i="1"/>
  <c r="X1054" i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/>
  <c r="AA1052" i="1"/>
  <c r="Z1052" i="1"/>
  <c r="Y1052" i="1"/>
  <c r="X1052" i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Z1051" i="1"/>
  <c r="Y1051" i="1"/>
  <c r="X1051" i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Z1050" i="1"/>
  <c r="Y1050" i="1"/>
  <c r="X1050" i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Z1049" i="1"/>
  <c r="Y1049" i="1"/>
  <c r="X1049" i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Z1047" i="1"/>
  <c r="Y1047" i="1"/>
  <c r="X1047" i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/>
  <c r="AA1044" i="1"/>
  <c r="Z1044" i="1"/>
  <c r="Y1044" i="1"/>
  <c r="X1044" i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Z1043" i="1"/>
  <c r="Y1043" i="1"/>
  <c r="X1043" i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Z1042" i="1"/>
  <c r="Y1042" i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Z1041" i="1"/>
  <c r="Y1041" i="1"/>
  <c r="X1041" i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Z1040" i="1"/>
  <c r="Y1040" i="1"/>
  <c r="X1040" i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Z1039" i="1"/>
  <c r="Y1039" i="1"/>
  <c r="X1039" i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Z1038" i="1"/>
  <c r="Y1038" i="1"/>
  <c r="X1038" i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/>
  <c r="AA1037" i="1"/>
  <c r="Z1037" i="1"/>
  <c r="Y1037" i="1"/>
  <c r="X1037" i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Z1036" i="1"/>
  <c r="Y1036" i="1"/>
  <c r="X1036" i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Z1034" i="1"/>
  <c r="Y1034" i="1"/>
  <c r="X1034" i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Z1032" i="1"/>
  <c r="Y1032" i="1"/>
  <c r="X1032" i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Z1031" i="1"/>
  <c r="Y1031" i="1"/>
  <c r="X1031" i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Z1030" i="1"/>
  <c r="Y1030" i="1"/>
  <c r="X1030" i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Z1029" i="1"/>
  <c r="Y1029" i="1"/>
  <c r="X1029" i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/>
  <c r="AA1028" i="1"/>
  <c r="Z1028" i="1"/>
  <c r="Y1028" i="1"/>
  <c r="X1028" i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Z1027" i="1"/>
  <c r="Y1027" i="1"/>
  <c r="X1027" i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Z1026" i="1"/>
  <c r="Y1026" i="1"/>
  <c r="X1026" i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Z1023" i="1"/>
  <c r="Y1023" i="1"/>
  <c r="X1023" i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Z1022" i="1"/>
  <c r="Y1022" i="1"/>
  <c r="X1022" i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Z1021" i="1"/>
  <c r="Y1021" i="1"/>
  <c r="X1021" i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/>
  <c r="AA1020" i="1"/>
  <c r="Z1020" i="1"/>
  <c r="Y1020" i="1"/>
  <c r="X1020" i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Z1018" i="1"/>
  <c r="Y1018" i="1"/>
  <c r="X1018" i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Z1014" i="1"/>
  <c r="Y1014" i="1"/>
  <c r="X1014" i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Z1013" i="1"/>
  <c r="Y1013" i="1"/>
  <c r="X1013" i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V1010" i="1"/>
  <c r="U1010" i="1"/>
  <c r="T1010" i="1"/>
  <c r="R1010" i="1"/>
  <c r="Q1010" i="1"/>
  <c r="S1010" i="1" s="1"/>
  <c r="P1010" i="1"/>
  <c r="O1010" i="1"/>
  <c r="N1010" i="1"/>
  <c r="L1010" i="1"/>
  <c r="K1010" i="1"/>
  <c r="M1010" i="1" s="1"/>
  <c r="J1010" i="1"/>
  <c r="AB1010" i="1" s="1"/>
  <c r="I1010" i="1"/>
  <c r="H1010" i="1"/>
  <c r="G1010" i="1"/>
  <c r="F1010" i="1"/>
  <c r="E1010" i="1"/>
  <c r="D1010" i="1"/>
  <c r="B1010" i="1"/>
  <c r="A1010" i="1" s="1"/>
  <c r="AA1009" i="1"/>
  <c r="Y1009" i="1"/>
  <c r="Z1009" i="1" s="1"/>
  <c r="X1009" i="1"/>
  <c r="W1009" i="1"/>
  <c r="U1009" i="1"/>
  <c r="V1009" i="1" s="1"/>
  <c r="T1009" i="1"/>
  <c r="S1009" i="1"/>
  <c r="R1009" i="1"/>
  <c r="Q1009" i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V1008" i="1"/>
  <c r="U1008" i="1"/>
  <c r="T1008" i="1"/>
  <c r="R1008" i="1"/>
  <c r="S1008" i="1" s="1"/>
  <c r="Q1008" i="1"/>
  <c r="P1008" i="1"/>
  <c r="O1008" i="1"/>
  <c r="N1008" i="1"/>
  <c r="L1008" i="1"/>
  <c r="M1008" i="1" s="1"/>
  <c r="K1008" i="1"/>
  <c r="J1008" i="1"/>
  <c r="AB1008" i="1" s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V1007" i="1" s="1"/>
  <c r="T1007" i="1"/>
  <c r="R1007" i="1"/>
  <c r="S1007" i="1" s="1"/>
  <c r="Q1007" i="1"/>
  <c r="O1007" i="1"/>
  <c r="P1007" i="1" s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V1006" i="1" s="1"/>
  <c r="T1006" i="1"/>
  <c r="R1006" i="1"/>
  <c r="S1006" i="1" s="1"/>
  <c r="Q1006" i="1"/>
  <c r="O1006" i="1"/>
  <c r="P1006" i="1" s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V1005" i="1" s="1"/>
  <c r="T1005" i="1"/>
  <c r="R1005" i="1"/>
  <c r="S1005" i="1" s="1"/>
  <c r="Q1005" i="1"/>
  <c r="O1005" i="1"/>
  <c r="P1005" i="1" s="1"/>
  <c r="N1005" i="1"/>
  <c r="L1005" i="1"/>
  <c r="M1005" i="1" s="1"/>
  <c r="K1005" i="1"/>
  <c r="J1005" i="1"/>
  <c r="I1005" i="1"/>
  <c r="AB1005" i="1" s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V1004" i="1" s="1"/>
  <c r="T1004" i="1"/>
  <c r="R1004" i="1"/>
  <c r="S1004" i="1" s="1"/>
  <c r="Q1004" i="1"/>
  <c r="O1004" i="1"/>
  <c r="P1004" i="1" s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V1003" i="1" s="1"/>
  <c r="T1003" i="1"/>
  <c r="R1003" i="1"/>
  <c r="S1003" i="1" s="1"/>
  <c r="Q1003" i="1"/>
  <c r="O1003" i="1"/>
  <c r="P1003" i="1" s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V1002" i="1" s="1"/>
  <c r="T1002" i="1"/>
  <c r="R1002" i="1"/>
  <c r="Q1002" i="1"/>
  <c r="S1002" i="1" s="1"/>
  <c r="O1002" i="1"/>
  <c r="P1002" i="1" s="1"/>
  <c r="N1002" i="1"/>
  <c r="L1002" i="1"/>
  <c r="K1002" i="1"/>
  <c r="M1002" i="1" s="1"/>
  <c r="J1002" i="1"/>
  <c r="I1002" i="1"/>
  <c r="AB1002" i="1" s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S1001" i="1" s="1"/>
  <c r="Q1001" i="1"/>
  <c r="O1001" i="1"/>
  <c r="N1001" i="1"/>
  <c r="P1001" i="1" s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V1000" i="1" s="1"/>
  <c r="T1000" i="1"/>
  <c r="R1000" i="1"/>
  <c r="Q1000" i="1"/>
  <c r="S1000" i="1" s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S999" i="1" s="1"/>
  <c r="Q999" i="1"/>
  <c r="O999" i="1"/>
  <c r="N999" i="1"/>
  <c r="P999" i="1" s="1"/>
  <c r="L999" i="1"/>
  <c r="M999" i="1" s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V998" i="1" s="1"/>
  <c r="T998" i="1"/>
  <c r="R998" i="1"/>
  <c r="Q998" i="1"/>
  <c r="S998" i="1" s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S997" i="1" s="1"/>
  <c r="Q997" i="1"/>
  <c r="O997" i="1"/>
  <c r="N997" i="1"/>
  <c r="P997" i="1" s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V996" i="1" s="1"/>
  <c r="T996" i="1"/>
  <c r="R996" i="1"/>
  <c r="Q996" i="1"/>
  <c r="S996" i="1" s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S995" i="1" s="1"/>
  <c r="Q995" i="1"/>
  <c r="O995" i="1"/>
  <c r="N995" i="1"/>
  <c r="P995" i="1" s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V994" i="1" s="1"/>
  <c r="T994" i="1"/>
  <c r="R994" i="1"/>
  <c r="Q994" i="1"/>
  <c r="S994" i="1" s="1"/>
  <c r="O994" i="1"/>
  <c r="P994" i="1" s="1"/>
  <c r="N994" i="1"/>
  <c r="L994" i="1"/>
  <c r="K994" i="1"/>
  <c r="M994" i="1" s="1"/>
  <c r="J994" i="1"/>
  <c r="I994" i="1"/>
  <c r="AB994" i="1" s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S993" i="1" s="1"/>
  <c r="Q993" i="1"/>
  <c r="O993" i="1"/>
  <c r="N993" i="1"/>
  <c r="P993" i="1" s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U992" i="1"/>
  <c r="V992" i="1" s="1"/>
  <c r="T992" i="1"/>
  <c r="R992" i="1"/>
  <c r="Q992" i="1"/>
  <c r="S992" i="1" s="1"/>
  <c r="O992" i="1"/>
  <c r="P992" i="1" s="1"/>
  <c r="N992" i="1"/>
  <c r="L992" i="1"/>
  <c r="K992" i="1"/>
  <c r="M992" i="1" s="1"/>
  <c r="J992" i="1"/>
  <c r="I992" i="1"/>
  <c r="AB992" i="1" s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S991" i="1" s="1"/>
  <c r="Q991" i="1"/>
  <c r="O991" i="1"/>
  <c r="N991" i="1"/>
  <c r="P991" i="1" s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Z990" i="1"/>
  <c r="Y990" i="1"/>
  <c r="X990" i="1"/>
  <c r="W990" i="1"/>
  <c r="U990" i="1"/>
  <c r="V990" i="1" s="1"/>
  <c r="T990" i="1"/>
  <c r="R990" i="1"/>
  <c r="Q990" i="1"/>
  <c r="S990" i="1" s="1"/>
  <c r="O990" i="1"/>
  <c r="P990" i="1" s="1"/>
  <c r="N990" i="1"/>
  <c r="L990" i="1"/>
  <c r="K990" i="1"/>
  <c r="M990" i="1" s="1"/>
  <c r="J990" i="1"/>
  <c r="I990" i="1"/>
  <c r="AB990" i="1" s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S989" i="1" s="1"/>
  <c r="Q989" i="1"/>
  <c r="O989" i="1"/>
  <c r="N989" i="1"/>
  <c r="P989" i="1" s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Z988" i="1"/>
  <c r="Y988" i="1"/>
  <c r="X988" i="1"/>
  <c r="W988" i="1"/>
  <c r="U988" i="1"/>
  <c r="V988" i="1" s="1"/>
  <c r="T988" i="1"/>
  <c r="R988" i="1"/>
  <c r="Q988" i="1"/>
  <c r="S988" i="1" s="1"/>
  <c r="O988" i="1"/>
  <c r="P988" i="1" s="1"/>
  <c r="N988" i="1"/>
  <c r="L988" i="1"/>
  <c r="K988" i="1"/>
  <c r="M988" i="1" s="1"/>
  <c r="J988" i="1"/>
  <c r="I988" i="1"/>
  <c r="AB988" i="1" s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S987" i="1" s="1"/>
  <c r="Q987" i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Z986" i="1"/>
  <c r="Y986" i="1"/>
  <c r="X986" i="1"/>
  <c r="W986" i="1"/>
  <c r="U986" i="1"/>
  <c r="V986" i="1" s="1"/>
  <c r="T986" i="1"/>
  <c r="R986" i="1"/>
  <c r="Q986" i="1"/>
  <c r="S986" i="1" s="1"/>
  <c r="O986" i="1"/>
  <c r="P986" i="1" s="1"/>
  <c r="N986" i="1"/>
  <c r="L986" i="1"/>
  <c r="K986" i="1"/>
  <c r="M986" i="1" s="1"/>
  <c r="J986" i="1"/>
  <c r="I986" i="1"/>
  <c r="AB986" i="1" s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S985" i="1" s="1"/>
  <c r="Q985" i="1"/>
  <c r="O985" i="1"/>
  <c r="N985" i="1"/>
  <c r="P985" i="1" s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V984" i="1" s="1"/>
  <c r="T984" i="1"/>
  <c r="R984" i="1"/>
  <c r="Q984" i="1"/>
  <c r="S984" i="1" s="1"/>
  <c r="O984" i="1"/>
  <c r="P984" i="1" s="1"/>
  <c r="N984" i="1"/>
  <c r="L984" i="1"/>
  <c r="K984" i="1"/>
  <c r="M984" i="1" s="1"/>
  <c r="J984" i="1"/>
  <c r="I984" i="1"/>
  <c r="AB984" i="1" s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S983" i="1" s="1"/>
  <c r="Q983" i="1"/>
  <c r="O983" i="1"/>
  <c r="N983" i="1"/>
  <c r="P983" i="1" s="1"/>
  <c r="L983" i="1"/>
  <c r="M983" i="1" s="1"/>
  <c r="K983" i="1"/>
  <c r="J983" i="1"/>
  <c r="I983" i="1"/>
  <c r="H983" i="1"/>
  <c r="G983" i="1"/>
  <c r="F983" i="1"/>
  <c r="E983" i="1"/>
  <c r="D983" i="1"/>
  <c r="B983" i="1"/>
  <c r="A983" i="1"/>
  <c r="AA982" i="1"/>
  <c r="Z982" i="1"/>
  <c r="Y982" i="1"/>
  <c r="X982" i="1"/>
  <c r="W982" i="1"/>
  <c r="U982" i="1"/>
  <c r="V982" i="1" s="1"/>
  <c r="T982" i="1"/>
  <c r="R982" i="1"/>
  <c r="Q982" i="1"/>
  <c r="S982" i="1" s="1"/>
  <c r="O982" i="1"/>
  <c r="P982" i="1" s="1"/>
  <c r="N982" i="1"/>
  <c r="L982" i="1"/>
  <c r="K982" i="1"/>
  <c r="M982" i="1" s="1"/>
  <c r="J982" i="1"/>
  <c r="I982" i="1"/>
  <c r="AB982" i="1" s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S981" i="1" s="1"/>
  <c r="Q981" i="1"/>
  <c r="O981" i="1"/>
  <c r="N981" i="1"/>
  <c r="P981" i="1" s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V980" i="1" s="1"/>
  <c r="T980" i="1"/>
  <c r="R980" i="1"/>
  <c r="Q980" i="1"/>
  <c r="S980" i="1" s="1"/>
  <c r="O980" i="1"/>
  <c r="P980" i="1" s="1"/>
  <c r="N980" i="1"/>
  <c r="L980" i="1"/>
  <c r="K980" i="1"/>
  <c r="M980" i="1" s="1"/>
  <c r="J980" i="1"/>
  <c r="I980" i="1"/>
  <c r="AB980" i="1" s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S979" i="1" s="1"/>
  <c r="Q979" i="1"/>
  <c r="O979" i="1"/>
  <c r="N979" i="1"/>
  <c r="P979" i="1" s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S977" i="1" s="1"/>
  <c r="Q977" i="1"/>
  <c r="O977" i="1"/>
  <c r="N977" i="1"/>
  <c r="P977" i="1" s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V976" i="1" s="1"/>
  <c r="T976" i="1"/>
  <c r="R976" i="1"/>
  <c r="Q976" i="1"/>
  <c r="S976" i="1" s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S975" i="1" s="1"/>
  <c r="Q975" i="1"/>
  <c r="O975" i="1"/>
  <c r="N975" i="1"/>
  <c r="P975" i="1" s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S973" i="1" s="1"/>
  <c r="Q973" i="1"/>
  <c r="O973" i="1"/>
  <c r="N973" i="1"/>
  <c r="P973" i="1" s="1"/>
  <c r="L973" i="1"/>
  <c r="M973" i="1" s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S971" i="1" s="1"/>
  <c r="Q971" i="1"/>
  <c r="O971" i="1"/>
  <c r="N971" i="1"/>
  <c r="P971" i="1" s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V970" i="1" s="1"/>
  <c r="T970" i="1"/>
  <c r="R970" i="1"/>
  <c r="Q970" i="1"/>
  <c r="S970" i="1" s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S969" i="1" s="1"/>
  <c r="Q969" i="1"/>
  <c r="O969" i="1"/>
  <c r="N969" i="1"/>
  <c r="P969" i="1" s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V968" i="1" s="1"/>
  <c r="T968" i="1"/>
  <c r="R968" i="1"/>
  <c r="Q968" i="1"/>
  <c r="S968" i="1" s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S967" i="1" s="1"/>
  <c r="Q967" i="1"/>
  <c r="O967" i="1"/>
  <c r="N967" i="1"/>
  <c r="P967" i="1" s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Z966" i="1"/>
  <c r="Y966" i="1"/>
  <c r="X966" i="1"/>
  <c r="W966" i="1"/>
  <c r="U966" i="1"/>
  <c r="V966" i="1" s="1"/>
  <c r="T966" i="1"/>
  <c r="R966" i="1"/>
  <c r="Q966" i="1"/>
  <c r="S966" i="1" s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S965" i="1" s="1"/>
  <c r="Q965" i="1"/>
  <c r="O965" i="1"/>
  <c r="N965" i="1"/>
  <c r="P965" i="1" s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V964" i="1" s="1"/>
  <c r="T964" i="1"/>
  <c r="R964" i="1"/>
  <c r="Q964" i="1"/>
  <c r="S964" i="1" s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S963" i="1" s="1"/>
  <c r="Q963" i="1"/>
  <c r="O963" i="1"/>
  <c r="N963" i="1"/>
  <c r="P963" i="1" s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P962" i="1" s="1"/>
  <c r="N962" i="1"/>
  <c r="L962" i="1"/>
  <c r="K962" i="1"/>
  <c r="M962" i="1" s="1"/>
  <c r="J962" i="1"/>
  <c r="I962" i="1"/>
  <c r="AB962" i="1" s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V961" i="1"/>
  <c r="U961" i="1"/>
  <c r="T961" i="1"/>
  <c r="R961" i="1"/>
  <c r="S961" i="1" s="1"/>
  <c r="Q961" i="1"/>
  <c r="P961" i="1"/>
  <c r="O961" i="1"/>
  <c r="N961" i="1"/>
  <c r="L961" i="1"/>
  <c r="M961" i="1" s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S959" i="1" s="1"/>
  <c r="Q959" i="1"/>
  <c r="P959" i="1"/>
  <c r="O959" i="1"/>
  <c r="N959" i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S957" i="1" s="1"/>
  <c r="Q957" i="1"/>
  <c r="O957" i="1"/>
  <c r="N957" i="1"/>
  <c r="P957" i="1" s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V956" i="1" s="1"/>
  <c r="T956" i="1"/>
  <c r="R956" i="1"/>
  <c r="Q956" i="1"/>
  <c r="S956" i="1" s="1"/>
  <c r="O956" i="1"/>
  <c r="P956" i="1" s="1"/>
  <c r="N956" i="1"/>
  <c r="L956" i="1"/>
  <c r="K956" i="1"/>
  <c r="M956" i="1" s="1"/>
  <c r="J956" i="1"/>
  <c r="I956" i="1"/>
  <c r="AB956" i="1" s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S955" i="1" s="1"/>
  <c r="Q955" i="1"/>
  <c r="O955" i="1"/>
  <c r="N955" i="1"/>
  <c r="P955" i="1" s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V954" i="1" s="1"/>
  <c r="T954" i="1"/>
  <c r="R954" i="1"/>
  <c r="Q954" i="1"/>
  <c r="S954" i="1" s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S953" i="1" s="1"/>
  <c r="Q953" i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V952" i="1" s="1"/>
  <c r="T952" i="1"/>
  <c r="R952" i="1"/>
  <c r="Q952" i="1"/>
  <c r="S952" i="1" s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S951" i="1" s="1"/>
  <c r="Q951" i="1"/>
  <c r="O951" i="1"/>
  <c r="N951" i="1"/>
  <c r="P951" i="1" s="1"/>
  <c r="L951" i="1"/>
  <c r="M951" i="1" s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V950" i="1" s="1"/>
  <c r="T950" i="1"/>
  <c r="R950" i="1"/>
  <c r="Q950" i="1"/>
  <c r="S950" i="1" s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V949" i="1" s="1"/>
  <c r="T949" i="1"/>
  <c r="R949" i="1"/>
  <c r="S949" i="1" s="1"/>
  <c r="Q949" i="1"/>
  <c r="O949" i="1"/>
  <c r="P949" i="1" s="1"/>
  <c r="N949" i="1"/>
  <c r="L949" i="1"/>
  <c r="M949" i="1" s="1"/>
  <c r="K949" i="1"/>
  <c r="J949" i="1"/>
  <c r="I949" i="1"/>
  <c r="H949" i="1"/>
  <c r="AB949" i="1" s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V948" i="1" s="1"/>
  <c r="T948" i="1"/>
  <c r="R948" i="1"/>
  <c r="Q948" i="1"/>
  <c r="S948" i="1" s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S947" i="1" s="1"/>
  <c r="Q947" i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V946" i="1" s="1"/>
  <c r="T946" i="1"/>
  <c r="R946" i="1"/>
  <c r="Q946" i="1"/>
  <c r="S946" i="1" s="1"/>
  <c r="O946" i="1"/>
  <c r="P946" i="1" s="1"/>
  <c r="N946" i="1"/>
  <c r="L946" i="1"/>
  <c r="K946" i="1"/>
  <c r="M946" i="1" s="1"/>
  <c r="J946" i="1"/>
  <c r="I946" i="1"/>
  <c r="AB946" i="1" s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S945" i="1" s="1"/>
  <c r="Q945" i="1"/>
  <c r="O945" i="1"/>
  <c r="N945" i="1"/>
  <c r="P945" i="1" s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V944" i="1" s="1"/>
  <c r="T944" i="1"/>
  <c r="R944" i="1"/>
  <c r="Q944" i="1"/>
  <c r="S944" i="1" s="1"/>
  <c r="O944" i="1"/>
  <c r="P944" i="1" s="1"/>
  <c r="N944" i="1"/>
  <c r="L944" i="1"/>
  <c r="K944" i="1"/>
  <c r="M944" i="1" s="1"/>
  <c r="J944" i="1"/>
  <c r="I944" i="1"/>
  <c r="AB944" i="1" s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S943" i="1" s="1"/>
  <c r="Q943" i="1"/>
  <c r="O943" i="1"/>
  <c r="N943" i="1"/>
  <c r="P943" i="1" s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Z942" i="1"/>
  <c r="Y942" i="1"/>
  <c r="X942" i="1"/>
  <c r="W942" i="1"/>
  <c r="U942" i="1"/>
  <c r="V942" i="1" s="1"/>
  <c r="T942" i="1"/>
  <c r="R942" i="1"/>
  <c r="Q942" i="1"/>
  <c r="S942" i="1" s="1"/>
  <c r="O942" i="1"/>
  <c r="P942" i="1" s="1"/>
  <c r="N942" i="1"/>
  <c r="L942" i="1"/>
  <c r="K942" i="1"/>
  <c r="M942" i="1" s="1"/>
  <c r="J942" i="1"/>
  <c r="I942" i="1"/>
  <c r="AB942" i="1" s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S941" i="1" s="1"/>
  <c r="Q941" i="1"/>
  <c r="O941" i="1"/>
  <c r="N941" i="1"/>
  <c r="P941" i="1" s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U940" i="1"/>
  <c r="V940" i="1" s="1"/>
  <c r="T940" i="1"/>
  <c r="R940" i="1"/>
  <c r="Q940" i="1"/>
  <c r="S940" i="1" s="1"/>
  <c r="O940" i="1"/>
  <c r="P940" i="1" s="1"/>
  <c r="N940" i="1"/>
  <c r="L940" i="1"/>
  <c r="K940" i="1"/>
  <c r="M940" i="1" s="1"/>
  <c r="J940" i="1"/>
  <c r="I940" i="1"/>
  <c r="AB940" i="1" s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S939" i="1" s="1"/>
  <c r="Q939" i="1"/>
  <c r="O939" i="1"/>
  <c r="N939" i="1"/>
  <c r="P939" i="1" s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Z938" i="1"/>
  <c r="Y938" i="1"/>
  <c r="X938" i="1"/>
  <c r="W938" i="1"/>
  <c r="U938" i="1"/>
  <c r="V938" i="1" s="1"/>
  <c r="T938" i="1"/>
  <c r="R938" i="1"/>
  <c r="Q938" i="1"/>
  <c r="S938" i="1" s="1"/>
  <c r="O938" i="1"/>
  <c r="P938" i="1" s="1"/>
  <c r="N938" i="1"/>
  <c r="L938" i="1"/>
  <c r="K938" i="1"/>
  <c r="M938" i="1" s="1"/>
  <c r="J938" i="1"/>
  <c r="I938" i="1"/>
  <c r="AB938" i="1" s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S937" i="1" s="1"/>
  <c r="Q937" i="1"/>
  <c r="O937" i="1"/>
  <c r="N937" i="1"/>
  <c r="P937" i="1" s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V936" i="1" s="1"/>
  <c r="T936" i="1"/>
  <c r="R936" i="1"/>
  <c r="Q936" i="1"/>
  <c r="S936" i="1" s="1"/>
  <c r="O936" i="1"/>
  <c r="P936" i="1" s="1"/>
  <c r="N936" i="1"/>
  <c r="L936" i="1"/>
  <c r="K936" i="1"/>
  <c r="M936" i="1" s="1"/>
  <c r="J936" i="1"/>
  <c r="I936" i="1"/>
  <c r="AB936" i="1" s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S935" i="1" s="1"/>
  <c r="Q935" i="1"/>
  <c r="O935" i="1"/>
  <c r="N935" i="1"/>
  <c r="P935" i="1" s="1"/>
  <c r="L935" i="1"/>
  <c r="M935" i="1" s="1"/>
  <c r="K935" i="1"/>
  <c r="J935" i="1"/>
  <c r="I935" i="1"/>
  <c r="H935" i="1"/>
  <c r="G935" i="1"/>
  <c r="F935" i="1"/>
  <c r="E935" i="1"/>
  <c r="D935" i="1"/>
  <c r="B935" i="1"/>
  <c r="A935" i="1"/>
  <c r="AA934" i="1"/>
  <c r="Z934" i="1"/>
  <c r="Y934" i="1"/>
  <c r="X934" i="1"/>
  <c r="W934" i="1"/>
  <c r="U934" i="1"/>
  <c r="V934" i="1" s="1"/>
  <c r="T934" i="1"/>
  <c r="R934" i="1"/>
  <c r="Q934" i="1"/>
  <c r="S934" i="1" s="1"/>
  <c r="O934" i="1"/>
  <c r="P934" i="1" s="1"/>
  <c r="N934" i="1"/>
  <c r="L934" i="1"/>
  <c r="K934" i="1"/>
  <c r="M934" i="1" s="1"/>
  <c r="J934" i="1"/>
  <c r="I934" i="1"/>
  <c r="AB934" i="1" s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S933" i="1" s="1"/>
  <c r="Q933" i="1"/>
  <c r="O933" i="1"/>
  <c r="N933" i="1"/>
  <c r="P933" i="1" s="1"/>
  <c r="L933" i="1"/>
  <c r="M933" i="1" s="1"/>
  <c r="K933" i="1"/>
  <c r="J933" i="1"/>
  <c r="I933" i="1"/>
  <c r="H933" i="1"/>
  <c r="G933" i="1"/>
  <c r="F933" i="1"/>
  <c r="E933" i="1"/>
  <c r="D933" i="1"/>
  <c r="B933" i="1"/>
  <c r="A933" i="1"/>
  <c r="AA932" i="1"/>
  <c r="Z932" i="1"/>
  <c r="Y932" i="1"/>
  <c r="X932" i="1"/>
  <c r="W932" i="1"/>
  <c r="U932" i="1"/>
  <c r="V932" i="1" s="1"/>
  <c r="T932" i="1"/>
  <c r="R932" i="1"/>
  <c r="Q932" i="1"/>
  <c r="S932" i="1" s="1"/>
  <c r="O932" i="1"/>
  <c r="P932" i="1" s="1"/>
  <c r="N932" i="1"/>
  <c r="L932" i="1"/>
  <c r="K932" i="1"/>
  <c r="M932" i="1" s="1"/>
  <c r="J932" i="1"/>
  <c r="I932" i="1"/>
  <c r="AB932" i="1" s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Z930" i="1"/>
  <c r="Y930" i="1"/>
  <c r="X930" i="1"/>
  <c r="W930" i="1"/>
  <c r="V930" i="1"/>
  <c r="U930" i="1"/>
  <c r="T930" i="1"/>
  <c r="R930" i="1"/>
  <c r="Q930" i="1"/>
  <c r="S930" i="1" s="1"/>
  <c r="O930" i="1"/>
  <c r="P930" i="1" s="1"/>
  <c r="AB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W929" i="1"/>
  <c r="U929" i="1"/>
  <c r="T929" i="1"/>
  <c r="V929" i="1" s="1"/>
  <c r="S929" i="1"/>
  <c r="R929" i="1"/>
  <c r="Q929" i="1"/>
  <c r="O929" i="1"/>
  <c r="N929" i="1"/>
  <c r="P929" i="1" s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V928" i="1" s="1"/>
  <c r="T928" i="1"/>
  <c r="R928" i="1"/>
  <c r="Q928" i="1"/>
  <c r="S928" i="1" s="1"/>
  <c r="O928" i="1"/>
  <c r="P928" i="1" s="1"/>
  <c r="AB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W927" i="1"/>
  <c r="U927" i="1"/>
  <c r="T927" i="1"/>
  <c r="V927" i="1" s="1"/>
  <c r="R927" i="1"/>
  <c r="S927" i="1" s="1"/>
  <c r="Q927" i="1"/>
  <c r="O927" i="1"/>
  <c r="N927" i="1"/>
  <c r="P927" i="1" s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Z926" i="1"/>
  <c r="Y926" i="1"/>
  <c r="X926" i="1"/>
  <c r="W926" i="1"/>
  <c r="U926" i="1"/>
  <c r="V926" i="1" s="1"/>
  <c r="T926" i="1"/>
  <c r="R926" i="1"/>
  <c r="Q926" i="1"/>
  <c r="S926" i="1" s="1"/>
  <c r="O926" i="1"/>
  <c r="P926" i="1" s="1"/>
  <c r="AB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S925" i="1" s="1"/>
  <c r="Q925" i="1"/>
  <c r="O925" i="1"/>
  <c r="N925" i="1"/>
  <c r="P925" i="1" s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Z924" i="1"/>
  <c r="Y924" i="1"/>
  <c r="X924" i="1"/>
  <c r="W924" i="1"/>
  <c r="U924" i="1"/>
  <c r="V924" i="1" s="1"/>
  <c r="T924" i="1"/>
  <c r="R924" i="1"/>
  <c r="Q924" i="1"/>
  <c r="S924" i="1" s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S923" i="1" s="1"/>
  <c r="Q923" i="1"/>
  <c r="O923" i="1"/>
  <c r="N923" i="1"/>
  <c r="P923" i="1" s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Z922" i="1"/>
  <c r="Y922" i="1"/>
  <c r="X922" i="1"/>
  <c r="W922" i="1"/>
  <c r="U922" i="1"/>
  <c r="V922" i="1" s="1"/>
  <c r="T922" i="1"/>
  <c r="R922" i="1"/>
  <c r="Q922" i="1"/>
  <c r="S922" i="1" s="1"/>
  <c r="P922" i="1"/>
  <c r="O922" i="1"/>
  <c r="N922" i="1"/>
  <c r="L922" i="1"/>
  <c r="K922" i="1"/>
  <c r="M922" i="1" s="1"/>
  <c r="J922" i="1"/>
  <c r="I922" i="1"/>
  <c r="AB922" i="1" s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S921" i="1" s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V920" i="1"/>
  <c r="U920" i="1"/>
  <c r="T920" i="1"/>
  <c r="R920" i="1"/>
  <c r="Q920" i="1"/>
  <c r="S920" i="1" s="1"/>
  <c r="P920" i="1"/>
  <c r="O920" i="1"/>
  <c r="N920" i="1"/>
  <c r="L920" i="1"/>
  <c r="K920" i="1"/>
  <c r="M920" i="1" s="1"/>
  <c r="J920" i="1"/>
  <c r="I920" i="1"/>
  <c r="AB920" i="1" s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Z918" i="1"/>
  <c r="Y918" i="1"/>
  <c r="X918" i="1"/>
  <c r="W918" i="1"/>
  <c r="V918" i="1"/>
  <c r="U918" i="1"/>
  <c r="T918" i="1"/>
  <c r="R918" i="1"/>
  <c r="Q918" i="1"/>
  <c r="S918" i="1" s="1"/>
  <c r="O918" i="1"/>
  <c r="P918" i="1" s="1"/>
  <c r="AB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W917" i="1"/>
  <c r="U917" i="1"/>
  <c r="T917" i="1"/>
  <c r="V917" i="1" s="1"/>
  <c r="S917" i="1"/>
  <c r="R917" i="1"/>
  <c r="Q917" i="1"/>
  <c r="O917" i="1"/>
  <c r="N917" i="1"/>
  <c r="P917" i="1" s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U916" i="1"/>
  <c r="V916" i="1" s="1"/>
  <c r="T916" i="1"/>
  <c r="R916" i="1"/>
  <c r="Q916" i="1"/>
  <c r="S916" i="1" s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W915" i="1"/>
  <c r="U915" i="1"/>
  <c r="T915" i="1"/>
  <c r="V915" i="1" s="1"/>
  <c r="R915" i="1"/>
  <c r="S915" i="1" s="1"/>
  <c r="Q915" i="1"/>
  <c r="O915" i="1"/>
  <c r="N915" i="1"/>
  <c r="P915" i="1" s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Z914" i="1"/>
  <c r="Y914" i="1"/>
  <c r="X914" i="1"/>
  <c r="W914" i="1"/>
  <c r="U914" i="1"/>
  <c r="V914" i="1" s="1"/>
  <c r="T914" i="1"/>
  <c r="R914" i="1"/>
  <c r="Q914" i="1"/>
  <c r="S914" i="1" s="1"/>
  <c r="O914" i="1"/>
  <c r="P914" i="1" s="1"/>
  <c r="AB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S913" i="1" s="1"/>
  <c r="Q913" i="1"/>
  <c r="O913" i="1"/>
  <c r="N913" i="1"/>
  <c r="P913" i="1" s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V912" i="1" s="1"/>
  <c r="T912" i="1"/>
  <c r="R912" i="1"/>
  <c r="Q912" i="1"/>
  <c r="S912" i="1" s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S911" i="1" s="1"/>
  <c r="Q911" i="1"/>
  <c r="O911" i="1"/>
  <c r="N911" i="1"/>
  <c r="P911" i="1" s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Z910" i="1"/>
  <c r="Y910" i="1"/>
  <c r="X910" i="1"/>
  <c r="W910" i="1"/>
  <c r="U910" i="1"/>
  <c r="V910" i="1" s="1"/>
  <c r="T910" i="1"/>
  <c r="R910" i="1"/>
  <c r="Q910" i="1"/>
  <c r="S910" i="1" s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S909" i="1" s="1"/>
  <c r="Q909" i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Z908" i="1"/>
  <c r="Y908" i="1"/>
  <c r="X908" i="1"/>
  <c r="W908" i="1"/>
  <c r="V908" i="1"/>
  <c r="U908" i="1"/>
  <c r="T908" i="1"/>
  <c r="R908" i="1"/>
  <c r="Q908" i="1"/>
  <c r="S908" i="1" s="1"/>
  <c r="P908" i="1"/>
  <c r="O908" i="1"/>
  <c r="N908" i="1"/>
  <c r="L908" i="1"/>
  <c r="K908" i="1"/>
  <c r="M908" i="1" s="1"/>
  <c r="J908" i="1"/>
  <c r="I908" i="1"/>
  <c r="AB908" i="1" s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Z906" i="1"/>
  <c r="Y906" i="1"/>
  <c r="X906" i="1"/>
  <c r="W906" i="1"/>
  <c r="V906" i="1"/>
  <c r="U906" i="1"/>
  <c r="T906" i="1"/>
  <c r="R906" i="1"/>
  <c r="Q906" i="1"/>
  <c r="S906" i="1" s="1"/>
  <c r="O906" i="1"/>
  <c r="P906" i="1" s="1"/>
  <c r="AB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W905" i="1"/>
  <c r="U905" i="1"/>
  <c r="T905" i="1"/>
  <c r="V905" i="1" s="1"/>
  <c r="S905" i="1"/>
  <c r="R905" i="1"/>
  <c r="Q905" i="1"/>
  <c r="O905" i="1"/>
  <c r="N905" i="1"/>
  <c r="P905" i="1" s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V904" i="1" s="1"/>
  <c r="T904" i="1"/>
  <c r="R904" i="1"/>
  <c r="Q904" i="1"/>
  <c r="S904" i="1" s="1"/>
  <c r="O904" i="1"/>
  <c r="P904" i="1" s="1"/>
  <c r="AB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W903" i="1"/>
  <c r="U903" i="1"/>
  <c r="T903" i="1"/>
  <c r="V903" i="1" s="1"/>
  <c r="R903" i="1"/>
  <c r="S903" i="1" s="1"/>
  <c r="Q903" i="1"/>
  <c r="O903" i="1"/>
  <c r="N903" i="1"/>
  <c r="P903" i="1" s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Z902" i="1"/>
  <c r="Y902" i="1"/>
  <c r="X902" i="1"/>
  <c r="W902" i="1"/>
  <c r="U902" i="1"/>
  <c r="V902" i="1" s="1"/>
  <c r="T902" i="1"/>
  <c r="R902" i="1"/>
  <c r="Q902" i="1"/>
  <c r="S902" i="1" s="1"/>
  <c r="O902" i="1"/>
  <c r="P902" i="1" s="1"/>
  <c r="AB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S901" i="1" s="1"/>
  <c r="Q901" i="1"/>
  <c r="O901" i="1"/>
  <c r="N901" i="1"/>
  <c r="P901" i="1" s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Z900" i="1"/>
  <c r="Y900" i="1"/>
  <c r="X900" i="1"/>
  <c r="W900" i="1"/>
  <c r="U900" i="1"/>
  <c r="V900" i="1" s="1"/>
  <c r="T900" i="1"/>
  <c r="R900" i="1"/>
  <c r="Q900" i="1"/>
  <c r="S900" i="1" s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S899" i="1" s="1"/>
  <c r="Q899" i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Z898" i="1"/>
  <c r="Y898" i="1"/>
  <c r="X898" i="1"/>
  <c r="W898" i="1"/>
  <c r="U898" i="1"/>
  <c r="V898" i="1" s="1"/>
  <c r="T898" i="1"/>
  <c r="R898" i="1"/>
  <c r="Q898" i="1"/>
  <c r="S898" i="1" s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S897" i="1" s="1"/>
  <c r="Q897" i="1"/>
  <c r="O897" i="1"/>
  <c r="N897" i="1"/>
  <c r="P897" i="1" s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V896" i="1"/>
  <c r="U896" i="1"/>
  <c r="T896" i="1"/>
  <c r="R896" i="1"/>
  <c r="Q896" i="1"/>
  <c r="S896" i="1" s="1"/>
  <c r="P896" i="1"/>
  <c r="O896" i="1"/>
  <c r="N896" i="1"/>
  <c r="L896" i="1"/>
  <c r="K896" i="1"/>
  <c r="M896" i="1" s="1"/>
  <c r="J896" i="1"/>
  <c r="I896" i="1"/>
  <c r="AB896" i="1" s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Z894" i="1"/>
  <c r="Y894" i="1"/>
  <c r="X894" i="1"/>
  <c r="W894" i="1"/>
  <c r="V894" i="1"/>
  <c r="U894" i="1"/>
  <c r="T894" i="1"/>
  <c r="R894" i="1"/>
  <c r="Q894" i="1"/>
  <c r="S894" i="1" s="1"/>
  <c r="O894" i="1"/>
  <c r="P894" i="1" s="1"/>
  <c r="AB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W893" i="1"/>
  <c r="U893" i="1"/>
  <c r="T893" i="1"/>
  <c r="V893" i="1" s="1"/>
  <c r="S893" i="1"/>
  <c r="R893" i="1"/>
  <c r="Q893" i="1"/>
  <c r="O893" i="1"/>
  <c r="N893" i="1"/>
  <c r="P893" i="1" s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U892" i="1"/>
  <c r="V892" i="1" s="1"/>
  <c r="T892" i="1"/>
  <c r="R892" i="1"/>
  <c r="Q892" i="1"/>
  <c r="S892" i="1" s="1"/>
  <c r="O892" i="1"/>
  <c r="P892" i="1" s="1"/>
  <c r="AB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W891" i="1"/>
  <c r="U891" i="1"/>
  <c r="T891" i="1"/>
  <c r="V891" i="1" s="1"/>
  <c r="R891" i="1"/>
  <c r="S891" i="1" s="1"/>
  <c r="Q891" i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V890" i="1" s="1"/>
  <c r="T890" i="1"/>
  <c r="R890" i="1"/>
  <c r="Q890" i="1"/>
  <c r="S890" i="1" s="1"/>
  <c r="O890" i="1"/>
  <c r="P890" i="1" s="1"/>
  <c r="AB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S889" i="1" s="1"/>
  <c r="Q889" i="1"/>
  <c r="O889" i="1"/>
  <c r="N889" i="1"/>
  <c r="P889" i="1" s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V888" i="1" s="1"/>
  <c r="T888" i="1"/>
  <c r="R888" i="1"/>
  <c r="Q888" i="1"/>
  <c r="S888" i="1" s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S887" i="1" s="1"/>
  <c r="Q887" i="1"/>
  <c r="O887" i="1"/>
  <c r="N887" i="1"/>
  <c r="P887" i="1" s="1"/>
  <c r="L887" i="1"/>
  <c r="M887" i="1" s="1"/>
  <c r="K887" i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U886" i="1"/>
  <c r="V886" i="1" s="1"/>
  <c r="T886" i="1"/>
  <c r="R886" i="1"/>
  <c r="Q886" i="1"/>
  <c r="S886" i="1" s="1"/>
  <c r="O886" i="1"/>
  <c r="P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S885" i="1" s="1"/>
  <c r="Q885" i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Z884" i="1"/>
  <c r="Y884" i="1"/>
  <c r="X884" i="1"/>
  <c r="W884" i="1"/>
  <c r="U884" i="1"/>
  <c r="V884" i="1" s="1"/>
  <c r="T884" i="1"/>
  <c r="R884" i="1"/>
  <c r="Q884" i="1"/>
  <c r="S884" i="1" s="1"/>
  <c r="P884" i="1"/>
  <c r="O884" i="1"/>
  <c r="N884" i="1"/>
  <c r="L884" i="1"/>
  <c r="K884" i="1"/>
  <c r="M884" i="1" s="1"/>
  <c r="J884" i="1"/>
  <c r="I884" i="1"/>
  <c r="AB884" i="1" s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Z882" i="1"/>
  <c r="Y882" i="1"/>
  <c r="X882" i="1"/>
  <c r="W882" i="1"/>
  <c r="V882" i="1"/>
  <c r="U882" i="1"/>
  <c r="T882" i="1"/>
  <c r="R882" i="1"/>
  <c r="Q882" i="1"/>
  <c r="S882" i="1" s="1"/>
  <c r="O882" i="1"/>
  <c r="P882" i="1" s="1"/>
  <c r="AB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W881" i="1"/>
  <c r="U881" i="1"/>
  <c r="T881" i="1"/>
  <c r="V881" i="1" s="1"/>
  <c r="S881" i="1"/>
  <c r="R881" i="1"/>
  <c r="Q881" i="1"/>
  <c r="O881" i="1"/>
  <c r="N881" i="1"/>
  <c r="P881" i="1" s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V880" i="1" s="1"/>
  <c r="T880" i="1"/>
  <c r="R880" i="1"/>
  <c r="Q880" i="1"/>
  <c r="S880" i="1" s="1"/>
  <c r="O880" i="1"/>
  <c r="P880" i="1" s="1"/>
  <c r="AB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W879" i="1"/>
  <c r="U879" i="1"/>
  <c r="T879" i="1"/>
  <c r="V879" i="1" s="1"/>
  <c r="R879" i="1"/>
  <c r="S879" i="1" s="1"/>
  <c r="Q879" i="1"/>
  <c r="O879" i="1"/>
  <c r="N879" i="1"/>
  <c r="P879" i="1" s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Z878" i="1"/>
  <c r="Y878" i="1"/>
  <c r="X878" i="1"/>
  <c r="W878" i="1"/>
  <c r="U878" i="1"/>
  <c r="V878" i="1" s="1"/>
  <c r="T878" i="1"/>
  <c r="R878" i="1"/>
  <c r="Q878" i="1"/>
  <c r="S878" i="1" s="1"/>
  <c r="O878" i="1"/>
  <c r="P878" i="1" s="1"/>
  <c r="AB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Q877" i="1"/>
  <c r="O877" i="1"/>
  <c r="N877" i="1"/>
  <c r="P877" i="1" s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Z876" i="1"/>
  <c r="Y876" i="1"/>
  <c r="X876" i="1"/>
  <c r="W876" i="1"/>
  <c r="U876" i="1"/>
  <c r="V876" i="1" s="1"/>
  <c r="T876" i="1"/>
  <c r="R876" i="1"/>
  <c r="Q876" i="1"/>
  <c r="S876" i="1" s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S875" i="1" s="1"/>
  <c r="Q875" i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Z874" i="1"/>
  <c r="Y874" i="1"/>
  <c r="X874" i="1"/>
  <c r="W874" i="1"/>
  <c r="U874" i="1"/>
  <c r="V874" i="1" s="1"/>
  <c r="T874" i="1"/>
  <c r="R874" i="1"/>
  <c r="Q874" i="1"/>
  <c r="S874" i="1" s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S873" i="1" s="1"/>
  <c r="Q873" i="1"/>
  <c r="O873" i="1"/>
  <c r="N873" i="1"/>
  <c r="P873" i="1" s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V872" i="1" s="1"/>
  <c r="T872" i="1"/>
  <c r="R872" i="1"/>
  <c r="Q872" i="1"/>
  <c r="S872" i="1" s="1"/>
  <c r="P872" i="1"/>
  <c r="O872" i="1"/>
  <c r="N872" i="1"/>
  <c r="L872" i="1"/>
  <c r="K872" i="1"/>
  <c r="M872" i="1" s="1"/>
  <c r="J872" i="1"/>
  <c r="I872" i="1"/>
  <c r="AB872" i="1" s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V870" i="1"/>
  <c r="U870" i="1"/>
  <c r="T870" i="1"/>
  <c r="R870" i="1"/>
  <c r="Q870" i="1"/>
  <c r="S870" i="1" s="1"/>
  <c r="O870" i="1"/>
  <c r="P870" i="1" s="1"/>
  <c r="AB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W869" i="1"/>
  <c r="U869" i="1"/>
  <c r="T869" i="1"/>
  <c r="V869" i="1" s="1"/>
  <c r="S869" i="1"/>
  <c r="R869" i="1"/>
  <c r="Q869" i="1"/>
  <c r="O869" i="1"/>
  <c r="N869" i="1"/>
  <c r="P869" i="1" s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Z868" i="1"/>
  <c r="Y868" i="1"/>
  <c r="X868" i="1"/>
  <c r="W868" i="1"/>
  <c r="U868" i="1"/>
  <c r="V868" i="1" s="1"/>
  <c r="T868" i="1"/>
  <c r="R868" i="1"/>
  <c r="Q868" i="1"/>
  <c r="S868" i="1" s="1"/>
  <c r="O868" i="1"/>
  <c r="P868" i="1" s="1"/>
  <c r="AB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W867" i="1"/>
  <c r="U867" i="1"/>
  <c r="T867" i="1"/>
  <c r="V867" i="1" s="1"/>
  <c r="R867" i="1"/>
  <c r="S867" i="1" s="1"/>
  <c r="Q867" i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Z866" i="1"/>
  <c r="Y866" i="1"/>
  <c r="X866" i="1"/>
  <c r="W866" i="1"/>
  <c r="U866" i="1"/>
  <c r="V866" i="1" s="1"/>
  <c r="T866" i="1"/>
  <c r="R866" i="1"/>
  <c r="Q866" i="1"/>
  <c r="S866" i="1" s="1"/>
  <c r="O866" i="1"/>
  <c r="P866" i="1" s="1"/>
  <c r="AB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S865" i="1" s="1"/>
  <c r="Q865" i="1"/>
  <c r="O865" i="1"/>
  <c r="N865" i="1"/>
  <c r="P865" i="1" s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V864" i="1" s="1"/>
  <c r="T864" i="1"/>
  <c r="R864" i="1"/>
  <c r="Q864" i="1"/>
  <c r="S864" i="1" s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S863" i="1" s="1"/>
  <c r="Q863" i="1"/>
  <c r="O863" i="1"/>
  <c r="N863" i="1"/>
  <c r="P863" i="1" s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Z862" i="1"/>
  <c r="Y862" i="1"/>
  <c r="X862" i="1"/>
  <c r="W862" i="1"/>
  <c r="U862" i="1"/>
  <c r="V862" i="1" s="1"/>
  <c r="T862" i="1"/>
  <c r="R862" i="1"/>
  <c r="Q862" i="1"/>
  <c r="S862" i="1" s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S861" i="1" s="1"/>
  <c r="Q861" i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Z860" i="1"/>
  <c r="Y860" i="1"/>
  <c r="X860" i="1"/>
  <c r="W860" i="1"/>
  <c r="V860" i="1"/>
  <c r="U860" i="1"/>
  <c r="T860" i="1"/>
  <c r="R860" i="1"/>
  <c r="Q860" i="1"/>
  <c r="S860" i="1" s="1"/>
  <c r="P860" i="1"/>
  <c r="O860" i="1"/>
  <c r="N860" i="1"/>
  <c r="L860" i="1"/>
  <c r="K860" i="1"/>
  <c r="M860" i="1" s="1"/>
  <c r="J860" i="1"/>
  <c r="I860" i="1"/>
  <c r="AB860" i="1" s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Z858" i="1"/>
  <c r="Y858" i="1"/>
  <c r="X858" i="1"/>
  <c r="W858" i="1"/>
  <c r="V858" i="1"/>
  <c r="U858" i="1"/>
  <c r="T858" i="1"/>
  <c r="R858" i="1"/>
  <c r="Q858" i="1"/>
  <c r="S858" i="1" s="1"/>
  <c r="O858" i="1"/>
  <c r="P858" i="1" s="1"/>
  <c r="AB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W857" i="1"/>
  <c r="U857" i="1"/>
  <c r="T857" i="1"/>
  <c r="V857" i="1" s="1"/>
  <c r="S857" i="1"/>
  <c r="R857" i="1"/>
  <c r="Q857" i="1"/>
  <c r="O857" i="1"/>
  <c r="N857" i="1"/>
  <c r="P857" i="1" s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V856" i="1" s="1"/>
  <c r="T856" i="1"/>
  <c r="R856" i="1"/>
  <c r="Q856" i="1"/>
  <c r="S856" i="1" s="1"/>
  <c r="O856" i="1"/>
  <c r="P856" i="1" s="1"/>
  <c r="AB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W855" i="1"/>
  <c r="U855" i="1"/>
  <c r="T855" i="1"/>
  <c r="V855" i="1" s="1"/>
  <c r="R855" i="1"/>
  <c r="S855" i="1" s="1"/>
  <c r="Q855" i="1"/>
  <c r="O855" i="1"/>
  <c r="N855" i="1"/>
  <c r="P855" i="1" s="1"/>
  <c r="L855" i="1"/>
  <c r="M855" i="1" s="1"/>
  <c r="K855" i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U854" i="1"/>
  <c r="V854" i="1" s="1"/>
  <c r="T854" i="1"/>
  <c r="R854" i="1"/>
  <c r="Q854" i="1"/>
  <c r="S854" i="1" s="1"/>
  <c r="O854" i="1"/>
  <c r="P854" i="1" s="1"/>
  <c r="AB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S853" i="1" s="1"/>
  <c r="Q853" i="1"/>
  <c r="O853" i="1"/>
  <c r="N853" i="1"/>
  <c r="P853" i="1" s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Z852" i="1"/>
  <c r="Y852" i="1"/>
  <c r="X852" i="1"/>
  <c r="W852" i="1"/>
  <c r="U852" i="1"/>
  <c r="V852" i="1" s="1"/>
  <c r="T852" i="1"/>
  <c r="R852" i="1"/>
  <c r="Q852" i="1"/>
  <c r="S852" i="1" s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S851" i="1" s="1"/>
  <c r="Q851" i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Z850" i="1"/>
  <c r="Y850" i="1"/>
  <c r="X850" i="1"/>
  <c r="W850" i="1"/>
  <c r="V850" i="1"/>
  <c r="U850" i="1"/>
  <c r="T850" i="1"/>
  <c r="R850" i="1"/>
  <c r="Q850" i="1"/>
  <c r="S850" i="1" s="1"/>
  <c r="O850" i="1"/>
  <c r="P850" i="1" s="1"/>
  <c r="N850" i="1"/>
  <c r="L850" i="1"/>
  <c r="K850" i="1"/>
  <c r="M850" i="1" s="1"/>
  <c r="J850" i="1"/>
  <c r="AB850" i="1" s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N849" i="1"/>
  <c r="P849" i="1" s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V848" i="1"/>
  <c r="U848" i="1"/>
  <c r="T848" i="1"/>
  <c r="R848" i="1"/>
  <c r="Q848" i="1"/>
  <c r="S848" i="1" s="1"/>
  <c r="P848" i="1"/>
  <c r="O848" i="1"/>
  <c r="N848" i="1"/>
  <c r="L848" i="1"/>
  <c r="K848" i="1"/>
  <c r="M848" i="1" s="1"/>
  <c r="J848" i="1"/>
  <c r="I848" i="1"/>
  <c r="AB848" i="1" s="1"/>
  <c r="H848" i="1"/>
  <c r="G848" i="1"/>
  <c r="F848" i="1"/>
  <c r="E848" i="1"/>
  <c r="D848" i="1"/>
  <c r="B848" i="1"/>
  <c r="A848" i="1" s="1"/>
  <c r="AA847" i="1"/>
  <c r="Y847" i="1"/>
  <c r="X847" i="1"/>
  <c r="W847" i="1"/>
  <c r="U847" i="1"/>
  <c r="T847" i="1"/>
  <c r="V847" i="1" s="1"/>
  <c r="S847" i="1"/>
  <c r="R847" i="1"/>
  <c r="Q847" i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Z846" i="1"/>
  <c r="Y846" i="1"/>
  <c r="X846" i="1"/>
  <c r="W846" i="1"/>
  <c r="V846" i="1"/>
  <c r="U846" i="1"/>
  <c r="T846" i="1"/>
  <c r="R846" i="1"/>
  <c r="Q846" i="1"/>
  <c r="S846" i="1" s="1"/>
  <c r="O846" i="1"/>
  <c r="P846" i="1" s="1"/>
  <c r="AB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W845" i="1"/>
  <c r="U845" i="1"/>
  <c r="T845" i="1"/>
  <c r="V845" i="1" s="1"/>
  <c r="S845" i="1"/>
  <c r="R845" i="1"/>
  <c r="Q845" i="1"/>
  <c r="O845" i="1"/>
  <c r="N845" i="1"/>
  <c r="P845" i="1" s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Z844" i="1"/>
  <c r="Y844" i="1"/>
  <c r="X844" i="1"/>
  <c r="W844" i="1"/>
  <c r="U844" i="1"/>
  <c r="V844" i="1" s="1"/>
  <c r="T844" i="1"/>
  <c r="R844" i="1"/>
  <c r="Q844" i="1"/>
  <c r="S844" i="1" s="1"/>
  <c r="O844" i="1"/>
  <c r="P844" i="1" s="1"/>
  <c r="AB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W843" i="1"/>
  <c r="U843" i="1"/>
  <c r="T843" i="1"/>
  <c r="V843" i="1" s="1"/>
  <c r="R843" i="1"/>
  <c r="S843" i="1" s="1"/>
  <c r="Q843" i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U842" i="1"/>
  <c r="V842" i="1" s="1"/>
  <c r="T842" i="1"/>
  <c r="R842" i="1"/>
  <c r="Q842" i="1"/>
  <c r="S842" i="1" s="1"/>
  <c r="O842" i="1"/>
  <c r="P842" i="1" s="1"/>
  <c r="AB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S841" i="1" s="1"/>
  <c r="Q841" i="1"/>
  <c r="O841" i="1"/>
  <c r="N841" i="1"/>
  <c r="P841" i="1" s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V840" i="1" s="1"/>
  <c r="T840" i="1"/>
  <c r="R840" i="1"/>
  <c r="Q840" i="1"/>
  <c r="S840" i="1" s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O839" i="1"/>
  <c r="N839" i="1"/>
  <c r="P839" i="1" s="1"/>
  <c r="L839" i="1"/>
  <c r="M839" i="1" s="1"/>
  <c r="K839" i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U838" i="1"/>
  <c r="V838" i="1" s="1"/>
  <c r="T838" i="1"/>
  <c r="R838" i="1"/>
  <c r="Q838" i="1"/>
  <c r="S838" i="1" s="1"/>
  <c r="O838" i="1"/>
  <c r="P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S837" i="1" s="1"/>
  <c r="Q837" i="1"/>
  <c r="O837" i="1"/>
  <c r="N837" i="1"/>
  <c r="P837" i="1" s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Z836" i="1"/>
  <c r="Y836" i="1"/>
  <c r="X836" i="1"/>
  <c r="W836" i="1"/>
  <c r="U836" i="1"/>
  <c r="V836" i="1" s="1"/>
  <c r="T836" i="1"/>
  <c r="R836" i="1"/>
  <c r="Q836" i="1"/>
  <c r="S836" i="1" s="1"/>
  <c r="P836" i="1"/>
  <c r="O836" i="1"/>
  <c r="N836" i="1"/>
  <c r="L836" i="1"/>
  <c r="K836" i="1"/>
  <c r="M836" i="1" s="1"/>
  <c r="J836" i="1"/>
  <c r="I836" i="1"/>
  <c r="AB836" i="1" s="1"/>
  <c r="H836" i="1"/>
  <c r="G836" i="1"/>
  <c r="F836" i="1"/>
  <c r="E836" i="1"/>
  <c r="D836" i="1"/>
  <c r="B836" i="1"/>
  <c r="A836" i="1" s="1"/>
  <c r="AA835" i="1"/>
  <c r="Y835" i="1"/>
  <c r="X835" i="1"/>
  <c r="W835" i="1"/>
  <c r="U835" i="1"/>
  <c r="T835" i="1"/>
  <c r="V835" i="1" s="1"/>
  <c r="R835" i="1"/>
  <c r="S835" i="1" s="1"/>
  <c r="Q835" i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V834" i="1"/>
  <c r="U834" i="1"/>
  <c r="T834" i="1"/>
  <c r="R834" i="1"/>
  <c r="Q834" i="1"/>
  <c r="S834" i="1" s="1"/>
  <c r="O834" i="1"/>
  <c r="P834" i="1" s="1"/>
  <c r="AB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W833" i="1"/>
  <c r="U833" i="1"/>
  <c r="T833" i="1"/>
  <c r="V833" i="1" s="1"/>
  <c r="S833" i="1"/>
  <c r="R833" i="1"/>
  <c r="Q833" i="1"/>
  <c r="O833" i="1"/>
  <c r="N833" i="1"/>
  <c r="P833" i="1" s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V832" i="1" s="1"/>
  <c r="T832" i="1"/>
  <c r="R832" i="1"/>
  <c r="Q832" i="1"/>
  <c r="S832" i="1" s="1"/>
  <c r="O832" i="1"/>
  <c r="P832" i="1" s="1"/>
  <c r="AB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W831" i="1"/>
  <c r="U831" i="1"/>
  <c r="T831" i="1"/>
  <c r="V831" i="1" s="1"/>
  <c r="R831" i="1"/>
  <c r="S831" i="1" s="1"/>
  <c r="Q831" i="1"/>
  <c r="O831" i="1"/>
  <c r="N831" i="1"/>
  <c r="P831" i="1" s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Z830" i="1"/>
  <c r="Y830" i="1"/>
  <c r="X830" i="1"/>
  <c r="W830" i="1"/>
  <c r="U830" i="1"/>
  <c r="V830" i="1" s="1"/>
  <c r="T830" i="1"/>
  <c r="R830" i="1"/>
  <c r="Q830" i="1"/>
  <c r="S830" i="1" s="1"/>
  <c r="O830" i="1"/>
  <c r="P830" i="1" s="1"/>
  <c r="AB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S829" i="1" s="1"/>
  <c r="Q829" i="1"/>
  <c r="O829" i="1"/>
  <c r="N829" i="1"/>
  <c r="P829" i="1" s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Z828" i="1"/>
  <c r="Y828" i="1"/>
  <c r="X828" i="1"/>
  <c r="W828" i="1"/>
  <c r="U828" i="1"/>
  <c r="V828" i="1" s="1"/>
  <c r="T828" i="1"/>
  <c r="R828" i="1"/>
  <c r="Q828" i="1"/>
  <c r="S828" i="1" s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S827" i="1" s="1"/>
  <c r="Q827" i="1"/>
  <c r="O827" i="1"/>
  <c r="N827" i="1"/>
  <c r="P827" i="1" s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U826" i="1"/>
  <c r="V826" i="1" s="1"/>
  <c r="T826" i="1"/>
  <c r="R826" i="1"/>
  <c r="Q826" i="1"/>
  <c r="S826" i="1" s="1"/>
  <c r="O826" i="1"/>
  <c r="P826" i="1" s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S825" i="1" s="1"/>
  <c r="Q825" i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V824" i="1"/>
  <c r="U824" i="1"/>
  <c r="T824" i="1"/>
  <c r="R824" i="1"/>
  <c r="Q824" i="1"/>
  <c r="S824" i="1" s="1"/>
  <c r="P824" i="1"/>
  <c r="O824" i="1"/>
  <c r="N824" i="1"/>
  <c r="L824" i="1"/>
  <c r="K824" i="1"/>
  <c r="M824" i="1" s="1"/>
  <c r="J824" i="1"/>
  <c r="I824" i="1"/>
  <c r="AB824" i="1" s="1"/>
  <c r="H824" i="1"/>
  <c r="G824" i="1"/>
  <c r="F824" i="1"/>
  <c r="E824" i="1"/>
  <c r="D824" i="1"/>
  <c r="B824" i="1"/>
  <c r="A824" i="1" s="1"/>
  <c r="AA823" i="1"/>
  <c r="Y823" i="1"/>
  <c r="X823" i="1"/>
  <c r="W823" i="1"/>
  <c r="U823" i="1"/>
  <c r="T823" i="1"/>
  <c r="V823" i="1" s="1"/>
  <c r="S823" i="1"/>
  <c r="R823" i="1"/>
  <c r="Q823" i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Z822" i="1"/>
  <c r="Y822" i="1"/>
  <c r="X822" i="1"/>
  <c r="W822" i="1"/>
  <c r="V822" i="1"/>
  <c r="U822" i="1"/>
  <c r="T822" i="1"/>
  <c r="R822" i="1"/>
  <c r="Q822" i="1"/>
  <c r="S822" i="1" s="1"/>
  <c r="O822" i="1"/>
  <c r="P822" i="1" s="1"/>
  <c r="AB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W821" i="1"/>
  <c r="U821" i="1"/>
  <c r="T821" i="1"/>
  <c r="V821" i="1" s="1"/>
  <c r="S821" i="1"/>
  <c r="R821" i="1"/>
  <c r="Q821" i="1"/>
  <c r="O821" i="1"/>
  <c r="N821" i="1"/>
  <c r="P821" i="1" s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Z820" i="1"/>
  <c r="Y820" i="1"/>
  <c r="X820" i="1"/>
  <c r="W820" i="1"/>
  <c r="U820" i="1"/>
  <c r="V820" i="1" s="1"/>
  <c r="T820" i="1"/>
  <c r="R820" i="1"/>
  <c r="Q820" i="1"/>
  <c r="S820" i="1" s="1"/>
  <c r="O820" i="1"/>
  <c r="P820" i="1" s="1"/>
  <c r="AB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W819" i="1"/>
  <c r="U819" i="1"/>
  <c r="T819" i="1"/>
  <c r="V819" i="1" s="1"/>
  <c r="R819" i="1"/>
  <c r="S819" i="1" s="1"/>
  <c r="Q819" i="1"/>
  <c r="O819" i="1"/>
  <c r="N819" i="1"/>
  <c r="P819" i="1" s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Z818" i="1"/>
  <c r="Y818" i="1"/>
  <c r="X818" i="1"/>
  <c r="W818" i="1"/>
  <c r="U818" i="1"/>
  <c r="V818" i="1" s="1"/>
  <c r="T818" i="1"/>
  <c r="R818" i="1"/>
  <c r="Q818" i="1"/>
  <c r="S818" i="1" s="1"/>
  <c r="O818" i="1"/>
  <c r="P818" i="1" s="1"/>
  <c r="AB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S817" i="1" s="1"/>
  <c r="Q817" i="1"/>
  <c r="O817" i="1"/>
  <c r="N817" i="1"/>
  <c r="P817" i="1" s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V816" i="1" s="1"/>
  <c r="T816" i="1"/>
  <c r="R816" i="1"/>
  <c r="Q816" i="1"/>
  <c r="S816" i="1" s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S815" i="1" s="1"/>
  <c r="Q815" i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Z814" i="1"/>
  <c r="Y814" i="1"/>
  <c r="X814" i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Z812" i="1"/>
  <c r="Y812" i="1"/>
  <c r="X812" i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Z804" i="1"/>
  <c r="Y804" i="1"/>
  <c r="X804" i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Z802" i="1"/>
  <c r="Y802" i="1"/>
  <c r="X802" i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Z798" i="1"/>
  <c r="Y798" i="1"/>
  <c r="X798" i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Z796" i="1"/>
  <c r="Y796" i="1"/>
  <c r="X796" i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Z794" i="1"/>
  <c r="Y794" i="1"/>
  <c r="X794" i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Z788" i="1"/>
  <c r="Y788" i="1"/>
  <c r="X788" i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Z786" i="1"/>
  <c r="Y786" i="1"/>
  <c r="X786" i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Z782" i="1"/>
  <c r="Y782" i="1"/>
  <c r="X782" i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Z780" i="1"/>
  <c r="Y780" i="1"/>
  <c r="X780" i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Z774" i="1"/>
  <c r="Y774" i="1"/>
  <c r="X774" i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V768" i="1" s="1"/>
  <c r="R768" i="1"/>
  <c r="Q768" i="1"/>
  <c r="S768" i="1" s="1"/>
  <c r="O768" i="1"/>
  <c r="P768" i="1" s="1"/>
  <c r="N768" i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U766" i="1"/>
  <c r="T766" i="1"/>
  <c r="V766" i="1" s="1"/>
  <c r="R766" i="1"/>
  <c r="Q766" i="1"/>
  <c r="S766" i="1" s="1"/>
  <c r="O766" i="1"/>
  <c r="P766" i="1" s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T764" i="1"/>
  <c r="V764" i="1" s="1"/>
  <c r="R764" i="1"/>
  <c r="Q764" i="1"/>
  <c r="S764" i="1" s="1"/>
  <c r="O764" i="1"/>
  <c r="P764" i="1" s="1"/>
  <c r="N764" i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Z762" i="1"/>
  <c r="Y762" i="1"/>
  <c r="X762" i="1"/>
  <c r="W762" i="1"/>
  <c r="U762" i="1"/>
  <c r="T762" i="1"/>
  <c r="V762" i="1" s="1"/>
  <c r="R762" i="1"/>
  <c r="Q762" i="1"/>
  <c r="S762" i="1" s="1"/>
  <c r="O762" i="1"/>
  <c r="P762" i="1" s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Y759" i="1"/>
  <c r="Z759" i="1" s="1"/>
  <c r="X759" i="1"/>
  <c r="W759" i="1"/>
  <c r="U759" i="1"/>
  <c r="T759" i="1"/>
  <c r="V759" i="1" s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Z758" i="1"/>
  <c r="Y758" i="1"/>
  <c r="X758" i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Z757" i="1"/>
  <c r="Y757" i="1"/>
  <c r="X757" i="1"/>
  <c r="W757" i="1"/>
  <c r="U757" i="1"/>
  <c r="T757" i="1"/>
  <c r="V757" i="1" s="1"/>
  <c r="S757" i="1"/>
  <c r="R757" i="1"/>
  <c r="Q757" i="1"/>
  <c r="O757" i="1"/>
  <c r="N757" i="1"/>
  <c r="P757" i="1" s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U756" i="1"/>
  <c r="V756" i="1" s="1"/>
  <c r="T756" i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T755" i="1"/>
  <c r="V755" i="1" s="1"/>
  <c r="R755" i="1"/>
  <c r="S755" i="1" s="1"/>
  <c r="Q755" i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V754" i="1"/>
  <c r="U754" i="1"/>
  <c r="T754" i="1"/>
  <c r="R754" i="1"/>
  <c r="Q754" i="1"/>
  <c r="S754" i="1" s="1"/>
  <c r="O754" i="1"/>
  <c r="P754" i="1" s="1"/>
  <c r="N754" i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T752" i="1"/>
  <c r="V752" i="1" s="1"/>
  <c r="R752" i="1"/>
  <c r="Q752" i="1"/>
  <c r="S752" i="1" s="1"/>
  <c r="P752" i="1"/>
  <c r="O752" i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Z750" i="1"/>
  <c r="Y750" i="1"/>
  <c r="X750" i="1"/>
  <c r="W750" i="1"/>
  <c r="U750" i="1"/>
  <c r="T750" i="1"/>
  <c r="V750" i="1" s="1"/>
  <c r="R750" i="1"/>
  <c r="Q750" i="1"/>
  <c r="S750" i="1" s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T747" i="1"/>
  <c r="V747" i="1" s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Z746" i="1"/>
  <c r="Y746" i="1"/>
  <c r="X746" i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S745" i="1"/>
  <c r="R745" i="1"/>
  <c r="Q745" i="1"/>
  <c r="O745" i="1"/>
  <c r="N745" i="1"/>
  <c r="P745" i="1" s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V744" i="1" s="1"/>
  <c r="T744" i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Z742" i="1"/>
  <c r="Y742" i="1"/>
  <c r="X742" i="1"/>
  <c r="W742" i="1"/>
  <c r="V742" i="1"/>
  <c r="U742" i="1"/>
  <c r="T742" i="1"/>
  <c r="R742" i="1"/>
  <c r="Q742" i="1"/>
  <c r="S742" i="1" s="1"/>
  <c r="O742" i="1"/>
  <c r="P742" i="1" s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U740" i="1"/>
  <c r="T740" i="1"/>
  <c r="V740" i="1" s="1"/>
  <c r="R740" i="1"/>
  <c r="Q740" i="1"/>
  <c r="S740" i="1" s="1"/>
  <c r="P740" i="1"/>
  <c r="O740" i="1"/>
  <c r="N740" i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U738" i="1"/>
  <c r="T738" i="1"/>
  <c r="V738" i="1" s="1"/>
  <c r="R738" i="1"/>
  <c r="Q738" i="1"/>
  <c r="S738" i="1" s="1"/>
  <c r="O738" i="1"/>
  <c r="P738" i="1" s="1"/>
  <c r="N738" i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V736" i="1" s="1"/>
  <c r="S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V735" i="1"/>
  <c r="U735" i="1"/>
  <c r="T735" i="1"/>
  <c r="R735" i="1"/>
  <c r="Q735" i="1"/>
  <c r="S735" i="1" s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U734" i="1"/>
  <c r="T734" i="1"/>
  <c r="V734" i="1" s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Z732" i="1"/>
  <c r="Y732" i="1"/>
  <c r="X732" i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Z730" i="1"/>
  <c r="Y730" i="1"/>
  <c r="X730" i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Z726" i="1"/>
  <c r="Y726" i="1"/>
  <c r="X726" i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Z724" i="1"/>
  <c r="Y724" i="1"/>
  <c r="X724" i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Z722" i="1"/>
  <c r="Y722" i="1"/>
  <c r="X722" i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Z718" i="1"/>
  <c r="Y718" i="1"/>
  <c r="X718" i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Z714" i="1"/>
  <c r="Y714" i="1"/>
  <c r="X714" i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Z710" i="1"/>
  <c r="Y710" i="1"/>
  <c r="X710" i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Z706" i="1"/>
  <c r="Y706" i="1"/>
  <c r="X706" i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Z702" i="1"/>
  <c r="Y702" i="1"/>
  <c r="X702" i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Z698" i="1"/>
  <c r="Y698" i="1"/>
  <c r="X698" i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Z694" i="1"/>
  <c r="Y694" i="1"/>
  <c r="X694" i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Z686" i="1"/>
  <c r="Y686" i="1"/>
  <c r="X686" i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Z682" i="1"/>
  <c r="Y682" i="1"/>
  <c r="X682" i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Z678" i="1"/>
  <c r="Y678" i="1"/>
  <c r="X678" i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Z670" i="1"/>
  <c r="Y670" i="1"/>
  <c r="X670" i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Z666" i="1"/>
  <c r="Y666" i="1"/>
  <c r="X666" i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Z662" i="1"/>
  <c r="Y662" i="1"/>
  <c r="X662" i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Z658" i="1"/>
  <c r="Y658" i="1"/>
  <c r="X658" i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Z654" i="1"/>
  <c r="Y654" i="1"/>
  <c r="X654" i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Z646" i="1"/>
  <c r="Y646" i="1"/>
  <c r="X646" i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Z638" i="1"/>
  <c r="Y638" i="1"/>
  <c r="X638" i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Z630" i="1"/>
  <c r="Y630" i="1"/>
  <c r="X630" i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Z622" i="1"/>
  <c r="Y622" i="1"/>
  <c r="X622" i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Z614" i="1"/>
  <c r="Y614" i="1"/>
  <c r="X614" i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Z606" i="1"/>
  <c r="Y606" i="1"/>
  <c r="X606" i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Z590" i="1"/>
  <c r="Y590" i="1"/>
  <c r="X590" i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Z582" i="1"/>
  <c r="Y582" i="1"/>
  <c r="X582" i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Z580" i="1"/>
  <c r="Y580" i="1"/>
  <c r="X580" i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Z574" i="1"/>
  <c r="Y574" i="1"/>
  <c r="X574" i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Z572" i="1"/>
  <c r="Y572" i="1"/>
  <c r="X572" i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Z566" i="1"/>
  <c r="Y566" i="1"/>
  <c r="X566" i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/>
  <c r="AA564" i="1"/>
  <c r="Z564" i="1"/>
  <c r="Y564" i="1"/>
  <c r="X564" i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Z558" i="1"/>
  <c r="Y558" i="1"/>
  <c r="X558" i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Z550" i="1"/>
  <c r="Y550" i="1"/>
  <c r="X550" i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Z542" i="1"/>
  <c r="Y542" i="1"/>
  <c r="X542" i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Z534" i="1"/>
  <c r="Y534" i="1"/>
  <c r="X534" i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Z526" i="1"/>
  <c r="Y526" i="1"/>
  <c r="X526" i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Z522" i="1"/>
  <c r="Y522" i="1"/>
  <c r="X522" i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Z510" i="1"/>
  <c r="Y510" i="1"/>
  <c r="X510" i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Z502" i="1"/>
  <c r="Y502" i="1"/>
  <c r="X502" i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Z494" i="1"/>
  <c r="Y494" i="1"/>
  <c r="X494" i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Z492" i="1"/>
  <c r="Y492" i="1"/>
  <c r="X492" i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Z478" i="1"/>
  <c r="Y478" i="1"/>
  <c r="X478" i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Z468" i="1"/>
  <c r="Y468" i="1"/>
  <c r="X468" i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Z462" i="1"/>
  <c r="Y462" i="1"/>
  <c r="X462" i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Z454" i="1"/>
  <c r="Y454" i="1"/>
  <c r="X454" i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Z452" i="1"/>
  <c r="Y452" i="1"/>
  <c r="X452" i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Z446" i="1"/>
  <c r="Y446" i="1"/>
  <c r="X446" i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Z444" i="1"/>
  <c r="Y444" i="1"/>
  <c r="X444" i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Z438" i="1"/>
  <c r="Y438" i="1"/>
  <c r="X438" i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Z436" i="1"/>
  <c r="Y436" i="1"/>
  <c r="X436" i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Z428" i="1"/>
  <c r="Y428" i="1"/>
  <c r="X428" i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Z420" i="1"/>
  <c r="Y420" i="1"/>
  <c r="X420" i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Z418" i="1"/>
  <c r="Y418" i="1"/>
  <c r="X418" i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Z414" i="1"/>
  <c r="Y414" i="1"/>
  <c r="X414" i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Z412" i="1"/>
  <c r="Y412" i="1"/>
  <c r="X412" i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Z404" i="1"/>
  <c r="Y404" i="1"/>
  <c r="X404" i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Z402" i="1"/>
  <c r="Y402" i="1"/>
  <c r="X402" i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Z396" i="1"/>
  <c r="Y396" i="1"/>
  <c r="X396" i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Z394" i="1"/>
  <c r="Y394" i="1"/>
  <c r="X394" i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Z388" i="1"/>
  <c r="Y388" i="1"/>
  <c r="X388" i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Z382" i="1"/>
  <c r="Y382" i="1"/>
  <c r="X382" i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Z380" i="1"/>
  <c r="Y380" i="1"/>
  <c r="X380" i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Z378" i="1"/>
  <c r="Y378" i="1"/>
  <c r="X378" i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Z372" i="1"/>
  <c r="Y372" i="1"/>
  <c r="X372" i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Z364" i="1"/>
  <c r="Y364" i="1"/>
  <c r="X364" i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Z356" i="1"/>
  <c r="Y356" i="1"/>
  <c r="X356" i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Z348" i="1"/>
  <c r="Y348" i="1"/>
  <c r="X348" i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Z340" i="1"/>
  <c r="Y340" i="1"/>
  <c r="X340" i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Z334" i="1"/>
  <c r="Y334" i="1"/>
  <c r="X334" i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Z326" i="1"/>
  <c r="Y326" i="1"/>
  <c r="X326" i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Z324" i="1"/>
  <c r="Y324" i="1"/>
  <c r="X324" i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Z318" i="1"/>
  <c r="Y318" i="1"/>
  <c r="X318" i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Z316" i="1"/>
  <c r="Y316" i="1"/>
  <c r="X316" i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Z310" i="1"/>
  <c r="Y310" i="1"/>
  <c r="X310" i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Z308" i="1"/>
  <c r="Y308" i="1"/>
  <c r="X308" i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Z304" i="1"/>
  <c r="Y304" i="1"/>
  <c r="X304" i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Z300" i="1"/>
  <c r="Y300" i="1"/>
  <c r="X300" i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Z292" i="1"/>
  <c r="Y292" i="1"/>
  <c r="X292" i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Z284" i="1"/>
  <c r="Y284" i="1"/>
  <c r="X284" i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Z276" i="1"/>
  <c r="Y276" i="1"/>
  <c r="X276" i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Z268" i="1"/>
  <c r="Y268" i="1"/>
  <c r="X268" i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Z264" i="1"/>
  <c r="Y264" i="1"/>
  <c r="X264" i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Z260" i="1"/>
  <c r="Y260" i="1"/>
  <c r="X260" i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Z258" i="1"/>
  <c r="Y258" i="1"/>
  <c r="X258" i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Z252" i="1"/>
  <c r="Y252" i="1"/>
  <c r="X252" i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Z250" i="1"/>
  <c r="Y250" i="1"/>
  <c r="X250" i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Z244" i="1"/>
  <c r="Y244" i="1"/>
  <c r="X244" i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/>
  <c r="AA236" i="1"/>
  <c r="Z236" i="1"/>
  <c r="Y236" i="1"/>
  <c r="X236" i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Z234" i="1"/>
  <c r="Y234" i="1"/>
  <c r="X234" i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Z232" i="1"/>
  <c r="Y232" i="1"/>
  <c r="X232" i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Z226" i="1"/>
  <c r="Y226" i="1"/>
  <c r="X226" i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Z224" i="1"/>
  <c r="Y224" i="1"/>
  <c r="X224" i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/>
  <c r="AA220" i="1"/>
  <c r="Z220" i="1"/>
  <c r="Y220" i="1"/>
  <c r="X220" i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Z216" i="1"/>
  <c r="Y216" i="1"/>
  <c r="X216" i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Z212" i="1"/>
  <c r="Y212" i="1"/>
  <c r="X212" i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Z208" i="1"/>
  <c r="Y208" i="1"/>
  <c r="X208" i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Z204" i="1"/>
  <c r="Y204" i="1"/>
  <c r="X204" i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Z196" i="1"/>
  <c r="Y196" i="1"/>
  <c r="X196" i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Z192" i="1"/>
  <c r="Y192" i="1"/>
  <c r="X192" i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/>
  <c r="AA188" i="1"/>
  <c r="Z188" i="1"/>
  <c r="Y188" i="1"/>
  <c r="X188" i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Z172" i="1"/>
  <c r="Y172" i="1"/>
  <c r="X172" i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Z170" i="1"/>
  <c r="Y170" i="1"/>
  <c r="X170" i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Z168" i="1"/>
  <c r="Y168" i="1"/>
  <c r="X168" i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Z144" i="1"/>
  <c r="Y144" i="1"/>
  <c r="X144" i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Z132" i="1"/>
  <c r="Y132" i="1"/>
  <c r="X132" i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Z112" i="1"/>
  <c r="Y112" i="1"/>
  <c r="X112" i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Z96" i="1"/>
  <c r="Y96" i="1"/>
  <c r="X96" i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Z94" i="1"/>
  <c r="Y94" i="1"/>
  <c r="X94" i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Z88" i="1"/>
  <c r="Y88" i="1"/>
  <c r="X88" i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Z86" i="1"/>
  <c r="Y86" i="1"/>
  <c r="X86" i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Z82" i="1"/>
  <c r="Y82" i="1"/>
  <c r="X82" i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Z80" i="1"/>
  <c r="Y80" i="1"/>
  <c r="X80" i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Z78" i="1"/>
  <c r="Y78" i="1"/>
  <c r="X78" i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Z74" i="1"/>
  <c r="Y74" i="1"/>
  <c r="X74" i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Z72" i="1"/>
  <c r="Y72" i="1"/>
  <c r="X72" i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Z70" i="1"/>
  <c r="Y70" i="1"/>
  <c r="X70" i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Z66" i="1"/>
  <c r="Y66" i="1"/>
  <c r="X66" i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Z64" i="1"/>
  <c r="Y64" i="1"/>
  <c r="X64" i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Z62" i="1"/>
  <c r="Y62" i="1"/>
  <c r="X62" i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Z60" i="1"/>
  <c r="Y60" i="1"/>
  <c r="X60" i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Z58" i="1"/>
  <c r="Y58" i="1"/>
  <c r="X58" i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Z56" i="1"/>
  <c r="Y56" i="1"/>
  <c r="X56" i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Z54" i="1"/>
  <c r="Y54" i="1"/>
  <c r="X54" i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Z52" i="1"/>
  <c r="Y52" i="1"/>
  <c r="X52" i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Z50" i="1"/>
  <c r="Y50" i="1"/>
  <c r="X50" i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Z48" i="1"/>
  <c r="Y48" i="1"/>
  <c r="X48" i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Z46" i="1"/>
  <c r="Y46" i="1"/>
  <c r="X46" i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Z42" i="1"/>
  <c r="Y42" i="1"/>
  <c r="X42" i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Z40" i="1"/>
  <c r="Y40" i="1"/>
  <c r="X40" i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Z38" i="1"/>
  <c r="Y38" i="1"/>
  <c r="X38" i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Z36" i="1"/>
  <c r="Y36" i="1"/>
  <c r="X36" i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Z34" i="1"/>
  <c r="Y34" i="1"/>
  <c r="X34" i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Z32" i="1"/>
  <c r="Y32" i="1"/>
  <c r="X32" i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Z30" i="1"/>
  <c r="Y30" i="1"/>
  <c r="X30" i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Z26" i="1"/>
  <c r="Y26" i="1"/>
  <c r="X26" i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Z24" i="1"/>
  <c r="Y24" i="1"/>
  <c r="X24" i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Z22" i="1"/>
  <c r="Y22" i="1"/>
  <c r="X22" i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Z20" i="1"/>
  <c r="Y20" i="1"/>
  <c r="X20" i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Z18" i="1"/>
  <c r="Y18" i="1"/>
  <c r="X18" i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Z16" i="1"/>
  <c r="Y16" i="1"/>
  <c r="X16" i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Z14" i="1"/>
  <c r="Y14" i="1"/>
  <c r="X14" i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Z12" i="1"/>
  <c r="Y12" i="1"/>
  <c r="X12" i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Z10" i="1"/>
  <c r="Y10" i="1"/>
  <c r="X10" i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Z8" i="1"/>
  <c r="Y8" i="1"/>
  <c r="X8" i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Z6" i="1"/>
  <c r="Y6" i="1"/>
  <c r="X6" i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Z4" i="1"/>
  <c r="Y4" i="1"/>
  <c r="X4" i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138" i="1" l="1"/>
  <c r="AB143" i="1"/>
  <c r="AB150" i="1"/>
  <c r="AB155" i="1"/>
  <c r="AB162" i="1"/>
  <c r="AB167" i="1"/>
  <c r="AB174" i="1"/>
  <c r="AB179" i="1"/>
  <c r="AB186" i="1"/>
  <c r="AB191" i="1"/>
  <c r="AB198" i="1"/>
  <c r="AB203" i="1"/>
  <c r="AB210" i="1"/>
  <c r="AB215" i="1"/>
  <c r="AB222" i="1"/>
  <c r="AB227" i="1"/>
  <c r="AB234" i="1"/>
  <c r="AB239" i="1"/>
  <c r="AB246" i="1"/>
  <c r="AB251" i="1"/>
  <c r="AB258" i="1"/>
  <c r="AB263" i="1"/>
  <c r="AB270" i="1"/>
  <c r="AB275" i="1"/>
  <c r="AB282" i="1"/>
  <c r="AB287" i="1"/>
  <c r="AB294" i="1"/>
  <c r="AB299" i="1"/>
  <c r="AB306" i="1"/>
  <c r="AB311" i="1"/>
  <c r="AB318" i="1"/>
  <c r="AB323" i="1"/>
  <c r="AB330" i="1"/>
  <c r="AB335" i="1"/>
  <c r="AB342" i="1"/>
  <c r="AB347" i="1"/>
  <c r="AB354" i="1"/>
  <c r="AB359" i="1"/>
  <c r="AB366" i="1"/>
  <c r="AB371" i="1"/>
  <c r="AB378" i="1"/>
  <c r="AB383" i="1"/>
  <c r="AB390" i="1"/>
  <c r="AB395" i="1"/>
  <c r="AB402" i="1"/>
  <c r="AB407" i="1"/>
  <c r="AB414" i="1"/>
  <c r="AB419" i="1"/>
  <c r="AB426" i="1"/>
  <c r="AB431" i="1"/>
  <c r="AB438" i="1"/>
  <c r="AB443" i="1"/>
  <c r="AB450" i="1"/>
  <c r="AB455" i="1"/>
  <c r="AB462" i="1"/>
  <c r="AB467" i="1"/>
  <c r="AB474" i="1"/>
  <c r="AB479" i="1"/>
  <c r="AB486" i="1"/>
  <c r="AB491" i="1"/>
  <c r="AB498" i="1"/>
  <c r="AB510" i="1"/>
  <c r="AB522" i="1"/>
  <c r="AB558" i="1"/>
  <c r="AB563" i="1"/>
  <c r="AB570" i="1"/>
  <c r="AB575" i="1"/>
  <c r="AB582" i="1"/>
  <c r="AB587" i="1"/>
  <c r="AB594" i="1"/>
  <c r="AB599" i="1"/>
  <c r="AB606" i="1"/>
  <c r="AB611" i="1"/>
  <c r="AB618" i="1"/>
  <c r="AB630" i="1"/>
  <c r="AB635" i="1"/>
  <c r="AB642" i="1"/>
  <c r="AB647" i="1"/>
  <c r="AB654" i="1"/>
  <c r="AB659" i="1"/>
  <c r="AB666" i="1"/>
  <c r="AB678" i="1"/>
  <c r="AB690" i="1"/>
  <c r="AB695" i="1"/>
  <c r="AB702" i="1"/>
  <c r="AB707" i="1"/>
  <c r="AB714" i="1"/>
  <c r="AB726" i="1"/>
  <c r="AB731" i="1"/>
  <c r="AB776" i="1"/>
  <c r="AB788" i="1"/>
  <c r="AB800" i="1"/>
  <c r="AB812" i="1"/>
  <c r="AB828" i="1"/>
  <c r="AB874" i="1"/>
  <c r="AB886" i="1"/>
  <c r="AB898" i="1"/>
  <c r="AB910" i="1"/>
  <c r="AB8" i="1"/>
  <c r="AB13" i="1"/>
  <c r="AB20" i="1"/>
  <c r="AB25" i="1"/>
  <c r="AB32" i="1"/>
  <c r="AB37" i="1"/>
  <c r="AB44" i="1"/>
  <c r="AB49" i="1"/>
  <c r="AB56" i="1"/>
  <c r="AB61" i="1"/>
  <c r="AB68" i="1"/>
  <c r="AB73" i="1"/>
  <c r="AB80" i="1"/>
  <c r="AB85" i="1"/>
  <c r="AB92" i="1"/>
  <c r="AB97" i="1"/>
  <c r="AB104" i="1"/>
  <c r="AB109" i="1"/>
  <c r="AB116" i="1"/>
  <c r="AB121" i="1"/>
  <c r="AB128" i="1"/>
  <c r="AB133" i="1"/>
  <c r="AB140" i="1"/>
  <c r="AB145" i="1"/>
  <c r="AB152" i="1"/>
  <c r="AB157" i="1"/>
  <c r="AB164" i="1"/>
  <c r="AB169" i="1"/>
  <c r="AB176" i="1"/>
  <c r="AB181" i="1"/>
  <c r="AB188" i="1"/>
  <c r="AB193" i="1"/>
  <c r="AB200" i="1"/>
  <c r="AB205" i="1"/>
  <c r="AB212" i="1"/>
  <c r="AB217" i="1"/>
  <c r="AB224" i="1"/>
  <c r="AB229" i="1"/>
  <c r="AB236" i="1"/>
  <c r="AB241" i="1"/>
  <c r="AB248" i="1"/>
  <c r="AB500" i="1"/>
  <c r="AB512" i="1"/>
  <c r="AB517" i="1"/>
  <c r="AB524" i="1"/>
  <c r="AB529" i="1"/>
  <c r="AB536" i="1"/>
  <c r="AB541" i="1"/>
  <c r="AB548" i="1"/>
  <c r="AB553" i="1"/>
  <c r="AB560" i="1"/>
  <c r="AB584" i="1"/>
  <c r="AB596" i="1"/>
  <c r="AB601" i="1"/>
  <c r="AB608" i="1"/>
  <c r="AB613" i="1"/>
  <c r="AB620" i="1"/>
  <c r="AB625" i="1"/>
  <c r="AB632" i="1"/>
  <c r="AB637" i="1"/>
  <c r="AB644" i="1"/>
  <c r="AB649" i="1"/>
  <c r="AB668" i="1"/>
  <c r="AB692" i="1"/>
  <c r="AB697" i="1"/>
  <c r="AB704" i="1"/>
  <c r="AB709" i="1"/>
  <c r="AB716" i="1"/>
  <c r="AB721" i="1"/>
  <c r="AB728" i="1"/>
  <c r="AB733" i="1"/>
  <c r="AB736" i="1"/>
  <c r="AB748" i="1"/>
  <c r="AB756" i="1"/>
  <c r="AB766" i="1"/>
  <c r="AB778" i="1"/>
  <c r="AB852" i="1"/>
  <c r="AB862" i="1"/>
  <c r="AB876" i="1"/>
  <c r="AB888" i="1"/>
  <c r="AB900" i="1"/>
  <c r="AB82" i="1"/>
  <c r="AB94" i="1"/>
  <c r="AB99" i="1"/>
  <c r="AB106" i="1"/>
  <c r="AB111" i="1"/>
  <c r="AB118" i="1"/>
  <c r="AB123" i="1"/>
  <c r="AB130" i="1"/>
  <c r="AB135" i="1"/>
  <c r="AB142" i="1"/>
  <c r="AB147" i="1"/>
  <c r="AB154" i="1"/>
  <c r="AB159" i="1"/>
  <c r="AB166" i="1"/>
  <c r="AB171" i="1"/>
  <c r="AB178" i="1"/>
  <c r="AB183" i="1"/>
  <c r="AB190" i="1"/>
  <c r="AB195" i="1"/>
  <c r="AB202" i="1"/>
  <c r="AB207" i="1"/>
  <c r="AB214" i="1"/>
  <c r="AB219" i="1"/>
  <c r="AB226" i="1"/>
  <c r="AB231" i="1"/>
  <c r="AB238" i="1"/>
  <c r="AB243" i="1"/>
  <c r="AB250" i="1"/>
  <c r="AB255" i="1"/>
  <c r="AB262" i="1"/>
  <c r="AB267" i="1"/>
  <c r="AB274" i="1"/>
  <c r="AB279" i="1"/>
  <c r="AB286" i="1"/>
  <c r="AB291" i="1"/>
  <c r="AB298" i="1"/>
  <c r="AB303" i="1"/>
  <c r="AB310" i="1"/>
  <c r="AB315" i="1"/>
  <c r="AB322" i="1"/>
  <c r="AB327" i="1"/>
  <c r="AB334" i="1"/>
  <c r="AB339" i="1"/>
  <c r="AB346" i="1"/>
  <c r="AB351" i="1"/>
  <c r="AB358" i="1"/>
  <c r="AB363" i="1"/>
  <c r="AB370" i="1"/>
  <c r="AB375" i="1"/>
  <c r="AB382" i="1"/>
  <c r="AB387" i="1"/>
  <c r="AB394" i="1"/>
  <c r="AB399" i="1"/>
  <c r="AB406" i="1"/>
  <c r="AB411" i="1"/>
  <c r="AB418" i="1"/>
  <c r="AB423" i="1"/>
  <c r="AB430" i="1"/>
  <c r="AB435" i="1"/>
  <c r="AB442" i="1"/>
  <c r="AB447" i="1"/>
  <c r="AB454" i="1"/>
  <c r="AB459" i="1"/>
  <c r="AB466" i="1"/>
  <c r="AB471" i="1"/>
  <c r="AB478" i="1"/>
  <c r="AB483" i="1"/>
  <c r="AB490" i="1"/>
  <c r="AB495" i="1"/>
  <c r="AB502" i="1"/>
  <c r="AB507" i="1"/>
  <c r="AB514" i="1"/>
  <c r="AB519" i="1"/>
  <c r="AB526" i="1"/>
  <c r="AB538" i="1"/>
  <c r="AB562" i="1"/>
  <c r="AB567" i="1"/>
  <c r="AB574" i="1"/>
  <c r="AB579" i="1"/>
  <c r="AB586" i="1"/>
  <c r="AB591" i="1"/>
  <c r="AB598" i="1"/>
  <c r="AB603" i="1"/>
  <c r="AB610" i="1"/>
  <c r="AB615" i="1"/>
  <c r="AB622" i="1"/>
  <c r="AB627" i="1"/>
  <c r="AB634" i="1"/>
  <c r="AB639" i="1"/>
  <c r="AB646" i="1"/>
  <c r="AB651" i="1"/>
  <c r="AB658" i="1"/>
  <c r="AB663" i="1"/>
  <c r="AB670" i="1"/>
  <c r="AB675" i="1"/>
  <c r="AB682" i="1"/>
  <c r="AB687" i="1"/>
  <c r="AB694" i="1"/>
  <c r="AB699" i="1"/>
  <c r="AB706" i="1"/>
  <c r="AB723" i="1"/>
  <c r="AB730" i="1"/>
  <c r="AB735" i="1"/>
  <c r="AB750" i="1"/>
  <c r="AB780" i="1"/>
  <c r="AB792" i="1"/>
  <c r="AB804" i="1"/>
  <c r="AB864" i="1"/>
  <c r="AB912" i="1"/>
  <c r="AB5" i="1"/>
  <c r="AB12" i="1"/>
  <c r="AB17" i="1"/>
  <c r="AB24" i="1"/>
  <c r="AB29" i="1"/>
  <c r="AB36" i="1"/>
  <c r="AB41" i="1"/>
  <c r="AB48" i="1"/>
  <c r="AB53" i="1"/>
  <c r="AB60" i="1"/>
  <c r="AB65" i="1"/>
  <c r="AB72" i="1"/>
  <c r="AB77" i="1"/>
  <c r="AB84" i="1"/>
  <c r="AB89" i="1"/>
  <c r="AB96" i="1"/>
  <c r="AB101" i="1"/>
  <c r="AB108" i="1"/>
  <c r="AB113" i="1"/>
  <c r="AB120" i="1"/>
  <c r="AB125" i="1"/>
  <c r="AB132" i="1"/>
  <c r="AB137" i="1"/>
  <c r="AB144" i="1"/>
  <c r="AB149" i="1"/>
  <c r="AB161" i="1"/>
  <c r="AB228" i="1"/>
  <c r="AB233" i="1"/>
  <c r="AB240" i="1"/>
  <c r="AB245" i="1"/>
  <c r="AB252" i="1"/>
  <c r="AB257" i="1"/>
  <c r="AB264" i="1"/>
  <c r="AB269" i="1"/>
  <c r="AB276" i="1"/>
  <c r="AB281" i="1"/>
  <c r="AB456" i="1"/>
  <c r="AB461" i="1"/>
  <c r="AB468" i="1"/>
  <c r="AB473" i="1"/>
  <c r="AB480" i="1"/>
  <c r="AB485" i="1"/>
  <c r="AB492" i="1"/>
  <c r="AB497" i="1"/>
  <c r="AB504" i="1"/>
  <c r="AB509" i="1"/>
  <c r="AB516" i="1"/>
  <c r="AB521" i="1"/>
  <c r="AB528" i="1"/>
  <c r="AB533" i="1"/>
  <c r="AB540" i="1"/>
  <c r="AB545" i="1"/>
  <c r="AB552" i="1"/>
  <c r="AB557" i="1"/>
  <c r="AB588" i="1"/>
  <c r="AB593" i="1"/>
  <c r="AB600" i="1"/>
  <c r="AB605" i="1"/>
  <c r="AB612" i="1"/>
  <c r="AB617" i="1"/>
  <c r="AB624" i="1"/>
  <c r="AB629" i="1"/>
  <c r="AB636" i="1"/>
  <c r="AB641" i="1"/>
  <c r="AB648" i="1"/>
  <c r="AB653" i="1"/>
  <c r="AB660" i="1"/>
  <c r="AB665" i="1"/>
  <c r="AB672" i="1"/>
  <c r="AB677" i="1"/>
  <c r="AB684" i="1"/>
  <c r="AB696" i="1"/>
  <c r="AB701" i="1"/>
  <c r="AB708" i="1"/>
  <c r="AB713" i="1"/>
  <c r="AB720" i="1"/>
  <c r="AB838" i="1"/>
  <c r="AB924" i="1"/>
  <c r="AB3" i="1"/>
  <c r="AB7" i="1"/>
  <c r="AB14" i="1"/>
  <c r="AB19" i="1"/>
  <c r="AB26" i="1"/>
  <c r="AB122" i="1"/>
  <c r="AB134" i="1"/>
  <c r="AB139" i="1"/>
  <c r="AB146" i="1"/>
  <c r="AB158" i="1"/>
  <c r="AB170" i="1"/>
  <c r="AB175" i="1"/>
  <c r="AB182" i="1"/>
  <c r="AB187" i="1"/>
  <c r="AB194" i="1"/>
  <c r="AB199" i="1"/>
  <c r="AB206" i="1"/>
  <c r="AB211" i="1"/>
  <c r="AB218" i="1"/>
  <c r="AB223" i="1"/>
  <c r="AB254" i="1"/>
  <c r="AB259" i="1"/>
  <c r="AB266" i="1"/>
  <c r="AB271" i="1"/>
  <c r="AB278" i="1"/>
  <c r="AB283" i="1"/>
  <c r="AB290" i="1"/>
  <c r="AB295" i="1"/>
  <c r="AB302" i="1"/>
  <c r="AB307" i="1"/>
  <c r="AB314" i="1"/>
  <c r="AB319" i="1"/>
  <c r="AB326" i="1"/>
  <c r="AB331" i="1"/>
  <c r="AB338" i="1"/>
  <c r="AB343" i="1"/>
  <c r="AB350" i="1"/>
  <c r="AB355" i="1"/>
  <c r="AB362" i="1"/>
  <c r="AB367" i="1"/>
  <c r="AB374" i="1"/>
  <c r="AB379" i="1"/>
  <c r="AB386" i="1"/>
  <c r="AB391" i="1"/>
  <c r="AB398" i="1"/>
  <c r="AB403" i="1"/>
  <c r="AB410" i="1"/>
  <c r="AB415" i="1"/>
  <c r="AB422" i="1"/>
  <c r="AB427" i="1"/>
  <c r="AB434" i="1"/>
  <c r="AB439" i="1"/>
  <c r="AB446" i="1"/>
  <c r="AB451" i="1"/>
  <c r="AB458" i="1"/>
  <c r="AB463" i="1"/>
  <c r="AB470" i="1"/>
  <c r="AB475" i="1"/>
  <c r="AB482" i="1"/>
  <c r="AB487" i="1"/>
  <c r="AB494" i="1"/>
  <c r="AB499" i="1"/>
  <c r="AB506" i="1"/>
  <c r="AB511" i="1"/>
  <c r="AB518" i="1"/>
  <c r="AB554" i="1"/>
  <c r="AB566" i="1"/>
  <c r="AB571" i="1"/>
  <c r="AB578" i="1"/>
  <c r="AB583" i="1"/>
  <c r="AB590" i="1"/>
  <c r="AB595" i="1"/>
  <c r="AB602" i="1"/>
  <c r="AB607" i="1"/>
  <c r="AB614" i="1"/>
  <c r="AB619" i="1"/>
  <c r="AB655" i="1"/>
  <c r="AB662" i="1"/>
  <c r="AB667" i="1"/>
  <c r="AB674" i="1"/>
  <c r="AB679" i="1"/>
  <c r="AB686" i="1"/>
  <c r="AB691" i="1"/>
  <c r="AB698" i="1"/>
  <c r="AB710" i="1"/>
  <c r="AB722" i="1"/>
  <c r="AB727" i="1"/>
  <c r="AB734" i="1"/>
  <c r="AB744" i="1"/>
  <c r="AB796" i="1"/>
  <c r="AB808" i="1"/>
  <c r="AB840" i="1"/>
  <c r="AB4" i="1"/>
  <c r="AB9" i="1"/>
  <c r="AB16" i="1"/>
  <c r="AB21" i="1"/>
  <c r="AB28" i="1"/>
  <c r="AB33" i="1"/>
  <c r="AB40" i="1"/>
  <c r="AB45" i="1"/>
  <c r="AB52" i="1"/>
  <c r="AB57" i="1"/>
  <c r="AB64" i="1"/>
  <c r="AB69" i="1"/>
  <c r="AB76" i="1"/>
  <c r="AB81" i="1"/>
  <c r="AB88" i="1"/>
  <c r="AB93" i="1"/>
  <c r="AB100" i="1"/>
  <c r="AB105" i="1"/>
  <c r="AB112" i="1"/>
  <c r="AB117" i="1"/>
  <c r="AB124" i="1"/>
  <c r="AB129" i="1"/>
  <c r="AB136" i="1"/>
  <c r="AB141" i="1"/>
  <c r="AB148" i="1"/>
  <c r="AB160" i="1"/>
  <c r="AB232" i="1"/>
  <c r="AB244" i="1"/>
  <c r="AB249" i="1"/>
  <c r="AB256" i="1"/>
  <c r="AB304" i="1"/>
  <c r="AB448" i="1"/>
  <c r="AB460" i="1"/>
  <c r="AB472" i="1"/>
  <c r="AB477" i="1"/>
  <c r="AB484" i="1"/>
  <c r="AB489" i="1"/>
  <c r="AB496" i="1"/>
  <c r="AB501" i="1"/>
  <c r="AB532" i="1"/>
  <c r="AB537" i="1"/>
  <c r="AB544" i="1"/>
  <c r="AB549" i="1"/>
  <c r="AB556" i="1"/>
  <c r="AB561" i="1"/>
  <c r="AB580" i="1"/>
  <c r="AB585" i="1"/>
  <c r="AB604" i="1"/>
  <c r="AB616" i="1"/>
  <c r="AB628" i="1"/>
  <c r="AB640" i="1"/>
  <c r="AB645" i="1"/>
  <c r="AB652" i="1"/>
  <c r="AB669" i="1"/>
  <c r="AB700" i="1"/>
  <c r="AB712" i="1"/>
  <c r="AB717" i="1"/>
  <c r="AB762" i="1"/>
  <c r="AB774" i="1"/>
  <c r="AB816" i="1"/>
  <c r="AB826" i="1"/>
  <c r="AB916" i="1"/>
  <c r="AB741" i="1"/>
  <c r="AB753" i="1"/>
  <c r="AB825" i="1"/>
  <c r="AB837" i="1"/>
  <c r="AB849" i="1"/>
  <c r="AB861" i="1"/>
  <c r="AB873" i="1"/>
  <c r="AB885" i="1"/>
  <c r="AB897" i="1"/>
  <c r="AB909" i="1"/>
  <c r="AB921" i="1"/>
  <c r="AB743" i="1"/>
  <c r="AB755" i="1"/>
  <c r="AB859" i="1"/>
  <c r="AB871" i="1"/>
  <c r="AB883" i="1"/>
  <c r="AB895" i="1"/>
  <c r="AB907" i="1"/>
  <c r="AB919" i="1"/>
  <c r="AB931" i="1"/>
  <c r="AB952" i="1"/>
  <c r="AB954" i="1"/>
  <c r="AB965" i="1"/>
  <c r="AB967" i="1"/>
  <c r="AB969" i="1"/>
  <c r="AB976" i="1"/>
  <c r="AB978" i="1"/>
  <c r="AB997" i="1"/>
  <c r="AB745" i="1"/>
  <c r="AB757" i="1"/>
  <c r="AB833" i="1"/>
  <c r="AB905" i="1"/>
  <c r="AB947" i="1"/>
  <c r="AB957" i="1"/>
  <c r="AB963" i="1"/>
  <c r="AB974" i="1"/>
  <c r="AB995" i="1"/>
  <c r="AB1000" i="1"/>
  <c r="AB1006" i="1"/>
  <c r="AB737" i="1"/>
  <c r="AB747" i="1"/>
  <c r="AB759" i="1"/>
  <c r="Z823" i="1"/>
  <c r="AB823" i="1" s="1"/>
  <c r="Z835" i="1"/>
  <c r="AB835" i="1" s="1"/>
  <c r="AB843" i="1"/>
  <c r="Z847" i="1"/>
  <c r="AB847" i="1" s="1"/>
  <c r="AB867" i="1"/>
  <c r="AB903" i="1"/>
  <c r="AB915" i="1"/>
  <c r="AB933" i="1"/>
  <c r="AB935" i="1"/>
  <c r="AB937" i="1"/>
  <c r="AB939" i="1"/>
  <c r="AB941" i="1"/>
  <c r="AB943" i="1"/>
  <c r="AB945" i="1"/>
  <c r="AB950" i="1"/>
  <c r="AB953" i="1"/>
  <c r="AB955" i="1"/>
  <c r="AB972" i="1"/>
  <c r="AB979" i="1"/>
  <c r="AB981" i="1"/>
  <c r="AB983" i="1"/>
  <c r="AB985" i="1"/>
  <c r="AB987" i="1"/>
  <c r="AB989" i="1"/>
  <c r="AB991" i="1"/>
  <c r="AB993" i="1"/>
  <c r="AB1001" i="1"/>
  <c r="AB1009" i="1"/>
  <c r="AB749" i="1"/>
  <c r="AB761" i="1"/>
  <c r="AB817" i="1"/>
  <c r="Z821" i="1"/>
  <c r="AB821" i="1" s="1"/>
  <c r="AB829" i="1"/>
  <c r="Z833" i="1"/>
  <c r="AB841" i="1"/>
  <c r="Z845" i="1"/>
  <c r="AB845" i="1" s="1"/>
  <c r="AB853" i="1"/>
  <c r="Z857" i="1"/>
  <c r="AB857" i="1" s="1"/>
  <c r="AB865" i="1"/>
  <c r="Z869" i="1"/>
  <c r="AB869" i="1" s="1"/>
  <c r="AB877" i="1"/>
  <c r="Z881" i="1"/>
  <c r="AB881" i="1" s="1"/>
  <c r="AB889" i="1"/>
  <c r="Z893" i="1"/>
  <c r="AB893" i="1" s="1"/>
  <c r="AB901" i="1"/>
  <c r="Z905" i="1"/>
  <c r="AB913" i="1"/>
  <c r="Z917" i="1"/>
  <c r="AB917" i="1" s="1"/>
  <c r="AB925" i="1"/>
  <c r="Z929" i="1"/>
  <c r="AB929" i="1" s="1"/>
  <c r="AB951" i="1"/>
  <c r="AB966" i="1"/>
  <c r="AB968" i="1"/>
  <c r="AB970" i="1"/>
  <c r="AB975" i="1"/>
  <c r="AB977" i="1"/>
  <c r="AB998" i="1"/>
  <c r="AB1004" i="1"/>
  <c r="AB1007" i="1"/>
  <c r="AB739" i="1"/>
  <c r="AB75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Z819" i="1"/>
  <c r="AB819" i="1" s="1"/>
  <c r="AB827" i="1"/>
  <c r="Z831" i="1"/>
  <c r="AB831" i="1" s="1"/>
  <c r="AB839" i="1"/>
  <c r="Z843" i="1"/>
  <c r="AB851" i="1"/>
  <c r="Z855" i="1"/>
  <c r="AB855" i="1" s="1"/>
  <c r="AB863" i="1"/>
  <c r="Z867" i="1"/>
  <c r="AB875" i="1"/>
  <c r="Z879" i="1"/>
  <c r="AB879" i="1" s="1"/>
  <c r="AB887" i="1"/>
  <c r="Z891" i="1"/>
  <c r="AB891" i="1" s="1"/>
  <c r="AB899" i="1"/>
  <c r="Z903" i="1"/>
  <c r="AB911" i="1"/>
  <c r="Z915" i="1"/>
  <c r="AB923" i="1"/>
  <c r="Z927" i="1"/>
  <c r="AB927" i="1" s="1"/>
  <c r="AB948" i="1"/>
  <c r="AB958" i="1"/>
  <c r="AB960" i="1"/>
  <c r="AB964" i="1"/>
  <c r="AB973" i="1"/>
  <c r="AB996" i="1"/>
  <c r="AB999" i="1"/>
  <c r="AB1086" i="1"/>
  <c r="AB1087" i="1"/>
  <c r="AB1091" i="1"/>
  <c r="AB1093" i="1"/>
  <c r="AB1095" i="1"/>
  <c r="AB1097" i="1"/>
  <c r="AB1099" i="1"/>
  <c r="AB1101" i="1"/>
  <c r="AB1103" i="1"/>
  <c r="AB1105" i="1"/>
  <c r="AB1107" i="1"/>
  <c r="AB1109" i="1"/>
  <c r="AB1114" i="1"/>
  <c r="AB1084" i="1"/>
  <c r="AB1012" i="1"/>
  <c r="AB1013" i="1"/>
  <c r="AB1016" i="1"/>
  <c r="AB1019" i="1"/>
  <c r="AB1022" i="1"/>
  <c r="AB1025" i="1"/>
  <c r="AB1028" i="1"/>
  <c r="AB1031" i="1"/>
  <c r="AB1034" i="1"/>
  <c r="AB1037" i="1"/>
  <c r="AB1040" i="1"/>
  <c r="AB1043" i="1"/>
  <c r="AB1046" i="1"/>
  <c r="AB1049" i="1"/>
  <c r="AB1052" i="1"/>
  <c r="AB1055" i="1"/>
  <c r="AB1058" i="1"/>
  <c r="AB1061" i="1"/>
  <c r="AB1064" i="1"/>
  <c r="AB1067" i="1"/>
  <c r="AB1070" i="1"/>
  <c r="AB1073" i="1"/>
  <c r="AB1076" i="1"/>
  <c r="AB1079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082" i="1"/>
  <c r="S1175" i="1"/>
  <c r="V1176" i="1"/>
  <c r="AB1176" i="1" s="1"/>
  <c r="M1179" i="1"/>
  <c r="AB1179" i="1" s="1"/>
  <c r="S1181" i="1"/>
  <c r="V1182" i="1"/>
  <c r="M1185" i="1"/>
  <c r="P1186" i="1"/>
  <c r="AB1186" i="1" s="1"/>
  <c r="S1187" i="1"/>
  <c r="V1188" i="1"/>
  <c r="AB1188" i="1" s="1"/>
  <c r="M1191" i="1"/>
  <c r="P1192" i="1"/>
  <c r="AB1192" i="1" s="1"/>
  <c r="S1193" i="1"/>
  <c r="V1194" i="1"/>
  <c r="AB1194" i="1" s="1"/>
  <c r="M1199" i="1"/>
  <c r="AB1200" i="1"/>
  <c r="P1202" i="1"/>
  <c r="S1203" i="1"/>
  <c r="V1206" i="1"/>
  <c r="M1211" i="1"/>
  <c r="P1214" i="1"/>
  <c r="S1215" i="1"/>
  <c r="V1218" i="1"/>
  <c r="AB1218" i="1" s="1"/>
  <c r="M1223" i="1"/>
  <c r="P1226" i="1"/>
  <c r="S1227" i="1"/>
  <c r="V1230" i="1"/>
  <c r="M1235" i="1"/>
  <c r="P1238" i="1"/>
  <c r="S1239" i="1"/>
  <c r="V1242" i="1"/>
  <c r="M1247" i="1"/>
  <c r="V1254" i="1"/>
  <c r="M1259" i="1"/>
  <c r="P1262" i="1"/>
  <c r="S1263" i="1"/>
  <c r="AB1263" i="1" s="1"/>
  <c r="V1266" i="1"/>
  <c r="M1271" i="1"/>
  <c r="P1274" i="1"/>
  <c r="AB1274" i="1" s="1"/>
  <c r="S1275" i="1"/>
  <c r="V1278" i="1"/>
  <c r="M1283" i="1"/>
  <c r="S1287" i="1"/>
  <c r="V1290" i="1"/>
  <c r="M1295" i="1"/>
  <c r="AB1295" i="1" s="1"/>
  <c r="S1299" i="1"/>
  <c r="V1302" i="1"/>
  <c r="AB1302" i="1" s="1"/>
  <c r="M1307" i="1"/>
  <c r="V1314" i="1"/>
  <c r="M1319" i="1"/>
  <c r="AB1320" i="1"/>
  <c r="P1322" i="1"/>
  <c r="S1323" i="1"/>
  <c r="V1326" i="1"/>
  <c r="M1331" i="1"/>
  <c r="AB1332" i="1"/>
  <c r="P1334" i="1"/>
  <c r="S1335" i="1"/>
  <c r="V1338" i="1"/>
  <c r="AB1338" i="1" s="1"/>
  <c r="M1343" i="1"/>
  <c r="AB1344" i="1"/>
  <c r="AB1111" i="1"/>
  <c r="AB1117" i="1"/>
  <c r="AB1120" i="1"/>
  <c r="AB1123" i="1"/>
  <c r="AB1126" i="1"/>
  <c r="AB1129" i="1"/>
  <c r="AB1132" i="1"/>
  <c r="AB1135" i="1"/>
  <c r="AB1138" i="1"/>
  <c r="AB1141" i="1"/>
  <c r="AB1144" i="1"/>
  <c r="AB1147" i="1"/>
  <c r="AB1150" i="1"/>
  <c r="AB1153" i="1"/>
  <c r="AB1156" i="1"/>
  <c r="AB1159" i="1"/>
  <c r="AB1162" i="1"/>
  <c r="AB1165" i="1"/>
  <c r="AB1168" i="1"/>
  <c r="AB1171" i="1"/>
  <c r="AB1174" i="1"/>
  <c r="AB1177" i="1"/>
  <c r="AB1180" i="1"/>
  <c r="AB1183" i="1"/>
  <c r="AB1189" i="1"/>
  <c r="AB1195" i="1"/>
  <c r="AB1202" i="1"/>
  <c r="AB1207" i="1"/>
  <c r="AB1214" i="1"/>
  <c r="AB1226" i="1"/>
  <c r="AB1238" i="1"/>
  <c r="AB1243" i="1"/>
  <c r="AB1250" i="1"/>
  <c r="AB1262" i="1"/>
  <c r="AB1279" i="1"/>
  <c r="AB1286" i="1"/>
  <c r="AB1291" i="1"/>
  <c r="AB1298" i="1"/>
  <c r="AB1303" i="1"/>
  <c r="AB1310" i="1"/>
  <c r="AB1315" i="1"/>
  <c r="AB1322" i="1"/>
  <c r="AB1334" i="1"/>
  <c r="AB1113" i="1"/>
  <c r="S1195" i="1"/>
  <c r="V1198" i="1"/>
  <c r="M1203" i="1"/>
  <c r="P1206" i="1"/>
  <c r="AB1206" i="1" s="1"/>
  <c r="S1207" i="1"/>
  <c r="V1210" i="1"/>
  <c r="M1215" i="1"/>
  <c r="V1222" i="1"/>
  <c r="M1227" i="1"/>
  <c r="AB1228" i="1"/>
  <c r="P1230" i="1"/>
  <c r="AB1230" i="1" s="1"/>
  <c r="S1231" i="1"/>
  <c r="AB1231" i="1" s="1"/>
  <c r="V1234" i="1"/>
  <c r="M1239" i="1"/>
  <c r="AB1240" i="1"/>
  <c r="P1242" i="1"/>
  <c r="AB1242" i="1" s="1"/>
  <c r="S1243" i="1"/>
  <c r="V1246" i="1"/>
  <c r="M1251" i="1"/>
  <c r="AB1252" i="1"/>
  <c r="P1254" i="1"/>
  <c r="AB1254" i="1" s="1"/>
  <c r="S1255" i="1"/>
  <c r="AB1255" i="1" s="1"/>
  <c r="AB1257" i="1"/>
  <c r="V1258" i="1"/>
  <c r="M1263" i="1"/>
  <c r="P1266" i="1"/>
  <c r="AB1266" i="1" s="1"/>
  <c r="S1267" i="1"/>
  <c r="AB1267" i="1" s="1"/>
  <c r="AB1269" i="1"/>
  <c r="V1270" i="1"/>
  <c r="M1275" i="1"/>
  <c r="P1278" i="1"/>
  <c r="AB1278" i="1" s="1"/>
  <c r="S1279" i="1"/>
  <c r="AB1281" i="1"/>
  <c r="V1282" i="1"/>
  <c r="M1287" i="1"/>
  <c r="AB1293" i="1"/>
  <c r="M1299" i="1"/>
  <c r="V1306" i="1"/>
  <c r="M1311" i="1"/>
  <c r="P1314" i="1"/>
  <c r="S1315" i="1"/>
  <c r="V1318" i="1"/>
  <c r="M1323" i="1"/>
  <c r="V1330" i="1"/>
  <c r="M1335" i="1"/>
  <c r="AB1115" i="1"/>
  <c r="AB1116" i="1"/>
  <c r="AB1119" i="1"/>
  <c r="AB1122" i="1"/>
  <c r="AB1125" i="1"/>
  <c r="AB1128" i="1"/>
  <c r="AB1131" i="1"/>
  <c r="AB1134" i="1"/>
  <c r="AB1137" i="1"/>
  <c r="AB1140" i="1"/>
  <c r="AB1143" i="1"/>
  <c r="AB1146" i="1"/>
  <c r="AB1149" i="1"/>
  <c r="AB1152" i="1"/>
  <c r="AB1155" i="1"/>
  <c r="AB1158" i="1"/>
  <c r="AB1161" i="1"/>
  <c r="AB1164" i="1"/>
  <c r="AB1167" i="1"/>
  <c r="AB1170" i="1"/>
  <c r="AB1173" i="1"/>
  <c r="AB1182" i="1"/>
  <c r="AB1185" i="1"/>
  <c r="AB1191" i="1"/>
  <c r="P1196" i="1"/>
  <c r="S1197" i="1"/>
  <c r="AB1199" i="1"/>
  <c r="V1200" i="1"/>
  <c r="M1205" i="1"/>
  <c r="AB1205" i="1" s="1"/>
  <c r="P1208" i="1"/>
  <c r="S1209" i="1"/>
  <c r="AB1211" i="1"/>
  <c r="V1212" i="1"/>
  <c r="M1217" i="1"/>
  <c r="AB1217" i="1" s="1"/>
  <c r="P1220" i="1"/>
  <c r="S1221" i="1"/>
  <c r="AB1221" i="1" s="1"/>
  <c r="AB1223" i="1"/>
  <c r="V1224" i="1"/>
  <c r="M1229" i="1"/>
  <c r="AB1229" i="1" s="1"/>
  <c r="P1232" i="1"/>
  <c r="S1233" i="1"/>
  <c r="AB1233" i="1" s="1"/>
  <c r="AB1235" i="1"/>
  <c r="V1236" i="1"/>
  <c r="M1241" i="1"/>
  <c r="AB1241" i="1" s="1"/>
  <c r="P1244" i="1"/>
  <c r="S1245" i="1"/>
  <c r="AB1245" i="1" s="1"/>
  <c r="AB1247" i="1"/>
  <c r="V1248" i="1"/>
  <c r="M1253" i="1"/>
  <c r="AB1253" i="1" s="1"/>
  <c r="AB1259" i="1"/>
  <c r="V1260" i="1"/>
  <c r="AB1260" i="1" s="1"/>
  <c r="M1265" i="1"/>
  <c r="AB1265" i="1" s="1"/>
  <c r="P1268" i="1"/>
  <c r="S1269" i="1"/>
  <c r="AB1271" i="1"/>
  <c r="V1272" i="1"/>
  <c r="AB1272" i="1" s="1"/>
  <c r="M1277" i="1"/>
  <c r="AB1277" i="1" s="1"/>
  <c r="P1280" i="1"/>
  <c r="AB1280" i="1" s="1"/>
  <c r="S1281" i="1"/>
  <c r="AB1283" i="1"/>
  <c r="V1284" i="1"/>
  <c r="M1289" i="1"/>
  <c r="AB1289" i="1" s="1"/>
  <c r="AB1290" i="1"/>
  <c r="P1292" i="1"/>
  <c r="S1293" i="1"/>
  <c r="V1296" i="1"/>
  <c r="M1301" i="1"/>
  <c r="AB1301" i="1" s="1"/>
  <c r="P1304" i="1"/>
  <c r="AB1304" i="1" s="1"/>
  <c r="S1305" i="1"/>
  <c r="AB1307" i="1"/>
  <c r="V1308" i="1"/>
  <c r="AB1308" i="1" s="1"/>
  <c r="M1313" i="1"/>
  <c r="AB1313" i="1" s="1"/>
  <c r="AB1314" i="1"/>
  <c r="AB1319" i="1"/>
  <c r="V1320" i="1"/>
  <c r="M1325" i="1"/>
  <c r="AB1325" i="1" s="1"/>
  <c r="AB1326" i="1"/>
  <c r="AB1331" i="1"/>
  <c r="V1332" i="1"/>
  <c r="M1337" i="1"/>
  <c r="AB1337" i="1" s="1"/>
  <c r="P1340" i="1"/>
  <c r="AB1340" i="1" s="1"/>
  <c r="S1341" i="1"/>
  <c r="AB1341" i="1" s="1"/>
  <c r="AB1343" i="1"/>
  <c r="V1344" i="1"/>
  <c r="AB1196" i="1"/>
  <c r="AB1208" i="1"/>
  <c r="AB1213" i="1"/>
  <c r="AB1220" i="1"/>
  <c r="AB1232" i="1"/>
  <c r="AB1244" i="1"/>
  <c r="AB1249" i="1"/>
  <c r="AB1256" i="1"/>
  <c r="AB1268" i="1"/>
  <c r="AB1292" i="1"/>
  <c r="AB1297" i="1"/>
  <c r="AB1309" i="1"/>
  <c r="AB1316" i="1"/>
  <c r="AB1328" i="1"/>
  <c r="AB1333" i="1"/>
  <c r="AB1345" i="1"/>
  <c r="AB1118" i="1"/>
  <c r="AB1121" i="1"/>
  <c r="AB1124" i="1"/>
  <c r="AB1127" i="1"/>
  <c r="AB1130" i="1"/>
  <c r="AB1133" i="1"/>
  <c r="AB1136" i="1"/>
  <c r="AB1139" i="1"/>
  <c r="AB1142" i="1"/>
  <c r="AB1145" i="1"/>
  <c r="AB1148" i="1"/>
  <c r="AB1151" i="1"/>
  <c r="AB1154" i="1"/>
  <c r="AB1157" i="1"/>
  <c r="AB1160" i="1"/>
  <c r="AB1163" i="1"/>
  <c r="AB1166" i="1"/>
  <c r="AB1169" i="1"/>
  <c r="AB1172" i="1"/>
  <c r="AB1175" i="1"/>
  <c r="AB1178" i="1"/>
  <c r="AB1181" i="1"/>
  <c r="AB1184" i="1"/>
  <c r="AB1187" i="1"/>
  <c r="AB1190" i="1"/>
  <c r="AB1193" i="1"/>
  <c r="M1197" i="1"/>
  <c r="AB1197" i="1" s="1"/>
  <c r="AB1198" i="1"/>
  <c r="S1201" i="1"/>
  <c r="AB1201" i="1" s="1"/>
  <c r="AB1203" i="1"/>
  <c r="V1204" i="1"/>
  <c r="AB1204" i="1" s="1"/>
  <c r="M1209" i="1"/>
  <c r="AB1209" i="1" s="1"/>
  <c r="AB1210" i="1"/>
  <c r="P1212" i="1"/>
  <c r="AB1212" i="1" s="1"/>
  <c r="S1213" i="1"/>
  <c r="AB1215" i="1"/>
  <c r="V1216" i="1"/>
  <c r="AB1216" i="1" s="1"/>
  <c r="M1221" i="1"/>
  <c r="AB1222" i="1"/>
  <c r="P1224" i="1"/>
  <c r="AB1224" i="1" s="1"/>
  <c r="S1225" i="1"/>
  <c r="AB1225" i="1" s="1"/>
  <c r="AB1227" i="1"/>
  <c r="V1228" i="1"/>
  <c r="M1233" i="1"/>
  <c r="AB1234" i="1"/>
  <c r="P1236" i="1"/>
  <c r="AB1236" i="1" s="1"/>
  <c r="S1237" i="1"/>
  <c r="AB1237" i="1" s="1"/>
  <c r="AB1239" i="1"/>
  <c r="V1240" i="1"/>
  <c r="M1245" i="1"/>
  <c r="AB1246" i="1"/>
  <c r="P1248" i="1"/>
  <c r="AB1248" i="1" s="1"/>
  <c r="S1249" i="1"/>
  <c r="AB1251" i="1"/>
  <c r="V1252" i="1"/>
  <c r="M1257" i="1"/>
  <c r="AB1258" i="1"/>
  <c r="S1261" i="1"/>
  <c r="AB1261" i="1" s="1"/>
  <c r="V1264" i="1"/>
  <c r="AB1264" i="1" s="1"/>
  <c r="M1269" i="1"/>
  <c r="AB1270" i="1"/>
  <c r="AB1275" i="1"/>
  <c r="V1276" i="1"/>
  <c r="AB1276" i="1" s="1"/>
  <c r="M1281" i="1"/>
  <c r="AB1282" i="1"/>
  <c r="P1284" i="1"/>
  <c r="AB1284" i="1" s="1"/>
  <c r="S1285" i="1"/>
  <c r="AB1285" i="1" s="1"/>
  <c r="AB1287" i="1"/>
  <c r="V1288" i="1"/>
  <c r="AB1288" i="1" s="1"/>
  <c r="M1293" i="1"/>
  <c r="AB1294" i="1"/>
  <c r="P1296" i="1"/>
  <c r="AB1296" i="1" s="1"/>
  <c r="S1297" i="1"/>
  <c r="AB1299" i="1"/>
  <c r="V1300" i="1"/>
  <c r="AB1300" i="1" s="1"/>
  <c r="M1305" i="1"/>
  <c r="AB1305" i="1" s="1"/>
  <c r="AB1306" i="1"/>
  <c r="P1308" i="1"/>
  <c r="S1309" i="1"/>
  <c r="AB1311" i="1"/>
  <c r="V1312" i="1"/>
  <c r="AB1312" i="1" s="1"/>
  <c r="M1317" i="1"/>
  <c r="AB1317" i="1" s="1"/>
  <c r="AB1318" i="1"/>
  <c r="P1320" i="1"/>
  <c r="S1321" i="1"/>
  <c r="AB1321" i="1" s="1"/>
  <c r="AB1323" i="1"/>
  <c r="V1324" i="1"/>
  <c r="AB1324" i="1" s="1"/>
  <c r="M1329" i="1"/>
  <c r="AB1329" i="1" s="1"/>
  <c r="AB1330" i="1"/>
  <c r="P1332" i="1"/>
  <c r="S1333" i="1"/>
  <c r="AB1335" i="1"/>
  <c r="V1336" i="1"/>
  <c r="AB1336" i="1" s="1"/>
  <c r="M1341" i="1"/>
  <c r="AB1342" i="1"/>
  <c r="S1345" i="1"/>
  <c r="AB1347" i="1"/>
  <c r="V1348" i="1"/>
  <c r="M1353" i="1"/>
  <c r="AB1353" i="1" s="1"/>
  <c r="AB1354" i="1"/>
  <c r="P1356" i="1"/>
  <c r="AB1356" i="1" s="1"/>
  <c r="S1357" i="1"/>
  <c r="AB1359" i="1"/>
  <c r="V1360" i="1"/>
  <c r="M1365" i="1"/>
  <c r="AB1365" i="1" s="1"/>
  <c r="AB1366" i="1"/>
  <c r="P1368" i="1"/>
  <c r="AB1368" i="1" s="1"/>
  <c r="S1369" i="1"/>
  <c r="AB1371" i="1"/>
  <c r="V1372" i="1"/>
  <c r="M1377" i="1"/>
  <c r="AB1378" i="1"/>
  <c r="P1380" i="1"/>
  <c r="S1381" i="1"/>
  <c r="AB1383" i="1"/>
  <c r="V1384" i="1"/>
  <c r="M1389" i="1"/>
  <c r="AB1389" i="1" s="1"/>
  <c r="AB1390" i="1"/>
  <c r="P1392" i="1"/>
  <c r="AB1392" i="1" s="1"/>
  <c r="S1393" i="1"/>
  <c r="AB1395" i="1"/>
  <c r="V1396" i="1"/>
  <c r="M1401" i="1"/>
  <c r="AB1401" i="1" s="1"/>
  <c r="AB1402" i="1"/>
  <c r="P1404" i="1"/>
  <c r="AB1404" i="1" s="1"/>
  <c r="S1405" i="1"/>
  <c r="AB1407" i="1"/>
  <c r="V1408" i="1"/>
  <c r="M1413" i="1"/>
  <c r="AB1414" i="1"/>
  <c r="P1416" i="1"/>
  <c r="S1417" i="1"/>
  <c r="AB1419" i="1"/>
  <c r="V1420" i="1"/>
  <c r="M1425" i="1"/>
  <c r="AB1425" i="1" s="1"/>
  <c r="AB1426" i="1"/>
  <c r="P1428" i="1"/>
  <c r="AB1428" i="1" s="1"/>
  <c r="S1429" i="1"/>
  <c r="AB1431" i="1"/>
  <c r="V1432" i="1"/>
  <c r="M1437" i="1"/>
  <c r="AB1437" i="1" s="1"/>
  <c r="AB1438" i="1"/>
  <c r="P1440" i="1"/>
  <c r="AB1440" i="1" s="1"/>
  <c r="S1441" i="1"/>
  <c r="AB1443" i="1"/>
  <c r="V1444" i="1"/>
  <c r="M1449" i="1"/>
  <c r="AB1450" i="1"/>
  <c r="P1452" i="1"/>
  <c r="S1453" i="1"/>
  <c r="AB1455" i="1"/>
  <c r="V1456" i="1"/>
  <c r="M1461" i="1"/>
  <c r="AB1461" i="1" s="1"/>
  <c r="AB1462" i="1"/>
  <c r="P1464" i="1"/>
  <c r="AB1464" i="1" s="1"/>
  <c r="S1465" i="1"/>
  <c r="AB1467" i="1"/>
  <c r="V1468" i="1"/>
  <c r="M1473" i="1"/>
  <c r="AB1473" i="1" s="1"/>
  <c r="AB1474" i="1"/>
  <c r="P1476" i="1"/>
  <c r="AB1476" i="1" s="1"/>
  <c r="S1477" i="1"/>
  <c r="AB1479" i="1"/>
  <c r="V1480" i="1"/>
  <c r="M1485" i="1"/>
  <c r="AB1486" i="1"/>
  <c r="P1488" i="1"/>
  <c r="S1491" i="1"/>
  <c r="AB1491" i="1" s="1"/>
  <c r="M1493" i="1"/>
  <c r="V1496" i="1"/>
  <c r="AB1496" i="1" s="1"/>
  <c r="P1498" i="1"/>
  <c r="AB1498" i="1" s="1"/>
  <c r="S1503" i="1"/>
  <c r="AB1503" i="1" s="1"/>
  <c r="M1505" i="1"/>
  <c r="V1508" i="1"/>
  <c r="AB1508" i="1" s="1"/>
  <c r="P1510" i="1"/>
  <c r="AB1510" i="1" s="1"/>
  <c r="S1515" i="1"/>
  <c r="AB1515" i="1" s="1"/>
  <c r="M1517" i="1"/>
  <c r="V1520" i="1"/>
  <c r="P1522" i="1"/>
  <c r="AB1522" i="1" s="1"/>
  <c r="S1527" i="1"/>
  <c r="AB1527" i="1" s="1"/>
  <c r="M1529" i="1"/>
  <c r="V1532" i="1"/>
  <c r="AB1532" i="1" s="1"/>
  <c r="P1534" i="1"/>
  <c r="AB1534" i="1" s="1"/>
  <c r="S1539" i="1"/>
  <c r="AB1539" i="1" s="1"/>
  <c r="M1541" i="1"/>
  <c r="V1544" i="1"/>
  <c r="AB1544" i="1" s="1"/>
  <c r="S1547" i="1"/>
  <c r="AB1547" i="1" s="1"/>
  <c r="V1550" i="1"/>
  <c r="S1553" i="1"/>
  <c r="AB1553" i="1" s="1"/>
  <c r="V1556" i="1"/>
  <c r="S1559" i="1"/>
  <c r="AB1559" i="1" s="1"/>
  <c r="V1562" i="1"/>
  <c r="S1565" i="1"/>
  <c r="AB1565" i="1" s="1"/>
  <c r="V1568" i="1"/>
  <c r="AB1568" i="1" s="1"/>
  <c r="S1571" i="1"/>
  <c r="AB1571" i="1" s="1"/>
  <c r="V1574" i="1"/>
  <c r="S1577" i="1"/>
  <c r="AB1577" i="1" s="1"/>
  <c r="V1580" i="1"/>
  <c r="AB1580" i="1" s="1"/>
  <c r="S1583" i="1"/>
  <c r="AB1583" i="1" s="1"/>
  <c r="V1586" i="1"/>
  <c r="S1589" i="1"/>
  <c r="V1592" i="1"/>
  <c r="S1595" i="1"/>
  <c r="AB1595" i="1" s="1"/>
  <c r="V1598" i="1"/>
  <c r="S1601" i="1"/>
  <c r="V1604" i="1"/>
  <c r="S1607" i="1"/>
  <c r="AB1607" i="1" s="1"/>
  <c r="P1610" i="1"/>
  <c r="S1619" i="1"/>
  <c r="S1631" i="1"/>
  <c r="S1643" i="1"/>
  <c r="S1655" i="1"/>
  <c r="AB1655" i="1" s="1"/>
  <c r="S1667" i="1"/>
  <c r="S1679" i="1"/>
  <c r="S1691" i="1"/>
  <c r="S1703" i="1"/>
  <c r="S1715" i="1"/>
  <c r="AB1727" i="1"/>
  <c r="S1727" i="1"/>
  <c r="S1739" i="1"/>
  <c r="S1751" i="1"/>
  <c r="S1763" i="1"/>
  <c r="S1775" i="1"/>
  <c r="S1787" i="1"/>
  <c r="S1799" i="1"/>
  <c r="S1811" i="1"/>
  <c r="AB1876" i="1"/>
  <c r="AB1349" i="1"/>
  <c r="AB1380" i="1"/>
  <c r="AB1385" i="1"/>
  <c r="AB1421" i="1"/>
  <c r="AB1433" i="1"/>
  <c r="AB1457" i="1"/>
  <c r="AB1469" i="1"/>
  <c r="AB1489" i="1"/>
  <c r="AB1501" i="1"/>
  <c r="AB1520" i="1"/>
  <c r="AB1525" i="1"/>
  <c r="AB1537" i="1"/>
  <c r="AB1550" i="1"/>
  <c r="AB1556" i="1"/>
  <c r="AB1562" i="1"/>
  <c r="AB1574" i="1"/>
  <c r="P1586" i="1"/>
  <c r="AB1586" i="1" s="1"/>
  <c r="M1589" i="1"/>
  <c r="AB1589" i="1" s="1"/>
  <c r="P1592" i="1"/>
  <c r="AB1592" i="1" s="1"/>
  <c r="M1595" i="1"/>
  <c r="P1598" i="1"/>
  <c r="AB1598" i="1" s="1"/>
  <c r="M1601" i="1"/>
  <c r="AB1601" i="1" s="1"/>
  <c r="P1604" i="1"/>
  <c r="AB1604" i="1" s="1"/>
  <c r="M1607" i="1"/>
  <c r="S1617" i="1"/>
  <c r="S1629" i="1"/>
  <c r="S1641" i="1"/>
  <c r="AB1653" i="1"/>
  <c r="S1653" i="1"/>
  <c r="S1665" i="1"/>
  <c r="AB1665" i="1" s="1"/>
  <c r="S1677" i="1"/>
  <c r="S1689" i="1"/>
  <c r="S1701" i="1"/>
  <c r="S1713" i="1"/>
  <c r="S1725" i="1"/>
  <c r="S1737" i="1"/>
  <c r="S1749" i="1"/>
  <c r="S1761" i="1"/>
  <c r="S1773" i="1"/>
  <c r="S1785" i="1"/>
  <c r="S1797" i="1"/>
  <c r="S1809" i="1"/>
  <c r="S1821" i="1"/>
  <c r="S1823" i="1"/>
  <c r="S1825" i="1"/>
  <c r="S1827" i="1"/>
  <c r="S1829" i="1"/>
  <c r="S1831" i="1"/>
  <c r="S1833" i="1"/>
  <c r="S1835" i="1"/>
  <c r="S1837" i="1"/>
  <c r="S1839" i="1"/>
  <c r="S1841" i="1"/>
  <c r="S1843" i="1"/>
  <c r="S1845" i="1"/>
  <c r="S1847" i="1"/>
  <c r="S1849" i="1"/>
  <c r="AB1851" i="1"/>
  <c r="AB1904" i="1"/>
  <c r="AB1346" i="1"/>
  <c r="P1348" i="1"/>
  <c r="S1349" i="1"/>
  <c r="AB1351" i="1"/>
  <c r="V1352" i="1"/>
  <c r="M1357" i="1"/>
  <c r="AB1358" i="1"/>
  <c r="P1360" i="1"/>
  <c r="S1361" i="1"/>
  <c r="AB1363" i="1"/>
  <c r="V1364" i="1"/>
  <c r="M1369" i="1"/>
  <c r="AB1370" i="1"/>
  <c r="P1372" i="1"/>
  <c r="AB1372" i="1" s="1"/>
  <c r="S1373" i="1"/>
  <c r="AB1375" i="1"/>
  <c r="V1376" i="1"/>
  <c r="M1381" i="1"/>
  <c r="AB1382" i="1"/>
  <c r="P1384" i="1"/>
  <c r="S1385" i="1"/>
  <c r="AB1387" i="1"/>
  <c r="V1388" i="1"/>
  <c r="M1393" i="1"/>
  <c r="AB1394" i="1"/>
  <c r="P1396" i="1"/>
  <c r="S1397" i="1"/>
  <c r="AB1399" i="1"/>
  <c r="V1400" i="1"/>
  <c r="M1405" i="1"/>
  <c r="AB1406" i="1"/>
  <c r="P1408" i="1"/>
  <c r="AB1408" i="1" s="1"/>
  <c r="S1409" i="1"/>
  <c r="AB1411" i="1"/>
  <c r="V1412" i="1"/>
  <c r="M1417" i="1"/>
  <c r="AB1418" i="1"/>
  <c r="P1420" i="1"/>
  <c r="S1421" i="1"/>
  <c r="AB1423" i="1"/>
  <c r="V1424" i="1"/>
  <c r="M1429" i="1"/>
  <c r="AB1430" i="1"/>
  <c r="P1432" i="1"/>
  <c r="S1433" i="1"/>
  <c r="AB1435" i="1"/>
  <c r="V1436" i="1"/>
  <c r="M1441" i="1"/>
  <c r="AB1442" i="1"/>
  <c r="P1444" i="1"/>
  <c r="AB1444" i="1" s="1"/>
  <c r="S1445" i="1"/>
  <c r="AB1447" i="1"/>
  <c r="V1448" i="1"/>
  <c r="M1453" i="1"/>
  <c r="AB1454" i="1"/>
  <c r="P1456" i="1"/>
  <c r="S1457" i="1"/>
  <c r="AB1459" i="1"/>
  <c r="V1460" i="1"/>
  <c r="M1465" i="1"/>
  <c r="AB1466" i="1"/>
  <c r="P1468" i="1"/>
  <c r="S1469" i="1"/>
  <c r="AB1471" i="1"/>
  <c r="V1472" i="1"/>
  <c r="M1477" i="1"/>
  <c r="AB1478" i="1"/>
  <c r="P1480" i="1"/>
  <c r="AB1480" i="1" s="1"/>
  <c r="S1481" i="1"/>
  <c r="AB1483" i="1"/>
  <c r="V1484" i="1"/>
  <c r="M1489" i="1"/>
  <c r="V1492" i="1"/>
  <c r="AB1492" i="1" s="1"/>
  <c r="AB1494" i="1"/>
  <c r="P1494" i="1"/>
  <c r="AB1499" i="1"/>
  <c r="S1499" i="1"/>
  <c r="M1501" i="1"/>
  <c r="V1504" i="1"/>
  <c r="AB1504" i="1" s="1"/>
  <c r="AB1506" i="1"/>
  <c r="P1506" i="1"/>
  <c r="AB1511" i="1"/>
  <c r="S1511" i="1"/>
  <c r="M1513" i="1"/>
  <c r="AB1513" i="1" s="1"/>
  <c r="V1516" i="1"/>
  <c r="AB1516" i="1" s="1"/>
  <c r="AB1518" i="1"/>
  <c r="P1518" i="1"/>
  <c r="AB1523" i="1"/>
  <c r="S1523" i="1"/>
  <c r="M1525" i="1"/>
  <c r="V1528" i="1"/>
  <c r="AB1528" i="1" s="1"/>
  <c r="AB1530" i="1"/>
  <c r="P1530" i="1"/>
  <c r="AB1535" i="1"/>
  <c r="S1535" i="1"/>
  <c r="M1537" i="1"/>
  <c r="V1540" i="1"/>
  <c r="AB1540" i="1" s="1"/>
  <c r="AB1542" i="1"/>
  <c r="P1542" i="1"/>
  <c r="AB1545" i="1"/>
  <c r="S1545" i="1"/>
  <c r="V1548" i="1"/>
  <c r="AB1548" i="1" s="1"/>
  <c r="AB1551" i="1"/>
  <c r="S1551" i="1"/>
  <c r="V1554" i="1"/>
  <c r="AB1557" i="1"/>
  <c r="S1557" i="1"/>
  <c r="V1560" i="1"/>
  <c r="AB1563" i="1"/>
  <c r="AB1348" i="1"/>
  <c r="AB1360" i="1"/>
  <c r="AB1377" i="1"/>
  <c r="AB1384" i="1"/>
  <c r="AB1396" i="1"/>
  <c r="AB1413" i="1"/>
  <c r="AB1420" i="1"/>
  <c r="AB1432" i="1"/>
  <c r="AB1449" i="1"/>
  <c r="AB1456" i="1"/>
  <c r="AB1468" i="1"/>
  <c r="AB1485" i="1"/>
  <c r="AB1521" i="1"/>
  <c r="AB1554" i="1"/>
  <c r="AB1560" i="1"/>
  <c r="AB1566" i="1"/>
  <c r="AB1572" i="1"/>
  <c r="AB1578" i="1"/>
  <c r="AB1584" i="1"/>
  <c r="AB1590" i="1"/>
  <c r="AB1596" i="1"/>
  <c r="AB1602" i="1"/>
  <c r="AB1608" i="1"/>
  <c r="S1721" i="1"/>
  <c r="S1745" i="1"/>
  <c r="M1349" i="1"/>
  <c r="AB1350" i="1"/>
  <c r="P1352" i="1"/>
  <c r="S1353" i="1"/>
  <c r="AB1355" i="1"/>
  <c r="V1356" i="1"/>
  <c r="M1361" i="1"/>
  <c r="AB1361" i="1" s="1"/>
  <c r="AB1362" i="1"/>
  <c r="P1364" i="1"/>
  <c r="AB1364" i="1" s="1"/>
  <c r="S1365" i="1"/>
  <c r="AB1367" i="1"/>
  <c r="V1368" i="1"/>
  <c r="M1373" i="1"/>
  <c r="AB1373" i="1" s="1"/>
  <c r="AB1374" i="1"/>
  <c r="P1376" i="1"/>
  <c r="AB1376" i="1" s="1"/>
  <c r="S1377" i="1"/>
  <c r="AB1379" i="1"/>
  <c r="V1380" i="1"/>
  <c r="M1385" i="1"/>
  <c r="AB1386" i="1"/>
  <c r="P1388" i="1"/>
  <c r="S1389" i="1"/>
  <c r="AB1391" i="1"/>
  <c r="V1392" i="1"/>
  <c r="M1397" i="1"/>
  <c r="AB1397" i="1" s="1"/>
  <c r="AB1398" i="1"/>
  <c r="P1400" i="1"/>
  <c r="AB1400" i="1" s="1"/>
  <c r="S1401" i="1"/>
  <c r="AB1403" i="1"/>
  <c r="V1404" i="1"/>
  <c r="M1409" i="1"/>
  <c r="AB1409" i="1" s="1"/>
  <c r="AB1410" i="1"/>
  <c r="S1413" i="1"/>
  <c r="AB1415" i="1"/>
  <c r="V1416" i="1"/>
  <c r="AB1416" i="1" s="1"/>
  <c r="M1421" i="1"/>
  <c r="AB1422" i="1"/>
  <c r="P1424" i="1"/>
  <c r="S1425" i="1"/>
  <c r="AB1427" i="1"/>
  <c r="V1428" i="1"/>
  <c r="M1433" i="1"/>
  <c r="AB1434" i="1"/>
  <c r="P1436" i="1"/>
  <c r="AB1436" i="1" s="1"/>
  <c r="S1437" i="1"/>
  <c r="AB1439" i="1"/>
  <c r="V1440" i="1"/>
  <c r="M1445" i="1"/>
  <c r="AB1445" i="1" s="1"/>
  <c r="AB1446" i="1"/>
  <c r="P1448" i="1"/>
  <c r="AB1448" i="1" s="1"/>
  <c r="S1449" i="1"/>
  <c r="AB1451" i="1"/>
  <c r="V1452" i="1"/>
  <c r="AB1452" i="1" s="1"/>
  <c r="M1457" i="1"/>
  <c r="AB1458" i="1"/>
  <c r="P1460" i="1"/>
  <c r="S1461" i="1"/>
  <c r="AB1463" i="1"/>
  <c r="V1464" i="1"/>
  <c r="M1469" i="1"/>
  <c r="AB1470" i="1"/>
  <c r="P1472" i="1"/>
  <c r="AB1472" i="1" s="1"/>
  <c r="S1473" i="1"/>
  <c r="AB1475" i="1"/>
  <c r="V1476" i="1"/>
  <c r="M1481" i="1"/>
  <c r="AB1481" i="1" s="1"/>
  <c r="AB1482" i="1"/>
  <c r="P1484" i="1"/>
  <c r="AB1484" i="1" s="1"/>
  <c r="S1485" i="1"/>
  <c r="AB1487" i="1"/>
  <c r="V1488" i="1"/>
  <c r="AB1488" i="1" s="1"/>
  <c r="P1490" i="1"/>
  <c r="AB1490" i="1" s="1"/>
  <c r="AB1495" i="1"/>
  <c r="S1495" i="1"/>
  <c r="M1497" i="1"/>
  <c r="AB1497" i="1" s="1"/>
  <c r="V1500" i="1"/>
  <c r="P1502" i="1"/>
  <c r="AB1502" i="1" s="1"/>
  <c r="AB1507" i="1"/>
  <c r="S1507" i="1"/>
  <c r="M1509" i="1"/>
  <c r="AB1509" i="1" s="1"/>
  <c r="V1512" i="1"/>
  <c r="AB1512" i="1" s="1"/>
  <c r="P1514" i="1"/>
  <c r="AB1514" i="1" s="1"/>
  <c r="AB1519" i="1"/>
  <c r="S1519" i="1"/>
  <c r="M1521" i="1"/>
  <c r="V1524" i="1"/>
  <c r="AB1524" i="1" s="1"/>
  <c r="P1526" i="1"/>
  <c r="AB1526" i="1" s="1"/>
  <c r="AB1531" i="1"/>
  <c r="S1531" i="1"/>
  <c r="M1533" i="1"/>
  <c r="AB1533" i="1" s="1"/>
  <c r="V1536" i="1"/>
  <c r="P1538" i="1"/>
  <c r="AB1538" i="1" s="1"/>
  <c r="AB1543" i="1"/>
  <c r="S1543" i="1"/>
  <c r="V1546" i="1"/>
  <c r="AB1549" i="1"/>
  <c r="S1549" i="1"/>
  <c r="V1552" i="1"/>
  <c r="AB1555" i="1"/>
  <c r="S1555" i="1"/>
  <c r="V1558" i="1"/>
  <c r="AB1558" i="1" s="1"/>
  <c r="AB1561" i="1"/>
  <c r="S1561" i="1"/>
  <c r="V1564" i="1"/>
  <c r="AB1567" i="1"/>
  <c r="S1567" i="1"/>
  <c r="V1570" i="1"/>
  <c r="AB1573" i="1"/>
  <c r="S1573" i="1"/>
  <c r="V1576" i="1"/>
  <c r="AB1579" i="1"/>
  <c r="S1579" i="1"/>
  <c r="V1582" i="1"/>
  <c r="AB1585" i="1"/>
  <c r="S1585" i="1"/>
  <c r="V1588" i="1"/>
  <c r="AB1591" i="1"/>
  <c r="S1591" i="1"/>
  <c r="V1594" i="1"/>
  <c r="AB1594" i="1" s="1"/>
  <c r="AB1597" i="1"/>
  <c r="S1597" i="1"/>
  <c r="V1600" i="1"/>
  <c r="AB1603" i="1"/>
  <c r="S1603" i="1"/>
  <c r="V1606" i="1"/>
  <c r="S1671" i="1"/>
  <c r="S1683" i="1"/>
  <c r="S1803" i="1"/>
  <c r="AB1352" i="1"/>
  <c r="AB1357" i="1"/>
  <c r="AB1369" i="1"/>
  <c r="AB1381" i="1"/>
  <c r="AB1388" i="1"/>
  <c r="AB1393" i="1"/>
  <c r="AB1405" i="1"/>
  <c r="AB1412" i="1"/>
  <c r="AB1417" i="1"/>
  <c r="AB1424" i="1"/>
  <c r="AB1429" i="1"/>
  <c r="AB1441" i="1"/>
  <c r="AB1453" i="1"/>
  <c r="AB1460" i="1"/>
  <c r="AB1465" i="1"/>
  <c r="AB1477" i="1"/>
  <c r="AB1493" i="1"/>
  <c r="AB1500" i="1"/>
  <c r="AB1505" i="1"/>
  <c r="AB1517" i="1"/>
  <c r="AB1529" i="1"/>
  <c r="AB1536" i="1"/>
  <c r="AB1541" i="1"/>
  <c r="AB1546" i="1"/>
  <c r="AB1552" i="1"/>
  <c r="AB1564" i="1"/>
  <c r="AB1570" i="1"/>
  <c r="AB1576" i="1"/>
  <c r="AB1582" i="1"/>
  <c r="AB1588" i="1"/>
  <c r="AB1600" i="1"/>
  <c r="AB1606" i="1"/>
  <c r="S1621" i="1"/>
  <c r="S1657" i="1"/>
  <c r="AB1657" i="1" s="1"/>
  <c r="S1669" i="1"/>
  <c r="S1693" i="1"/>
  <c r="S1705" i="1"/>
  <c r="S1717" i="1"/>
  <c r="S1765" i="1"/>
  <c r="S1777" i="1"/>
  <c r="AB1862" i="1"/>
  <c r="AB1650" i="1"/>
  <c r="AB1660" i="1"/>
  <c r="AB1672" i="1"/>
  <c r="AB1684" i="1"/>
  <c r="AB1696" i="1"/>
  <c r="AB1708" i="1"/>
  <c r="AB1720" i="1"/>
  <c r="AB1738" i="1"/>
  <c r="AB1804" i="1"/>
  <c r="AB1816" i="1"/>
  <c r="AB1828" i="1"/>
  <c r="AB1840" i="1"/>
  <c r="AB1865" i="1"/>
  <c r="AB1871" i="1"/>
  <c r="AB1997" i="1"/>
  <c r="S1610" i="1"/>
  <c r="S1612" i="1"/>
  <c r="S1614" i="1"/>
  <c r="S1616" i="1"/>
  <c r="S1618" i="1"/>
  <c r="AB1618" i="1" s="1"/>
  <c r="S1620" i="1"/>
  <c r="S1622" i="1"/>
  <c r="S1624" i="1"/>
  <c r="S1626" i="1"/>
  <c r="S1628" i="1"/>
  <c r="S1630" i="1"/>
  <c r="AB1630" i="1" s="1"/>
  <c r="S1632" i="1"/>
  <c r="S1634" i="1"/>
  <c r="S1636" i="1"/>
  <c r="S1638" i="1"/>
  <c r="S1640" i="1"/>
  <c r="S1642" i="1"/>
  <c r="AB1642" i="1" s="1"/>
  <c r="S1644" i="1"/>
  <c r="S1646" i="1"/>
  <c r="S1648" i="1"/>
  <c r="S1666" i="1"/>
  <c r="S1668" i="1"/>
  <c r="S1670" i="1"/>
  <c r="S1672" i="1"/>
  <c r="S1674" i="1"/>
  <c r="S1676" i="1"/>
  <c r="S1678" i="1"/>
  <c r="S1680" i="1"/>
  <c r="S1682" i="1"/>
  <c r="S1684" i="1"/>
  <c r="S1686" i="1"/>
  <c r="S1688" i="1"/>
  <c r="S1690" i="1"/>
  <c r="S1692" i="1"/>
  <c r="S1694" i="1"/>
  <c r="S1696" i="1"/>
  <c r="S1698" i="1"/>
  <c r="S1700" i="1"/>
  <c r="S1702" i="1"/>
  <c r="S1704" i="1"/>
  <c r="S1706" i="1"/>
  <c r="S1708" i="1"/>
  <c r="S1710" i="1"/>
  <c r="S1712" i="1"/>
  <c r="S1714" i="1"/>
  <c r="S1716" i="1"/>
  <c r="S1718" i="1"/>
  <c r="S1720" i="1"/>
  <c r="S1722" i="1"/>
  <c r="S1724" i="1"/>
  <c r="S1730" i="1"/>
  <c r="S1732" i="1"/>
  <c r="S1734" i="1"/>
  <c r="AB1734" i="1" s="1"/>
  <c r="S1736" i="1"/>
  <c r="S1740" i="1"/>
  <c r="S1742" i="1"/>
  <c r="S1746" i="1"/>
  <c r="S1748" i="1"/>
  <c r="S1750" i="1"/>
  <c r="S1752" i="1"/>
  <c r="S1754" i="1"/>
  <c r="S1756" i="1"/>
  <c r="S1758" i="1"/>
  <c r="S1760" i="1"/>
  <c r="S1762" i="1"/>
  <c r="S1764" i="1"/>
  <c r="S1766" i="1"/>
  <c r="S1768" i="1"/>
  <c r="S1770" i="1"/>
  <c r="S1772" i="1"/>
  <c r="S1774" i="1"/>
  <c r="S1776" i="1"/>
  <c r="S1778" i="1"/>
  <c r="S1780" i="1"/>
  <c r="S1782" i="1"/>
  <c r="S1784" i="1"/>
  <c r="S1786" i="1"/>
  <c r="S1788" i="1"/>
  <c r="S1790" i="1"/>
  <c r="S1792" i="1"/>
  <c r="S1794" i="1"/>
  <c r="S1796" i="1"/>
  <c r="S1798" i="1"/>
  <c r="S1800" i="1"/>
  <c r="S1802" i="1"/>
  <c r="S1804" i="1"/>
  <c r="S1806" i="1"/>
  <c r="S1808" i="1"/>
  <c r="S1810" i="1"/>
  <c r="S1812" i="1"/>
  <c r="S1814" i="1"/>
  <c r="S1816" i="1"/>
  <c r="S1818" i="1"/>
  <c r="S1820" i="1"/>
  <c r="S1822" i="1"/>
  <c r="S1824" i="1"/>
  <c r="S1826" i="1"/>
  <c r="S1828" i="1"/>
  <c r="S1830" i="1"/>
  <c r="S1832" i="1"/>
  <c r="S1834" i="1"/>
  <c r="S1836" i="1"/>
  <c r="S1838" i="1"/>
  <c r="S1840" i="1"/>
  <c r="S1842" i="1"/>
  <c r="S1844" i="1"/>
  <c r="S1846" i="1"/>
  <c r="S1848" i="1"/>
  <c r="AB1856" i="1"/>
  <c r="AB1870" i="1"/>
  <c r="AB2021" i="1"/>
  <c r="Z1609" i="1"/>
  <c r="AB1609" i="1" s="1"/>
  <c r="M1610" i="1"/>
  <c r="AB1610" i="1" s="1"/>
  <c r="P1611" i="1"/>
  <c r="P1613" i="1"/>
  <c r="P1615" i="1"/>
  <c r="P1617" i="1"/>
  <c r="P1619" i="1"/>
  <c r="P1621" i="1"/>
  <c r="P1623" i="1"/>
  <c r="P1625" i="1"/>
  <c r="P1627" i="1"/>
  <c r="P1629" i="1"/>
  <c r="P1631" i="1"/>
  <c r="P1639" i="1"/>
  <c r="P1641" i="1"/>
  <c r="P1643" i="1"/>
  <c r="P1645" i="1"/>
  <c r="P1647" i="1"/>
  <c r="P1667" i="1"/>
  <c r="P1669" i="1"/>
  <c r="P1671" i="1"/>
  <c r="P1673" i="1"/>
  <c r="P1675" i="1"/>
  <c r="P1677" i="1"/>
  <c r="P1679" i="1"/>
  <c r="P1681" i="1"/>
  <c r="P1683" i="1"/>
  <c r="P1685" i="1"/>
  <c r="P1687" i="1"/>
  <c r="P1689" i="1"/>
  <c r="P1691" i="1"/>
  <c r="P1693" i="1"/>
  <c r="P1695" i="1"/>
  <c r="P1697" i="1"/>
  <c r="P1699" i="1"/>
  <c r="P1701" i="1"/>
  <c r="P1703" i="1"/>
  <c r="P1705" i="1"/>
  <c r="P1707" i="1"/>
  <c r="P1709" i="1"/>
  <c r="P1711" i="1"/>
  <c r="P1713" i="1"/>
  <c r="P1715" i="1"/>
  <c r="P1717" i="1"/>
  <c r="P1719" i="1"/>
  <c r="P1721" i="1"/>
  <c r="P1723" i="1"/>
  <c r="P1731" i="1"/>
  <c r="P1733" i="1"/>
  <c r="P1735" i="1"/>
  <c r="P1745" i="1"/>
  <c r="P1747" i="1"/>
  <c r="AB1747" i="1" s="1"/>
  <c r="P1749" i="1"/>
  <c r="P1751" i="1"/>
  <c r="P1753" i="1"/>
  <c r="AB1753" i="1" s="1"/>
  <c r="P1755" i="1"/>
  <c r="AB1755" i="1" s="1"/>
  <c r="P1757" i="1"/>
  <c r="P1759" i="1"/>
  <c r="AB1759" i="1" s="1"/>
  <c r="P1761" i="1"/>
  <c r="P1763" i="1"/>
  <c r="P1767" i="1"/>
  <c r="AB1767" i="1" s="1"/>
  <c r="P1769" i="1"/>
  <c r="P1771" i="1"/>
  <c r="P1773" i="1"/>
  <c r="P1775" i="1"/>
  <c r="P1777" i="1"/>
  <c r="P1779" i="1"/>
  <c r="AB1779" i="1" s="1"/>
  <c r="P1781" i="1"/>
  <c r="AB1910" i="1"/>
  <c r="AB1915" i="1"/>
  <c r="AB1922" i="1"/>
  <c r="AB1927" i="1"/>
  <c r="AB1934" i="1"/>
  <c r="AB1939" i="1"/>
  <c r="AB1946" i="1"/>
  <c r="AB1951" i="1"/>
  <c r="AB1958" i="1"/>
  <c r="AB1963" i="1"/>
  <c r="AB1984" i="1"/>
  <c r="V1610" i="1"/>
  <c r="AB1611" i="1"/>
  <c r="M1612" i="1"/>
  <c r="AB1612" i="1" s="1"/>
  <c r="V1612" i="1"/>
  <c r="AB1613" i="1"/>
  <c r="M1614" i="1"/>
  <c r="V1614" i="1"/>
  <c r="AB1614" i="1" s="1"/>
  <c r="AB1615" i="1"/>
  <c r="M1616" i="1"/>
  <c r="AB1616" i="1" s="1"/>
  <c r="V1616" i="1"/>
  <c r="AB1617" i="1"/>
  <c r="M1618" i="1"/>
  <c r="V1618" i="1"/>
  <c r="AB1619" i="1"/>
  <c r="M1620" i="1"/>
  <c r="AB1620" i="1" s="1"/>
  <c r="V1620" i="1"/>
  <c r="AB1621" i="1"/>
  <c r="M1622" i="1"/>
  <c r="AB1622" i="1" s="1"/>
  <c r="V1622" i="1"/>
  <c r="AB1623" i="1"/>
  <c r="M1624" i="1"/>
  <c r="AB1624" i="1" s="1"/>
  <c r="V1624" i="1"/>
  <c r="AB1625" i="1"/>
  <c r="M1626" i="1"/>
  <c r="V1626" i="1"/>
  <c r="AB1626" i="1" s="1"/>
  <c r="AB1627" i="1"/>
  <c r="M1628" i="1"/>
  <c r="AB1628" i="1" s="1"/>
  <c r="V1628" i="1"/>
  <c r="AB1629" i="1"/>
  <c r="M1630" i="1"/>
  <c r="V1630" i="1"/>
  <c r="AB1631" i="1"/>
  <c r="M1632" i="1"/>
  <c r="AB1632" i="1" s="1"/>
  <c r="V1632" i="1"/>
  <c r="AB1633" i="1"/>
  <c r="M1634" i="1"/>
  <c r="AB1634" i="1" s="1"/>
  <c r="V1634" i="1"/>
  <c r="AB1635" i="1"/>
  <c r="M1636" i="1"/>
  <c r="AB1636" i="1" s="1"/>
  <c r="V1636" i="1"/>
  <c r="AB1637" i="1"/>
  <c r="M1638" i="1"/>
  <c r="V1638" i="1"/>
  <c r="AB1638" i="1" s="1"/>
  <c r="AB1639" i="1"/>
  <c r="M1640" i="1"/>
  <c r="AB1640" i="1" s="1"/>
  <c r="V1640" i="1"/>
  <c r="AB1641" i="1"/>
  <c r="M1642" i="1"/>
  <c r="V1642" i="1"/>
  <c r="AB1643" i="1"/>
  <c r="M1644" i="1"/>
  <c r="AB1644" i="1" s="1"/>
  <c r="V1644" i="1"/>
  <c r="AB1645" i="1"/>
  <c r="M1646" i="1"/>
  <c r="AB1646" i="1" s="1"/>
  <c r="V1646" i="1"/>
  <c r="AB1647" i="1"/>
  <c r="M1648" i="1"/>
  <c r="AB1648" i="1" s="1"/>
  <c r="V1648" i="1"/>
  <c r="AB1649" i="1"/>
  <c r="V1650" i="1"/>
  <c r="AB1651" i="1"/>
  <c r="V1652" i="1"/>
  <c r="AB1652" i="1" s="1"/>
  <c r="V1654" i="1"/>
  <c r="AB1654" i="1" s="1"/>
  <c r="V1656" i="1"/>
  <c r="AB1656" i="1" s="1"/>
  <c r="V1658" i="1"/>
  <c r="AB1658" i="1" s="1"/>
  <c r="V1660" i="1"/>
  <c r="V1662" i="1"/>
  <c r="AB1662" i="1" s="1"/>
  <c r="V1664" i="1"/>
  <c r="AB1664" i="1" s="1"/>
  <c r="M1666" i="1"/>
  <c r="AB1666" i="1" s="1"/>
  <c r="V1666" i="1"/>
  <c r="AB1667" i="1"/>
  <c r="M1668" i="1"/>
  <c r="AB1668" i="1" s="1"/>
  <c r="V1668" i="1"/>
  <c r="AB1669" i="1"/>
  <c r="M1670" i="1"/>
  <c r="AB1670" i="1" s="1"/>
  <c r="V1670" i="1"/>
  <c r="AB1671" i="1"/>
  <c r="M1672" i="1"/>
  <c r="V1672" i="1"/>
  <c r="AB1673" i="1"/>
  <c r="M1674" i="1"/>
  <c r="AB1674" i="1" s="1"/>
  <c r="V1674" i="1"/>
  <c r="AB1675" i="1"/>
  <c r="M1676" i="1"/>
  <c r="AB1676" i="1" s="1"/>
  <c r="V1676" i="1"/>
  <c r="AB1677" i="1"/>
  <c r="M1678" i="1"/>
  <c r="AB1678" i="1" s="1"/>
  <c r="V1678" i="1"/>
  <c r="AB1679" i="1"/>
  <c r="M1680" i="1"/>
  <c r="AB1680" i="1" s="1"/>
  <c r="V1680" i="1"/>
  <c r="AB1681" i="1"/>
  <c r="M1682" i="1"/>
  <c r="AB1682" i="1" s="1"/>
  <c r="V1682" i="1"/>
  <c r="AB1683" i="1"/>
  <c r="M1684" i="1"/>
  <c r="V1684" i="1"/>
  <c r="AB1685" i="1"/>
  <c r="M1686" i="1"/>
  <c r="AB1686" i="1" s="1"/>
  <c r="V1686" i="1"/>
  <c r="AB1687" i="1"/>
  <c r="M1688" i="1"/>
  <c r="AB1688" i="1" s="1"/>
  <c r="V1688" i="1"/>
  <c r="AB1689" i="1"/>
  <c r="M1690" i="1"/>
  <c r="AB1690" i="1" s="1"/>
  <c r="V1690" i="1"/>
  <c r="AB1691" i="1"/>
  <c r="M1692" i="1"/>
  <c r="AB1692" i="1" s="1"/>
  <c r="V1692" i="1"/>
  <c r="AB1693" i="1"/>
  <c r="M1694" i="1"/>
  <c r="AB1694" i="1" s="1"/>
  <c r="V1694" i="1"/>
  <c r="AB1695" i="1"/>
  <c r="M1696" i="1"/>
  <c r="V1696" i="1"/>
  <c r="AB1697" i="1"/>
  <c r="M1698" i="1"/>
  <c r="AB1698" i="1" s="1"/>
  <c r="V1698" i="1"/>
  <c r="AB1699" i="1"/>
  <c r="M1700" i="1"/>
  <c r="AB1700" i="1" s="1"/>
  <c r="V1700" i="1"/>
  <c r="AB1701" i="1"/>
  <c r="M1702" i="1"/>
  <c r="AB1702" i="1" s="1"/>
  <c r="V1702" i="1"/>
  <c r="AB1703" i="1"/>
  <c r="M1704" i="1"/>
  <c r="AB1704" i="1" s="1"/>
  <c r="V1704" i="1"/>
  <c r="AB1705" i="1"/>
  <c r="M1706" i="1"/>
  <c r="AB1706" i="1" s="1"/>
  <c r="V1706" i="1"/>
  <c r="AB1707" i="1"/>
  <c r="M1708" i="1"/>
  <c r="V1708" i="1"/>
  <c r="AB1709" i="1"/>
  <c r="M1710" i="1"/>
  <c r="AB1710" i="1" s="1"/>
  <c r="V1710" i="1"/>
  <c r="AB1711" i="1"/>
  <c r="M1712" i="1"/>
  <c r="AB1712" i="1" s="1"/>
  <c r="V1712" i="1"/>
  <c r="AB1713" i="1"/>
  <c r="M1714" i="1"/>
  <c r="AB1714" i="1" s="1"/>
  <c r="V1714" i="1"/>
  <c r="AB1715" i="1"/>
  <c r="M1716" i="1"/>
  <c r="AB1716" i="1" s="1"/>
  <c r="V1716" i="1"/>
  <c r="AB1717" i="1"/>
  <c r="M1718" i="1"/>
  <c r="AB1718" i="1" s="1"/>
  <c r="V1718" i="1"/>
  <c r="AB1719" i="1"/>
  <c r="M1720" i="1"/>
  <c r="V1720" i="1"/>
  <c r="AB1721" i="1"/>
  <c r="M1722" i="1"/>
  <c r="AB1722" i="1" s="1"/>
  <c r="V1722" i="1"/>
  <c r="AB1723" i="1"/>
  <c r="M1724" i="1"/>
  <c r="AB1724" i="1" s="1"/>
  <c r="V1724" i="1"/>
  <c r="AB1725" i="1"/>
  <c r="V1726" i="1"/>
  <c r="AB1726" i="1" s="1"/>
  <c r="V1728" i="1"/>
  <c r="AB1728" i="1" s="1"/>
  <c r="AB1729" i="1"/>
  <c r="M1730" i="1"/>
  <c r="AB1730" i="1" s="1"/>
  <c r="V1730" i="1"/>
  <c r="AB1731" i="1"/>
  <c r="M1732" i="1"/>
  <c r="AB1732" i="1" s="1"/>
  <c r="V1732" i="1"/>
  <c r="AB1733" i="1"/>
  <c r="M1734" i="1"/>
  <c r="V1734" i="1"/>
  <c r="AB1735" i="1"/>
  <c r="M1736" i="1"/>
  <c r="AB1736" i="1" s="1"/>
  <c r="V1736" i="1"/>
  <c r="AB1737" i="1"/>
  <c r="V1738" i="1"/>
  <c r="AB1739" i="1"/>
  <c r="M1740" i="1"/>
  <c r="AB1740" i="1" s="1"/>
  <c r="V1740" i="1"/>
  <c r="AB1741" i="1"/>
  <c r="M1742" i="1"/>
  <c r="AB1742" i="1" s="1"/>
  <c r="V1742" i="1"/>
  <c r="AB1743" i="1"/>
  <c r="V1744" i="1"/>
  <c r="AB1744" i="1" s="1"/>
  <c r="AB1745" i="1"/>
  <c r="M1746" i="1"/>
  <c r="AB1746" i="1" s="1"/>
  <c r="V1746" i="1"/>
  <c r="M1748" i="1"/>
  <c r="AB1748" i="1" s="1"/>
  <c r="V1748" i="1"/>
  <c r="AB1749" i="1"/>
  <c r="M1750" i="1"/>
  <c r="AB1750" i="1" s="1"/>
  <c r="V1750" i="1"/>
  <c r="AB1751" i="1"/>
  <c r="M1752" i="1"/>
  <c r="AB1752" i="1" s="1"/>
  <c r="V1752" i="1"/>
  <c r="M1754" i="1"/>
  <c r="AB1754" i="1" s="1"/>
  <c r="V1754" i="1"/>
  <c r="M1756" i="1"/>
  <c r="V1756" i="1"/>
  <c r="AB1756" i="1" s="1"/>
  <c r="AB1757" i="1"/>
  <c r="M1758" i="1"/>
  <c r="AB1758" i="1" s="1"/>
  <c r="V1758" i="1"/>
  <c r="M1760" i="1"/>
  <c r="AB1760" i="1" s="1"/>
  <c r="V1760" i="1"/>
  <c r="AB1761" i="1"/>
  <c r="M1762" i="1"/>
  <c r="AB1762" i="1" s="1"/>
  <c r="V1762" i="1"/>
  <c r="AB1763" i="1"/>
  <c r="M1764" i="1"/>
  <c r="AB1764" i="1" s="1"/>
  <c r="V1764" i="1"/>
  <c r="AB1765" i="1"/>
  <c r="M1766" i="1"/>
  <c r="AB1766" i="1" s="1"/>
  <c r="V1766" i="1"/>
  <c r="M1768" i="1"/>
  <c r="V1768" i="1"/>
  <c r="AB1768" i="1" s="1"/>
  <c r="AB1769" i="1"/>
  <c r="M1770" i="1"/>
  <c r="AB1770" i="1" s="1"/>
  <c r="V1770" i="1"/>
  <c r="AB1771" i="1"/>
  <c r="M1772" i="1"/>
  <c r="AB1772" i="1" s="1"/>
  <c r="V1772" i="1"/>
  <c r="AB1773" i="1"/>
  <c r="M1774" i="1"/>
  <c r="AB1774" i="1" s="1"/>
  <c r="V1774" i="1"/>
  <c r="AB1775" i="1"/>
  <c r="M1776" i="1"/>
  <c r="AB1776" i="1" s="1"/>
  <c r="V1776" i="1"/>
  <c r="AB1777" i="1"/>
  <c r="M1778" i="1"/>
  <c r="AB1778" i="1" s="1"/>
  <c r="V1778" i="1"/>
  <c r="M1780" i="1"/>
  <c r="V1780" i="1"/>
  <c r="AB1780" i="1" s="1"/>
  <c r="AB1781" i="1"/>
  <c r="M1782" i="1"/>
  <c r="AB1782" i="1" s="1"/>
  <c r="V1782" i="1"/>
  <c r="AB1783" i="1"/>
  <c r="M1784" i="1"/>
  <c r="AB1784" i="1" s="1"/>
  <c r="V1784" i="1"/>
  <c r="AB1785" i="1"/>
  <c r="M1786" i="1"/>
  <c r="AB1786" i="1" s="1"/>
  <c r="V1786" i="1"/>
  <c r="AB1787" i="1"/>
  <c r="M1788" i="1"/>
  <c r="AB1788" i="1" s="1"/>
  <c r="V1788" i="1"/>
  <c r="AB1789" i="1"/>
  <c r="M1790" i="1"/>
  <c r="AB1790" i="1" s="1"/>
  <c r="V1790" i="1"/>
  <c r="AB1791" i="1"/>
  <c r="M1792" i="1"/>
  <c r="V1792" i="1"/>
  <c r="AB1792" i="1" s="1"/>
  <c r="AB1793" i="1"/>
  <c r="V1794" i="1"/>
  <c r="AB1794" i="1" s="1"/>
  <c r="AB1795" i="1"/>
  <c r="M1796" i="1"/>
  <c r="AB1796" i="1" s="1"/>
  <c r="V1796" i="1"/>
  <c r="AB1797" i="1"/>
  <c r="M1798" i="1"/>
  <c r="AB1798" i="1" s="1"/>
  <c r="V1798" i="1"/>
  <c r="AB1799" i="1"/>
  <c r="M1800" i="1"/>
  <c r="AB1800" i="1" s="1"/>
  <c r="V1800" i="1"/>
  <c r="AB1801" i="1"/>
  <c r="M1802" i="1"/>
  <c r="AB1802" i="1" s="1"/>
  <c r="V1802" i="1"/>
  <c r="AB1803" i="1"/>
  <c r="M1804" i="1"/>
  <c r="V1804" i="1"/>
  <c r="AB1805" i="1"/>
  <c r="M1806" i="1"/>
  <c r="AB1806" i="1" s="1"/>
  <c r="V1806" i="1"/>
  <c r="AB1807" i="1"/>
  <c r="M1808" i="1"/>
  <c r="AB1808" i="1" s="1"/>
  <c r="V1808" i="1"/>
  <c r="AB1809" i="1"/>
  <c r="M1810" i="1"/>
  <c r="AB1810" i="1" s="1"/>
  <c r="V1810" i="1"/>
  <c r="AB1811" i="1"/>
  <c r="M1812" i="1"/>
  <c r="AB1812" i="1" s="1"/>
  <c r="V1812" i="1"/>
  <c r="AB1813" i="1"/>
  <c r="M1814" i="1"/>
  <c r="AB1814" i="1" s="1"/>
  <c r="V1814" i="1"/>
  <c r="AB1815" i="1"/>
  <c r="M1816" i="1"/>
  <c r="V1816" i="1"/>
  <c r="AB1817" i="1"/>
  <c r="M1818" i="1"/>
  <c r="AB1818" i="1" s="1"/>
  <c r="V1818" i="1"/>
  <c r="AB1819" i="1"/>
  <c r="M1820" i="1"/>
  <c r="AB1820" i="1" s="1"/>
  <c r="V1820" i="1"/>
  <c r="AB1821" i="1"/>
  <c r="M1822" i="1"/>
  <c r="AB1822" i="1" s="1"/>
  <c r="V1822" i="1"/>
  <c r="AB1823" i="1"/>
  <c r="M1824" i="1"/>
  <c r="AB1824" i="1" s="1"/>
  <c r="V1824" i="1"/>
  <c r="AB1825" i="1"/>
  <c r="M1826" i="1"/>
  <c r="AB1826" i="1" s="1"/>
  <c r="V1826" i="1"/>
  <c r="AB1827" i="1"/>
  <c r="M1828" i="1"/>
  <c r="V1828" i="1"/>
  <c r="AB1829" i="1"/>
  <c r="M1830" i="1"/>
  <c r="AB1830" i="1" s="1"/>
  <c r="V1830" i="1"/>
  <c r="AB1831" i="1"/>
  <c r="M1832" i="1"/>
  <c r="AB1832" i="1" s="1"/>
  <c r="V1832" i="1"/>
  <c r="AB1833" i="1"/>
  <c r="M1834" i="1"/>
  <c r="AB1834" i="1" s="1"/>
  <c r="V1834" i="1"/>
  <c r="AB1835" i="1"/>
  <c r="M1836" i="1"/>
  <c r="AB1836" i="1" s="1"/>
  <c r="V1836" i="1"/>
  <c r="AB1837" i="1"/>
  <c r="M1838" i="1"/>
  <c r="AB1838" i="1" s="1"/>
  <c r="V1838" i="1"/>
  <c r="AB1839" i="1"/>
  <c r="M1840" i="1"/>
  <c r="V1840" i="1"/>
  <c r="AB1841" i="1"/>
  <c r="M1842" i="1"/>
  <c r="AB1842" i="1" s="1"/>
  <c r="V1842" i="1"/>
  <c r="AB1843" i="1"/>
  <c r="M1844" i="1"/>
  <c r="AB1844" i="1" s="1"/>
  <c r="V1844" i="1"/>
  <c r="AB1845" i="1"/>
  <c r="M1846" i="1"/>
  <c r="AB1846" i="1" s="1"/>
  <c r="V1846" i="1"/>
  <c r="AB1847" i="1"/>
  <c r="M1848" i="1"/>
  <c r="AB1848" i="1" s="1"/>
  <c r="V1848" i="1"/>
  <c r="AB1849" i="1"/>
  <c r="M1850" i="1"/>
  <c r="AB1850" i="1" s="1"/>
  <c r="AB1853" i="1"/>
  <c r="AB1859" i="1"/>
  <c r="AB1874" i="1"/>
  <c r="AB1861" i="1"/>
  <c r="AB1873" i="1"/>
  <c r="AB1911" i="1"/>
  <c r="AB1918" i="1"/>
  <c r="AB1923" i="1"/>
  <c r="AB1930" i="1"/>
  <c r="AB1935" i="1"/>
  <c r="AB1942" i="1"/>
  <c r="AB1947" i="1"/>
  <c r="AB1954" i="1"/>
  <c r="AB1959" i="1"/>
  <c r="AB1966" i="1"/>
  <c r="AB1971" i="1"/>
  <c r="AB1978" i="1"/>
  <c r="AB1985" i="1"/>
  <c r="AB1988" i="1"/>
  <c r="AB1993" i="1"/>
  <c r="AB2000" i="1"/>
  <c r="AB2001" i="1"/>
  <c r="AB2002" i="1"/>
  <c r="AB2010" i="1"/>
  <c r="AB2018" i="1"/>
  <c r="AB2023" i="1"/>
  <c r="AB2030" i="1"/>
  <c r="AB2031" i="1"/>
  <c r="AB2035" i="1"/>
  <c r="AB2043" i="1"/>
  <c r="AB2051" i="1"/>
  <c r="AB2054" i="1"/>
  <c r="AB2076" i="1"/>
  <c r="AB2086" i="1"/>
  <c r="AB1913" i="1"/>
  <c r="AB1920" i="1"/>
  <c r="AB1925" i="1"/>
  <c r="AB1932" i="1"/>
  <c r="AB1937" i="1"/>
  <c r="AB1944" i="1"/>
  <c r="AB1949" i="1"/>
  <c r="AB1956" i="1"/>
  <c r="AB1961" i="1"/>
  <c r="AB1968" i="1"/>
  <c r="AB1976" i="1"/>
  <c r="AB1982" i="1"/>
  <c r="AB1995" i="1"/>
  <c r="AB2012" i="1"/>
  <c r="AB2013" i="1"/>
  <c r="AB2040" i="1"/>
  <c r="AB2058" i="1"/>
  <c r="AB2063" i="1"/>
  <c r="AB2066" i="1"/>
  <c r="AB1855" i="1"/>
  <c r="AB1867" i="1"/>
  <c r="AB1879" i="1"/>
  <c r="AB1881" i="1"/>
  <c r="AB1883" i="1"/>
  <c r="AB1885" i="1"/>
  <c r="AB1887" i="1"/>
  <c r="AB1889" i="1"/>
  <c r="AB1891" i="1"/>
  <c r="AB1893" i="1"/>
  <c r="AB1895" i="1"/>
  <c r="AB1897" i="1"/>
  <c r="AB1899" i="1"/>
  <c r="AB1901" i="1"/>
  <c r="AB1903" i="1"/>
  <c r="AB1905" i="1"/>
  <c r="AB1907" i="1"/>
  <c r="AB1909" i="1"/>
  <c r="AB1912" i="1"/>
  <c r="AB1917" i="1"/>
  <c r="AB1924" i="1"/>
  <c r="AB1929" i="1"/>
  <c r="AB1936" i="1"/>
  <c r="AB1941" i="1"/>
  <c r="AB1948" i="1"/>
  <c r="AB1953" i="1"/>
  <c r="AB1960" i="1"/>
  <c r="AB1965" i="1"/>
  <c r="AB1972" i="1"/>
  <c r="AB1977" i="1"/>
  <c r="AB1987" i="1"/>
  <c r="AB1994" i="1"/>
  <c r="AB1999" i="1"/>
  <c r="AB2017" i="1"/>
  <c r="AB2025" i="1"/>
  <c r="AB2029" i="1"/>
  <c r="AB2037" i="1"/>
  <c r="AB2050" i="1"/>
  <c r="AB2068" i="1"/>
  <c r="AB1857" i="1"/>
  <c r="AB1869" i="1"/>
  <c r="AB1914" i="1"/>
  <c r="AB1919" i="1"/>
  <c r="AB1926" i="1"/>
  <c r="AB1931" i="1"/>
  <c r="AB1938" i="1"/>
  <c r="AB1943" i="1"/>
  <c r="AB1950" i="1"/>
  <c r="AB1955" i="1"/>
  <c r="AB1962" i="1"/>
  <c r="AB1967" i="1"/>
  <c r="AB1970" i="1"/>
  <c r="AB1975" i="1"/>
  <c r="AB1981" i="1"/>
  <c r="AB1989" i="1"/>
  <c r="AB2004" i="1"/>
  <c r="AB2007" i="1"/>
  <c r="AB2011" i="1"/>
  <c r="AB2019" i="1"/>
  <c r="AB2046" i="1"/>
  <c r="AB2052" i="1"/>
  <c r="AB2062" i="1"/>
  <c r="AB2080" i="1"/>
  <c r="AB2170" i="1"/>
  <c r="AB2055" i="1"/>
  <c r="AB2067" i="1"/>
  <c r="AB2079" i="1"/>
  <c r="AB2108" i="1"/>
  <c r="AB2194" i="1"/>
  <c r="AB2213" i="1"/>
  <c r="AB2218" i="1"/>
  <c r="AB2240" i="1"/>
  <c r="AB2242" i="1"/>
  <c r="P2252" i="1"/>
  <c r="AB2252" i="1" s="1"/>
  <c r="AB2283" i="1"/>
  <c r="AB2311" i="1"/>
  <c r="S2312" i="1"/>
  <c r="M2316" i="1"/>
  <c r="AB2395" i="1"/>
  <c r="AB2053" i="1"/>
  <c r="AB2065" i="1"/>
  <c r="AB2077" i="1"/>
  <c r="M2091" i="1"/>
  <c r="S2093" i="1"/>
  <c r="AB2096" i="1"/>
  <c r="P2096" i="1"/>
  <c r="M2101" i="1"/>
  <c r="AB2103" i="1"/>
  <c r="P2106" i="1"/>
  <c r="AB2106" i="1" s="1"/>
  <c r="V2122" i="1"/>
  <c r="AB2122" i="1" s="1"/>
  <c r="M2127" i="1"/>
  <c r="AB2127" i="1" s="1"/>
  <c r="S2129" i="1"/>
  <c r="P2132" i="1"/>
  <c r="AB2132" i="1" s="1"/>
  <c r="M2137" i="1"/>
  <c r="AB2137" i="1" s="1"/>
  <c r="V2146" i="1"/>
  <c r="AB2146" i="1" s="1"/>
  <c r="M2151" i="1"/>
  <c r="S2153" i="1"/>
  <c r="AB2153" i="1" s="1"/>
  <c r="AB2156" i="1"/>
  <c r="P2156" i="1"/>
  <c r="M2161" i="1"/>
  <c r="AB2161" i="1" s="1"/>
  <c r="V2170" i="1"/>
  <c r="M2175" i="1"/>
  <c r="AB2175" i="1" s="1"/>
  <c r="S2177" i="1"/>
  <c r="V2180" i="1"/>
  <c r="AB2182" i="1"/>
  <c r="S2211" i="1"/>
  <c r="AB2211" i="1" s="1"/>
  <c r="M2233" i="1"/>
  <c r="AB2235" i="1"/>
  <c r="P2238" i="1"/>
  <c r="AB2238" i="1" s="1"/>
  <c r="P2250" i="1"/>
  <c r="AB2250" i="1" s="1"/>
  <c r="AB2261" i="1"/>
  <c r="V2264" i="1"/>
  <c r="AB2264" i="1" s="1"/>
  <c r="AB2290" i="1"/>
  <c r="Z2294" i="1"/>
  <c r="M2342" i="1"/>
  <c r="AB2351" i="1"/>
  <c r="V2353" i="1"/>
  <c r="S2368" i="1"/>
  <c r="AB2383" i="1"/>
  <c r="AB2387" i="1"/>
  <c r="AB2413" i="1"/>
  <c r="AB2049" i="1"/>
  <c r="AB2061" i="1"/>
  <c r="AB2073" i="1"/>
  <c r="AB2085" i="1"/>
  <c r="S2103" i="1"/>
  <c r="V2110" i="1"/>
  <c r="AB2110" i="1" s="1"/>
  <c r="M2115" i="1"/>
  <c r="AB2115" i="1" s="1"/>
  <c r="S2117" i="1"/>
  <c r="AB2117" i="1" s="1"/>
  <c r="S2139" i="1"/>
  <c r="AB2139" i="1" s="1"/>
  <c r="S2163" i="1"/>
  <c r="AB2163" i="1" s="1"/>
  <c r="P2180" i="1"/>
  <c r="AB2180" i="1" s="1"/>
  <c r="M2185" i="1"/>
  <c r="AB2185" i="1" s="1"/>
  <c r="P2190" i="1"/>
  <c r="AB2201" i="1"/>
  <c r="V2204" i="1"/>
  <c r="AB2204" i="1" s="1"/>
  <c r="AB2206" i="1"/>
  <c r="P2214" i="1"/>
  <c r="AB2225" i="1"/>
  <c r="S2235" i="1"/>
  <c r="AB2249" i="1"/>
  <c r="M2257" i="1"/>
  <c r="AB2257" i="1" s="1"/>
  <c r="S2259" i="1"/>
  <c r="AB2259" i="1" s="1"/>
  <c r="AB2271" i="1"/>
  <c r="AB2273" i="1"/>
  <c r="AB2279" i="1"/>
  <c r="AB2282" i="1"/>
  <c r="S2296" i="1"/>
  <c r="AB2300" i="1"/>
  <c r="AB2329" i="1"/>
  <c r="S2330" i="1"/>
  <c r="AB2347" i="1"/>
  <c r="S2348" i="1"/>
  <c r="M2352" i="1"/>
  <c r="AB2362" i="1"/>
  <c r="AB2385" i="1"/>
  <c r="AB2399" i="1"/>
  <c r="AB2047" i="1"/>
  <c r="AB2059" i="1"/>
  <c r="AB2071" i="1"/>
  <c r="AB2083" i="1"/>
  <c r="AB2091" i="1"/>
  <c r="AB2120" i="1"/>
  <c r="AB2144" i="1"/>
  <c r="AB2151" i="1"/>
  <c r="AB2168" i="1"/>
  <c r="AB2254" i="1"/>
  <c r="AB2299" i="1"/>
  <c r="AB2315" i="1"/>
  <c r="AB2057" i="1"/>
  <c r="AB2069" i="1"/>
  <c r="AB2081" i="1"/>
  <c r="AB2093" i="1"/>
  <c r="AB2098" i="1"/>
  <c r="AB2129" i="1"/>
  <c r="AB2134" i="1"/>
  <c r="P2142" i="1"/>
  <c r="AB2142" i="1" s="1"/>
  <c r="AB2158" i="1"/>
  <c r="P2166" i="1"/>
  <c r="AB2166" i="1" s="1"/>
  <c r="AB2177" i="1"/>
  <c r="S2187" i="1"/>
  <c r="AB2187" i="1" s="1"/>
  <c r="AB2228" i="1"/>
  <c r="AB2230" i="1"/>
  <c r="AB2276" i="1"/>
  <c r="AB2303" i="1"/>
  <c r="AB2318" i="1"/>
  <c r="AB2331" i="1"/>
  <c r="AB2335" i="1"/>
  <c r="AB2349" i="1"/>
  <c r="AB2355" i="1"/>
  <c r="Z2366" i="1"/>
  <c r="AB2375" i="1"/>
  <c r="AB2421" i="1"/>
  <c r="AB2667" i="1"/>
  <c r="AB2672" i="1"/>
  <c r="AB2679" i="1"/>
  <c r="AB2684" i="1"/>
  <c r="AB2691" i="1"/>
  <c r="AB2696" i="1"/>
  <c r="AB2703" i="1"/>
  <c r="AB2708" i="1"/>
  <c r="AB2715" i="1"/>
  <c r="AB2720" i="1"/>
  <c r="AB2727" i="1"/>
  <c r="AB2732" i="1"/>
  <c r="AB2739" i="1"/>
  <c r="Z2811" i="1"/>
  <c r="AB2919" i="1"/>
  <c r="Z2931" i="1"/>
  <c r="AB3990" i="1"/>
  <c r="AB2446" i="1"/>
  <c r="AB2449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2" i="1"/>
  <c r="AB2504" i="1"/>
  <c r="AB2506" i="1"/>
  <c r="AB2508" i="1"/>
  <c r="AB2510" i="1"/>
  <c r="AB2512" i="1"/>
  <c r="AB2514" i="1"/>
  <c r="AB2516" i="1"/>
  <c r="AB2518" i="1"/>
  <c r="AB2520" i="1"/>
  <c r="AB2522" i="1"/>
  <c r="AB2524" i="1"/>
  <c r="AB2526" i="1"/>
  <c r="AB2528" i="1"/>
  <c r="AB2530" i="1"/>
  <c r="AB2532" i="1"/>
  <c r="AB2534" i="1"/>
  <c r="AB2536" i="1"/>
  <c r="AB2538" i="1"/>
  <c r="AB2540" i="1"/>
  <c r="AB2542" i="1"/>
  <c r="AB2544" i="1"/>
  <c r="AB2546" i="1"/>
  <c r="AB2548" i="1"/>
  <c r="AB2550" i="1"/>
  <c r="AB2552" i="1"/>
  <c r="AB2554" i="1"/>
  <c r="AB2556" i="1"/>
  <c r="AB2558" i="1"/>
  <c r="AB2560" i="1"/>
  <c r="AB2562" i="1"/>
  <c r="AB2564" i="1"/>
  <c r="AB2566" i="1"/>
  <c r="AB2568" i="1"/>
  <c r="AB2570" i="1"/>
  <c r="AB2572" i="1"/>
  <c r="AB2574" i="1"/>
  <c r="AB2576" i="1"/>
  <c r="AB2578" i="1"/>
  <c r="AB2580" i="1"/>
  <c r="AB2582" i="1"/>
  <c r="AB2584" i="1"/>
  <c r="AB2586" i="1"/>
  <c r="AB2588" i="1"/>
  <c r="AB2590" i="1"/>
  <c r="AB2592" i="1"/>
  <c r="AB2594" i="1"/>
  <c r="AB2596" i="1"/>
  <c r="AB2598" i="1"/>
  <c r="AB2600" i="1"/>
  <c r="AB2602" i="1"/>
  <c r="AB2604" i="1"/>
  <c r="AB2606" i="1"/>
  <c r="AB2608" i="1"/>
  <c r="AB2610" i="1"/>
  <c r="AB2612" i="1"/>
  <c r="AB2614" i="1"/>
  <c r="AB2616" i="1"/>
  <c r="AB2618" i="1"/>
  <c r="AB2620" i="1"/>
  <c r="AB2622" i="1"/>
  <c r="AB2624" i="1"/>
  <c r="AB2626" i="1"/>
  <c r="AB2628" i="1"/>
  <c r="AB2630" i="1"/>
  <c r="AB2632" i="1"/>
  <c r="AB2634" i="1"/>
  <c r="AB2636" i="1"/>
  <c r="AB4290" i="1"/>
  <c r="AB2266" i="1"/>
  <c r="AB2278" i="1"/>
  <c r="AB2281" i="1"/>
  <c r="AB2317" i="1"/>
  <c r="AB2322" i="1"/>
  <c r="AB2324" i="1"/>
  <c r="AB2353" i="1"/>
  <c r="AB2393" i="1"/>
  <c r="AB2403" i="1"/>
  <c r="AB2408" i="1"/>
  <c r="AB2429" i="1"/>
  <c r="AB2439" i="1"/>
  <c r="AB2444" i="1"/>
  <c r="AB2801" i="1"/>
  <c r="P2088" i="1"/>
  <c r="AB2088" i="1" s="1"/>
  <c r="V2090" i="1"/>
  <c r="M2095" i="1"/>
  <c r="AB2095" i="1" s="1"/>
  <c r="S2097" i="1"/>
  <c r="AB2097" i="1" s="1"/>
  <c r="AB2100" i="1"/>
  <c r="P2100" i="1"/>
  <c r="V2102" i="1"/>
  <c r="M2107" i="1"/>
  <c r="AB2107" i="1" s="1"/>
  <c r="S2109" i="1"/>
  <c r="AB2109" i="1" s="1"/>
  <c r="AB2112" i="1"/>
  <c r="P2112" i="1"/>
  <c r="V2114" i="1"/>
  <c r="M2119" i="1"/>
  <c r="AB2119" i="1" s="1"/>
  <c r="S2121" i="1"/>
  <c r="AB2121" i="1" s="1"/>
  <c r="P2124" i="1"/>
  <c r="AB2124" i="1" s="1"/>
  <c r="V2126" i="1"/>
  <c r="AB2126" i="1" s="1"/>
  <c r="M2131" i="1"/>
  <c r="AB2131" i="1" s="1"/>
  <c r="S2133" i="1"/>
  <c r="AB2133" i="1" s="1"/>
  <c r="P2136" i="1"/>
  <c r="AB2136" i="1" s="1"/>
  <c r="V2138" i="1"/>
  <c r="M2143" i="1"/>
  <c r="AB2143" i="1" s="1"/>
  <c r="S2145" i="1"/>
  <c r="AB2145" i="1" s="1"/>
  <c r="AB2148" i="1"/>
  <c r="P2148" i="1"/>
  <c r="V2150" i="1"/>
  <c r="M2155" i="1"/>
  <c r="AB2155" i="1" s="1"/>
  <c r="S2157" i="1"/>
  <c r="AB2157" i="1" s="1"/>
  <c r="P2160" i="1"/>
  <c r="AB2160" i="1" s="1"/>
  <c r="V2162" i="1"/>
  <c r="M2167" i="1"/>
  <c r="AB2167" i="1" s="1"/>
  <c r="S2169" i="1"/>
  <c r="AB2169" i="1" s="1"/>
  <c r="AB2172" i="1"/>
  <c r="P2172" i="1"/>
  <c r="V2174" i="1"/>
  <c r="M2179" i="1"/>
  <c r="AB2179" i="1" s="1"/>
  <c r="S2181" i="1"/>
  <c r="AB2181" i="1" s="1"/>
  <c r="AB2184" i="1"/>
  <c r="P2184" i="1"/>
  <c r="V2186" i="1"/>
  <c r="M2191" i="1"/>
  <c r="AB2191" i="1" s="1"/>
  <c r="S2193" i="1"/>
  <c r="AB2193" i="1" s="1"/>
  <c r="P2196" i="1"/>
  <c r="AB2196" i="1" s="1"/>
  <c r="V2198" i="1"/>
  <c r="AB2198" i="1" s="1"/>
  <c r="M2203" i="1"/>
  <c r="AB2203" i="1" s="1"/>
  <c r="S2205" i="1"/>
  <c r="AB2205" i="1" s="1"/>
  <c r="P2208" i="1"/>
  <c r="AB2208" i="1" s="1"/>
  <c r="V2210" i="1"/>
  <c r="M2215" i="1"/>
  <c r="AB2215" i="1" s="1"/>
  <c r="S2217" i="1"/>
  <c r="AB2217" i="1" s="1"/>
  <c r="AB2220" i="1"/>
  <c r="P2220" i="1"/>
  <c r="V2222" i="1"/>
  <c r="M2227" i="1"/>
  <c r="AB2227" i="1" s="1"/>
  <c r="S2229" i="1"/>
  <c r="AB2229" i="1" s="1"/>
  <c r="P2232" i="1"/>
  <c r="AB2232" i="1" s="1"/>
  <c r="V2234" i="1"/>
  <c r="M2239" i="1"/>
  <c r="AB2239" i="1" s="1"/>
  <c r="S2241" i="1"/>
  <c r="AB2241" i="1" s="1"/>
  <c r="AB2244" i="1"/>
  <c r="P2244" i="1"/>
  <c r="V2246" i="1"/>
  <c r="M2251" i="1"/>
  <c r="AB2251" i="1" s="1"/>
  <c r="S2253" i="1"/>
  <c r="AB2253" i="1" s="1"/>
  <c r="AB2256" i="1"/>
  <c r="P2256" i="1"/>
  <c r="V2258" i="1"/>
  <c r="M2263" i="1"/>
  <c r="AB2263" i="1" s="1"/>
  <c r="S2265" i="1"/>
  <c r="AB2265" i="1" s="1"/>
  <c r="P2268" i="1"/>
  <c r="AB2268" i="1" s="1"/>
  <c r="V2270" i="1"/>
  <c r="AB2270" i="1" s="1"/>
  <c r="M2275" i="1"/>
  <c r="AB2275" i="1" s="1"/>
  <c r="AB2280" i="1"/>
  <c r="AB2285" i="1"/>
  <c r="Z2288" i="1"/>
  <c r="AB2288" i="1" s="1"/>
  <c r="P2295" i="1"/>
  <c r="AB2295" i="1" s="1"/>
  <c r="M2298" i="1"/>
  <c r="AB2298" i="1" s="1"/>
  <c r="AB2306" i="1"/>
  <c r="Z2308" i="1"/>
  <c r="V2309" i="1"/>
  <c r="AB2314" i="1"/>
  <c r="AB2321" i="1"/>
  <c r="M2334" i="1"/>
  <c r="AB2334" i="1" s="1"/>
  <c r="AB2342" i="1"/>
  <c r="Z2344" i="1"/>
  <c r="V2345" i="1"/>
  <c r="AB2350" i="1"/>
  <c r="AB2357" i="1"/>
  <c r="Z2360" i="1"/>
  <c r="AB2360" i="1" s="1"/>
  <c r="M2370" i="1"/>
  <c r="AB2370" i="1" s="1"/>
  <c r="AB2378" i="1"/>
  <c r="Z2380" i="1"/>
  <c r="V2381" i="1"/>
  <c r="AB2386" i="1"/>
  <c r="AB2389" i="1"/>
  <c r="AB2406" i="1"/>
  <c r="AB2422" i="1"/>
  <c r="AB2425" i="1"/>
  <c r="AB2442" i="1"/>
  <c r="AB2752" i="1"/>
  <c r="AB2770" i="1"/>
  <c r="AB2806" i="1"/>
  <c r="AB2820" i="1"/>
  <c r="AB2864" i="1"/>
  <c r="AB2868" i="1"/>
  <c r="AB2912" i="1"/>
  <c r="AB2920" i="1"/>
  <c r="Z2967" i="1"/>
  <c r="AB2090" i="1"/>
  <c r="AB2102" i="1"/>
  <c r="AB2114" i="1"/>
  <c r="AB2138" i="1"/>
  <c r="AB2150" i="1"/>
  <c r="AB2162" i="1"/>
  <c r="AB2174" i="1"/>
  <c r="AB2186" i="1"/>
  <c r="AB2210" i="1"/>
  <c r="AB2222" i="1"/>
  <c r="AB2234" i="1"/>
  <c r="AB2246" i="1"/>
  <c r="AB2258" i="1"/>
  <c r="AB2305" i="1"/>
  <c r="AB2310" i="1"/>
  <c r="AB2341" i="1"/>
  <c r="AB2346" i="1"/>
  <c r="AB2377" i="1"/>
  <c r="AB2382" i="1"/>
  <c r="AB2384" i="1"/>
  <c r="AB2405" i="1"/>
  <c r="AB2415" i="1"/>
  <c r="AB2420" i="1"/>
  <c r="AB2441" i="1"/>
  <c r="AB2451" i="1"/>
  <c r="M2087" i="1"/>
  <c r="AB2087" i="1" s="1"/>
  <c r="S2089" i="1"/>
  <c r="AB2089" i="1" s="1"/>
  <c r="AB2092" i="1"/>
  <c r="P2092" i="1"/>
  <c r="V2094" i="1"/>
  <c r="AB2094" i="1" s="1"/>
  <c r="M2099" i="1"/>
  <c r="AB2099" i="1" s="1"/>
  <c r="S2101" i="1"/>
  <c r="AB2101" i="1" s="1"/>
  <c r="AB2104" i="1"/>
  <c r="P2104" i="1"/>
  <c r="V2106" i="1"/>
  <c r="M2111" i="1"/>
  <c r="AB2111" i="1" s="1"/>
  <c r="S2113" i="1"/>
  <c r="AB2113" i="1" s="1"/>
  <c r="P2116" i="1"/>
  <c r="AB2116" i="1" s="1"/>
  <c r="V2118" i="1"/>
  <c r="AB2118" i="1" s="1"/>
  <c r="M2123" i="1"/>
  <c r="AB2123" i="1" s="1"/>
  <c r="S2125" i="1"/>
  <c r="AB2125" i="1" s="1"/>
  <c r="AB2128" i="1"/>
  <c r="P2128" i="1"/>
  <c r="V2130" i="1"/>
  <c r="AB2130" i="1" s="1"/>
  <c r="M2135" i="1"/>
  <c r="AB2135" i="1" s="1"/>
  <c r="S2137" i="1"/>
  <c r="AB2140" i="1"/>
  <c r="P2140" i="1"/>
  <c r="V2142" i="1"/>
  <c r="M2147" i="1"/>
  <c r="AB2147" i="1" s="1"/>
  <c r="S2149" i="1"/>
  <c r="AB2149" i="1" s="1"/>
  <c r="P2152" i="1"/>
  <c r="AB2152" i="1" s="1"/>
  <c r="V2154" i="1"/>
  <c r="AB2154" i="1" s="1"/>
  <c r="M2159" i="1"/>
  <c r="AB2159" i="1" s="1"/>
  <c r="S2161" i="1"/>
  <c r="AB2164" i="1"/>
  <c r="P2164" i="1"/>
  <c r="V2166" i="1"/>
  <c r="M2171" i="1"/>
  <c r="AB2171" i="1" s="1"/>
  <c r="S2173" i="1"/>
  <c r="AB2173" i="1" s="1"/>
  <c r="AB2176" i="1"/>
  <c r="P2176" i="1"/>
  <c r="V2178" i="1"/>
  <c r="AB2178" i="1" s="1"/>
  <c r="M2183" i="1"/>
  <c r="AB2183" i="1" s="1"/>
  <c r="S2185" i="1"/>
  <c r="P2188" i="1"/>
  <c r="AB2188" i="1" s="1"/>
  <c r="V2190" i="1"/>
  <c r="AB2190" i="1" s="1"/>
  <c r="M2195" i="1"/>
  <c r="AB2195" i="1" s="1"/>
  <c r="S2197" i="1"/>
  <c r="AB2197" i="1" s="1"/>
  <c r="AB2200" i="1"/>
  <c r="P2200" i="1"/>
  <c r="V2202" i="1"/>
  <c r="AB2202" i="1" s="1"/>
  <c r="M2207" i="1"/>
  <c r="AB2207" i="1" s="1"/>
  <c r="S2209" i="1"/>
  <c r="AB2209" i="1" s="1"/>
  <c r="AB2212" i="1"/>
  <c r="P2212" i="1"/>
  <c r="V2214" i="1"/>
  <c r="AB2214" i="1" s="1"/>
  <c r="M2219" i="1"/>
  <c r="AB2219" i="1" s="1"/>
  <c r="S2221" i="1"/>
  <c r="AB2221" i="1" s="1"/>
  <c r="P2224" i="1"/>
  <c r="AB2224" i="1" s="1"/>
  <c r="V2226" i="1"/>
  <c r="AB2226" i="1" s="1"/>
  <c r="M2231" i="1"/>
  <c r="AB2231" i="1" s="1"/>
  <c r="S2233" i="1"/>
  <c r="AB2233" i="1" s="1"/>
  <c r="AB2236" i="1"/>
  <c r="P2236" i="1"/>
  <c r="V2238" i="1"/>
  <c r="M2243" i="1"/>
  <c r="AB2243" i="1" s="1"/>
  <c r="S2245" i="1"/>
  <c r="AB2245" i="1" s="1"/>
  <c r="AB2248" i="1"/>
  <c r="P2248" i="1"/>
  <c r="V2250" i="1"/>
  <c r="M2255" i="1"/>
  <c r="AB2255" i="1" s="1"/>
  <c r="S2257" i="1"/>
  <c r="P2260" i="1"/>
  <c r="AB2260" i="1" s="1"/>
  <c r="V2262" i="1"/>
  <c r="AB2262" i="1" s="1"/>
  <c r="M2267" i="1"/>
  <c r="AB2267" i="1" s="1"/>
  <c r="S2269" i="1"/>
  <c r="AB2269" i="1" s="1"/>
  <c r="AB2272" i="1"/>
  <c r="P2272" i="1"/>
  <c r="V2274" i="1"/>
  <c r="AB2274" i="1" s="1"/>
  <c r="M2286" i="1"/>
  <c r="AB2286" i="1" s="1"/>
  <c r="AB2294" i="1"/>
  <c r="Z2296" i="1"/>
  <c r="AB2296" i="1" s="1"/>
  <c r="V2297" i="1"/>
  <c r="AB2297" i="1" s="1"/>
  <c r="AB2302" i="1"/>
  <c r="AB2309" i="1"/>
  <c r="Z2312" i="1"/>
  <c r="AB2312" i="1" s="1"/>
  <c r="M2322" i="1"/>
  <c r="AB2330" i="1"/>
  <c r="Z2332" i="1"/>
  <c r="V2333" i="1"/>
  <c r="AB2333" i="1" s="1"/>
  <c r="AB2338" i="1"/>
  <c r="AB2345" i="1"/>
  <c r="Z2348" i="1"/>
  <c r="AB2348" i="1" s="1"/>
  <c r="M2358" i="1"/>
  <c r="AB2358" i="1" s="1"/>
  <c r="AB2366" i="1"/>
  <c r="Z2368" i="1"/>
  <c r="V2369" i="1"/>
  <c r="AB2369" i="1" s="1"/>
  <c r="AB2374" i="1"/>
  <c r="AB2381" i="1"/>
  <c r="AB2398" i="1"/>
  <c r="AB2401" i="1"/>
  <c r="AB2418" i="1"/>
  <c r="AB2434" i="1"/>
  <c r="AB2437" i="1"/>
  <c r="AB2665" i="1"/>
  <c r="AB2670" i="1"/>
  <c r="AB2677" i="1"/>
  <c r="AB2682" i="1"/>
  <c r="AB2689" i="1"/>
  <c r="AB2694" i="1"/>
  <c r="AB2701" i="1"/>
  <c r="AB2706" i="1"/>
  <c r="AB2713" i="1"/>
  <c r="AB2718" i="1"/>
  <c r="AB2725" i="1"/>
  <c r="AB2730" i="1"/>
  <c r="AB2737" i="1"/>
  <c r="AB2742" i="1"/>
  <c r="AB2749" i="1"/>
  <c r="AB2767" i="1"/>
  <c r="AB2785" i="1"/>
  <c r="AB2787" i="1"/>
  <c r="AB2793" i="1"/>
  <c r="AB2809" i="1"/>
  <c r="AB2816" i="1"/>
  <c r="AB2824" i="1"/>
  <c r="AB2844" i="1"/>
  <c r="AB2872" i="1"/>
  <c r="AB2892" i="1"/>
  <c r="Z2943" i="1"/>
  <c r="AB2292" i="1"/>
  <c r="AB2304" i="1"/>
  <c r="AB2316" i="1"/>
  <c r="AB2328" i="1"/>
  <c r="AB2340" i="1"/>
  <c r="AB2352" i="1"/>
  <c r="AB2364" i="1"/>
  <c r="AB2376" i="1"/>
  <c r="AB2388" i="1"/>
  <c r="AB2400" i="1"/>
  <c r="AB2412" i="1"/>
  <c r="AB2424" i="1"/>
  <c r="AB2436" i="1"/>
  <c r="AB2448" i="1"/>
  <c r="AB2664" i="1"/>
  <c r="AB2671" i="1"/>
  <c r="AB2676" i="1"/>
  <c r="AB2683" i="1"/>
  <c r="AB2688" i="1"/>
  <c r="AB2695" i="1"/>
  <c r="AB2700" i="1"/>
  <c r="AB2707" i="1"/>
  <c r="AB2712" i="1"/>
  <c r="AB2719" i="1"/>
  <c r="AB2724" i="1"/>
  <c r="AB2731" i="1"/>
  <c r="AB2736" i="1"/>
  <c r="AB2744" i="1"/>
  <c r="AB2747" i="1"/>
  <c r="AB2748" i="1"/>
  <c r="AB2751" i="1"/>
  <c r="AB2762" i="1"/>
  <c r="AB2765" i="1"/>
  <c r="AB2766" i="1"/>
  <c r="AB2769" i="1"/>
  <c r="AB2780" i="1"/>
  <c r="AB2783" i="1"/>
  <c r="AB2795" i="1"/>
  <c r="AB2815" i="1"/>
  <c r="Z2827" i="1"/>
  <c r="AB2839" i="1"/>
  <c r="Z2851" i="1"/>
  <c r="AB2863" i="1"/>
  <c r="Z2875" i="1"/>
  <c r="AB2887" i="1"/>
  <c r="Z2899" i="1"/>
  <c r="AB2911" i="1"/>
  <c r="Z2923" i="1"/>
  <c r="AB2934" i="1"/>
  <c r="AB2946" i="1"/>
  <c r="AB2958" i="1"/>
  <c r="AB2970" i="1"/>
  <c r="AB2982" i="1"/>
  <c r="AB2994" i="1"/>
  <c r="AB3007" i="1"/>
  <c r="Z3015" i="1"/>
  <c r="AB3030" i="1"/>
  <c r="AB3043" i="1"/>
  <c r="Z3051" i="1"/>
  <c r="AB3066" i="1"/>
  <c r="AB3079" i="1"/>
  <c r="Z3087" i="1"/>
  <c r="AB3102" i="1"/>
  <c r="AB3115" i="1"/>
  <c r="Z3123" i="1"/>
  <c r="AB3138" i="1"/>
  <c r="AB3151" i="1"/>
  <c r="Z3159" i="1"/>
  <c r="AB3174" i="1"/>
  <c r="AB3187" i="1"/>
  <c r="AB2390" i="1"/>
  <c r="AB2402" i="1"/>
  <c r="AB2414" i="1"/>
  <c r="AB2426" i="1"/>
  <c r="AB2438" i="1"/>
  <c r="AB2450" i="1"/>
  <c r="AB2666" i="1"/>
  <c r="AB2673" i="1"/>
  <c r="AB2678" i="1"/>
  <c r="AB2685" i="1"/>
  <c r="AB2690" i="1"/>
  <c r="AB2697" i="1"/>
  <c r="AB2702" i="1"/>
  <c r="AB2709" i="1"/>
  <c r="AB2714" i="1"/>
  <c r="AB2721" i="1"/>
  <c r="AB2726" i="1"/>
  <c r="AB2733" i="1"/>
  <c r="AB2738" i="1"/>
  <c r="AB2788" i="1"/>
  <c r="AB2284" i="1"/>
  <c r="AB2308" i="1"/>
  <c r="AB2320" i="1"/>
  <c r="AB2332" i="1"/>
  <c r="AB2344" i="1"/>
  <c r="AB2356" i="1"/>
  <c r="AB2368" i="1"/>
  <c r="AB2380" i="1"/>
  <c r="AB2392" i="1"/>
  <c r="AB2404" i="1"/>
  <c r="AB2416" i="1"/>
  <c r="AB2428" i="1"/>
  <c r="AB2440" i="1"/>
  <c r="AB2452" i="1"/>
  <c r="AB2663" i="1"/>
  <c r="AB2668" i="1"/>
  <c r="AB2675" i="1"/>
  <c r="AB2680" i="1"/>
  <c r="AB2687" i="1"/>
  <c r="AB2692" i="1"/>
  <c r="AB2699" i="1"/>
  <c r="AB2704" i="1"/>
  <c r="AB2711" i="1"/>
  <c r="AB2716" i="1"/>
  <c r="AB2723" i="1"/>
  <c r="AB2728" i="1"/>
  <c r="AB2735" i="1"/>
  <c r="AB2740" i="1"/>
  <c r="AB2750" i="1"/>
  <c r="AB2753" i="1"/>
  <c r="AB2754" i="1"/>
  <c r="AB2757" i="1"/>
  <c r="AB2768" i="1"/>
  <c r="AB2771" i="1"/>
  <c r="AB2772" i="1"/>
  <c r="AB2775" i="1"/>
  <c r="AB2794" i="1"/>
  <c r="AB2798" i="1"/>
  <c r="AB2802" i="1"/>
  <c r="AB2831" i="1"/>
  <c r="AB2855" i="1"/>
  <c r="Z2867" i="1"/>
  <c r="AB2879" i="1"/>
  <c r="AB2903" i="1"/>
  <c r="AB2927" i="1"/>
  <c r="AB2935" i="1"/>
  <c r="AB2947" i="1"/>
  <c r="AB2959" i="1"/>
  <c r="AB2971" i="1"/>
  <c r="AB2983" i="1"/>
  <c r="AB2995" i="1"/>
  <c r="AB3031" i="1"/>
  <c r="AB3067" i="1"/>
  <c r="AB3103" i="1"/>
  <c r="AB3139" i="1"/>
  <c r="AB3175" i="1"/>
  <c r="AB3194" i="1"/>
  <c r="AB3202" i="1"/>
  <c r="AB3210" i="1"/>
  <c r="AB3218" i="1"/>
  <c r="AB3226" i="1"/>
  <c r="AB3234" i="1"/>
  <c r="AB3242" i="1"/>
  <c r="AB3250" i="1"/>
  <c r="AB3256" i="1"/>
  <c r="AB3276" i="1"/>
  <c r="AB2817" i="1"/>
  <c r="AB2889" i="1"/>
  <c r="AB2924" i="1"/>
  <c r="AB3058" i="1"/>
  <c r="AB3094" i="1"/>
  <c r="AB3130" i="1"/>
  <c r="AB3166" i="1"/>
  <c r="AB2784" i="1"/>
  <c r="AB2807" i="1"/>
  <c r="AB2808" i="1"/>
  <c r="AB2939" i="1"/>
  <c r="AB2975" i="1"/>
  <c r="AB2999" i="1"/>
  <c r="AB3011" i="1"/>
  <c r="AB3023" i="1"/>
  <c r="AB3035" i="1"/>
  <c r="AB3047" i="1"/>
  <c r="AB3059" i="1"/>
  <c r="AB3071" i="1"/>
  <c r="AB3083" i="1"/>
  <c r="AB3095" i="1"/>
  <c r="AB3107" i="1"/>
  <c r="AB3119" i="1"/>
  <c r="AB3131" i="1"/>
  <c r="AB3143" i="1"/>
  <c r="AB3155" i="1"/>
  <c r="AB3167" i="1"/>
  <c r="AB3179" i="1"/>
  <c r="AB3191" i="1"/>
  <c r="AB3262" i="1"/>
  <c r="AB3736" i="1"/>
  <c r="AB3796" i="1"/>
  <c r="AB3172" i="1"/>
  <c r="AB3184" i="1"/>
  <c r="AB3268" i="1"/>
  <c r="AB2811" i="1"/>
  <c r="AB2819" i="1"/>
  <c r="AB2827" i="1"/>
  <c r="AB2835" i="1"/>
  <c r="AB2843" i="1"/>
  <c r="AB2851" i="1"/>
  <c r="AB2859" i="1"/>
  <c r="AB2867" i="1"/>
  <c r="AB2875" i="1"/>
  <c r="AB2883" i="1"/>
  <c r="AB2891" i="1"/>
  <c r="AB2899" i="1"/>
  <c r="AB2907" i="1"/>
  <c r="AB2915" i="1"/>
  <c r="AB2923" i="1"/>
  <c r="AB2931" i="1"/>
  <c r="Z2939" i="1"/>
  <c r="AB2943" i="1"/>
  <c r="Z2951" i="1"/>
  <c r="AB2951" i="1" s="1"/>
  <c r="AB2955" i="1"/>
  <c r="Z2963" i="1"/>
  <c r="AB2963" i="1" s="1"/>
  <c r="AB2967" i="1"/>
  <c r="Z2975" i="1"/>
  <c r="AB2979" i="1"/>
  <c r="Z2987" i="1"/>
  <c r="AB2987" i="1" s="1"/>
  <c r="AB2991" i="1"/>
  <c r="AB3003" i="1"/>
  <c r="AB3015" i="1"/>
  <c r="AB3027" i="1"/>
  <c r="AB3039" i="1"/>
  <c r="AB3051" i="1"/>
  <c r="AB3063" i="1"/>
  <c r="AB3075" i="1"/>
  <c r="AB3087" i="1"/>
  <c r="AB3099" i="1"/>
  <c r="AB3111" i="1"/>
  <c r="AB3123" i="1"/>
  <c r="AB3135" i="1"/>
  <c r="AB3147" i="1"/>
  <c r="AB3159" i="1"/>
  <c r="AB3171" i="1"/>
  <c r="AB3183" i="1"/>
  <c r="AB3274" i="1"/>
  <c r="AB2789" i="1"/>
  <c r="AB2790" i="1"/>
  <c r="Z2805" i="1"/>
  <c r="AB2805" i="1" s="1"/>
  <c r="AB2936" i="1"/>
  <c r="AB2948" i="1"/>
  <c r="AB2960" i="1"/>
  <c r="AB2972" i="1"/>
  <c r="AB2984" i="1"/>
  <c r="AB2996" i="1"/>
  <c r="AB3008" i="1"/>
  <c r="AB3020" i="1"/>
  <c r="AB3032" i="1"/>
  <c r="AB3044" i="1"/>
  <c r="AB3056" i="1"/>
  <c r="AB3068" i="1"/>
  <c r="AB3080" i="1"/>
  <c r="AB3092" i="1"/>
  <c r="AB3104" i="1"/>
  <c r="AB3116" i="1"/>
  <c r="AB3128" i="1"/>
  <c r="AB3140" i="1"/>
  <c r="AB3152" i="1"/>
  <c r="AB3164" i="1"/>
  <c r="AB3176" i="1"/>
  <c r="AB3188" i="1"/>
  <c r="Z3261" i="1"/>
  <c r="AB3280" i="1"/>
  <c r="AB3286" i="1"/>
  <c r="Z3257" i="1"/>
  <c r="AB3257" i="1" s="1"/>
  <c r="Z3263" i="1"/>
  <c r="AB3263" i="1" s="1"/>
  <c r="Z3269" i="1"/>
  <c r="AB3269" i="1" s="1"/>
  <c r="Z3275" i="1"/>
  <c r="AB3275" i="1" s="1"/>
  <c r="Z3281" i="1"/>
  <c r="AB3281" i="1" s="1"/>
  <c r="AB3598" i="1"/>
  <c r="AB3622" i="1"/>
  <c r="AB3659" i="1"/>
  <c r="AB3868" i="1"/>
  <c r="AB3892" i="1"/>
  <c r="Z2813" i="1"/>
  <c r="AB2813" i="1" s="1"/>
  <c r="Z2817" i="1"/>
  <c r="Z2821" i="1"/>
  <c r="AB2821" i="1" s="1"/>
  <c r="Z2825" i="1"/>
  <c r="AB2825" i="1" s="1"/>
  <c r="Z2829" i="1"/>
  <c r="AB2829" i="1" s="1"/>
  <c r="Z2833" i="1"/>
  <c r="AB2833" i="1" s="1"/>
  <c r="Z2837" i="1"/>
  <c r="AB2837" i="1" s="1"/>
  <c r="Z2841" i="1"/>
  <c r="AB2841" i="1" s="1"/>
  <c r="Z2845" i="1"/>
  <c r="AB2845" i="1" s="1"/>
  <c r="Z2849" i="1"/>
  <c r="AB2849" i="1" s="1"/>
  <c r="Z2853" i="1"/>
  <c r="AB2853" i="1" s="1"/>
  <c r="Z2857" i="1"/>
  <c r="AB2857" i="1" s="1"/>
  <c r="Z2861" i="1"/>
  <c r="AB2861" i="1" s="1"/>
  <c r="Z2865" i="1"/>
  <c r="AB2865" i="1" s="1"/>
  <c r="Z2869" i="1"/>
  <c r="AB2869" i="1" s="1"/>
  <c r="Z2873" i="1"/>
  <c r="AB2873" i="1" s="1"/>
  <c r="Z2877" i="1"/>
  <c r="AB2877" i="1" s="1"/>
  <c r="Z2881" i="1"/>
  <c r="AB2881" i="1" s="1"/>
  <c r="Z2885" i="1"/>
  <c r="AB2885" i="1" s="1"/>
  <c r="Z2889" i="1"/>
  <c r="Z2893" i="1"/>
  <c r="AB2893" i="1" s="1"/>
  <c r="Z2897" i="1"/>
  <c r="AB2897" i="1" s="1"/>
  <c r="Z2901" i="1"/>
  <c r="AB2901" i="1" s="1"/>
  <c r="Z2905" i="1"/>
  <c r="AB2905" i="1" s="1"/>
  <c r="Z2909" i="1"/>
  <c r="AB2909" i="1" s="1"/>
  <c r="Z2913" i="1"/>
  <c r="AB2913" i="1" s="1"/>
  <c r="Z2917" i="1"/>
  <c r="AB2917" i="1" s="1"/>
  <c r="Z2921" i="1"/>
  <c r="AB2921" i="1" s="1"/>
  <c r="Z2925" i="1"/>
  <c r="AB2925" i="1" s="1"/>
  <c r="Z2929" i="1"/>
  <c r="AB2929" i="1" s="1"/>
  <c r="Z2933" i="1"/>
  <c r="AB2933" i="1" s="1"/>
  <c r="Z2937" i="1"/>
  <c r="AB2937" i="1" s="1"/>
  <c r="Z2941" i="1"/>
  <c r="AB2941" i="1" s="1"/>
  <c r="Z2945" i="1"/>
  <c r="AB2945" i="1" s="1"/>
  <c r="Z2949" i="1"/>
  <c r="AB2949" i="1" s="1"/>
  <c r="Z2953" i="1"/>
  <c r="AB2953" i="1" s="1"/>
  <c r="Z2957" i="1"/>
  <c r="AB2957" i="1" s="1"/>
  <c r="Z2961" i="1"/>
  <c r="AB2961" i="1" s="1"/>
  <c r="Z2965" i="1"/>
  <c r="AB2965" i="1" s="1"/>
  <c r="Z2969" i="1"/>
  <c r="AB2969" i="1" s="1"/>
  <c r="Z2973" i="1"/>
  <c r="AB2973" i="1" s="1"/>
  <c r="Z2977" i="1"/>
  <c r="AB2977" i="1" s="1"/>
  <c r="Z2981" i="1"/>
  <c r="AB2981" i="1" s="1"/>
  <c r="Z2985" i="1"/>
  <c r="AB2985" i="1" s="1"/>
  <c r="Z2989" i="1"/>
  <c r="AB2989" i="1" s="1"/>
  <c r="Z2993" i="1"/>
  <c r="AB2993" i="1" s="1"/>
  <c r="Z2997" i="1"/>
  <c r="AB2997" i="1" s="1"/>
  <c r="Z3001" i="1"/>
  <c r="AB3001" i="1" s="1"/>
  <c r="Z3005" i="1"/>
  <c r="AB3005" i="1" s="1"/>
  <c r="Z3009" i="1"/>
  <c r="AB3009" i="1" s="1"/>
  <c r="Z3013" i="1"/>
  <c r="AB3013" i="1" s="1"/>
  <c r="Z3017" i="1"/>
  <c r="AB3017" i="1" s="1"/>
  <c r="Z3021" i="1"/>
  <c r="AB3021" i="1" s="1"/>
  <c r="Z3025" i="1"/>
  <c r="AB3025" i="1" s="1"/>
  <c r="Z3029" i="1"/>
  <c r="AB3029" i="1" s="1"/>
  <c r="Z3033" i="1"/>
  <c r="AB3033" i="1" s="1"/>
  <c r="Z3037" i="1"/>
  <c r="AB3037" i="1" s="1"/>
  <c r="Z3041" i="1"/>
  <c r="AB3041" i="1" s="1"/>
  <c r="Z3045" i="1"/>
  <c r="AB3045" i="1" s="1"/>
  <c r="Z3049" i="1"/>
  <c r="AB3049" i="1" s="1"/>
  <c r="Z3053" i="1"/>
  <c r="AB3053" i="1" s="1"/>
  <c r="Z3057" i="1"/>
  <c r="AB3057" i="1" s="1"/>
  <c r="Z3061" i="1"/>
  <c r="AB3061" i="1" s="1"/>
  <c r="Z3065" i="1"/>
  <c r="AB3065" i="1" s="1"/>
  <c r="Z3069" i="1"/>
  <c r="AB3069" i="1" s="1"/>
  <c r="Z3073" i="1"/>
  <c r="AB3073" i="1" s="1"/>
  <c r="Z3077" i="1"/>
  <c r="AB3077" i="1" s="1"/>
  <c r="Z3081" i="1"/>
  <c r="AB3081" i="1" s="1"/>
  <c r="Z3085" i="1"/>
  <c r="AB3085" i="1" s="1"/>
  <c r="Z3089" i="1"/>
  <c r="AB3089" i="1" s="1"/>
  <c r="Z3093" i="1"/>
  <c r="AB3093" i="1" s="1"/>
  <c r="Z3097" i="1"/>
  <c r="AB3097" i="1" s="1"/>
  <c r="Z3101" i="1"/>
  <c r="AB3101" i="1" s="1"/>
  <c r="Z3105" i="1"/>
  <c r="AB3105" i="1" s="1"/>
  <c r="Z3109" i="1"/>
  <c r="AB3109" i="1" s="1"/>
  <c r="Z3113" i="1"/>
  <c r="AB3113" i="1" s="1"/>
  <c r="Z3117" i="1"/>
  <c r="AB3117" i="1" s="1"/>
  <c r="Z3121" i="1"/>
  <c r="AB3121" i="1" s="1"/>
  <c r="Z3125" i="1"/>
  <c r="AB3125" i="1" s="1"/>
  <c r="Z3129" i="1"/>
  <c r="AB3129" i="1" s="1"/>
  <c r="Z3133" i="1"/>
  <c r="AB3133" i="1" s="1"/>
  <c r="Z3137" i="1"/>
  <c r="AB3137" i="1" s="1"/>
  <c r="Z3141" i="1"/>
  <c r="AB3141" i="1" s="1"/>
  <c r="Z3145" i="1"/>
  <c r="AB3145" i="1" s="1"/>
  <c r="Z3149" i="1"/>
  <c r="AB3149" i="1" s="1"/>
  <c r="Z3153" i="1"/>
  <c r="AB3153" i="1" s="1"/>
  <c r="Z3157" i="1"/>
  <c r="AB3157" i="1" s="1"/>
  <c r="Z3161" i="1"/>
  <c r="AB3161" i="1" s="1"/>
  <c r="Z3165" i="1"/>
  <c r="AB3165" i="1" s="1"/>
  <c r="Z3169" i="1"/>
  <c r="AB3169" i="1" s="1"/>
  <c r="Z3173" i="1"/>
  <c r="AB3173" i="1" s="1"/>
  <c r="Z3177" i="1"/>
  <c r="AB3177" i="1" s="1"/>
  <c r="Z3181" i="1"/>
  <c r="AB3181" i="1" s="1"/>
  <c r="Z3185" i="1"/>
  <c r="AB3185" i="1" s="1"/>
  <c r="Z3189" i="1"/>
  <c r="AB3189" i="1" s="1"/>
  <c r="AB3289" i="1"/>
  <c r="AB3293" i="1"/>
  <c r="AB3297" i="1"/>
  <c r="AB3301" i="1"/>
  <c r="AB3305" i="1"/>
  <c r="AB3309" i="1"/>
  <c r="AB3313" i="1"/>
  <c r="AB3317" i="1"/>
  <c r="AB3321" i="1"/>
  <c r="AB3325" i="1"/>
  <c r="AB3329" i="1"/>
  <c r="AB3333" i="1"/>
  <c r="AB3337" i="1"/>
  <c r="AB3341" i="1"/>
  <c r="AB3345" i="1"/>
  <c r="AB3349" i="1"/>
  <c r="AB3353" i="1"/>
  <c r="AB3357" i="1"/>
  <c r="AB3361" i="1"/>
  <c r="AB3365" i="1"/>
  <c r="AB3369" i="1"/>
  <c r="AB3373" i="1"/>
  <c r="AB3377" i="1"/>
  <c r="AB3381" i="1"/>
  <c r="AB3385" i="1"/>
  <c r="AB3389" i="1"/>
  <c r="AB3393" i="1"/>
  <c r="AB3397" i="1"/>
  <c r="AB3401" i="1"/>
  <c r="AB3405" i="1"/>
  <c r="AB3409" i="1"/>
  <c r="AB3413" i="1"/>
  <c r="AB3417" i="1"/>
  <c r="AB3421" i="1"/>
  <c r="AB3425" i="1"/>
  <c r="AB3429" i="1"/>
  <c r="AB3433" i="1"/>
  <c r="AB3437" i="1"/>
  <c r="AB3441" i="1"/>
  <c r="AB3445" i="1"/>
  <c r="AB3449" i="1"/>
  <c r="AB3453" i="1"/>
  <c r="AB3457" i="1"/>
  <c r="AB3461" i="1"/>
  <c r="AB3465" i="1"/>
  <c r="AB3469" i="1"/>
  <c r="AB3473" i="1"/>
  <c r="AB3477" i="1"/>
  <c r="AB3481" i="1"/>
  <c r="AB3485" i="1"/>
  <c r="AB3603" i="1"/>
  <c r="AB3608" i="1"/>
  <c r="AB3628" i="1"/>
  <c r="AB3634" i="1"/>
  <c r="AB3762" i="1"/>
  <c r="AB3817" i="1"/>
  <c r="AB3935" i="1"/>
  <c r="AB3255" i="1"/>
  <c r="Z3259" i="1"/>
  <c r="AB3259" i="1" s="1"/>
  <c r="AB3261" i="1"/>
  <c r="Z3265" i="1"/>
  <c r="AB3265" i="1" s="1"/>
  <c r="AB3267" i="1"/>
  <c r="Z3271" i="1"/>
  <c r="AB3271" i="1" s="1"/>
  <c r="AB3273" i="1"/>
  <c r="Z3277" i="1"/>
  <c r="AB3277" i="1" s="1"/>
  <c r="AB3279" i="1"/>
  <c r="Z3283" i="1"/>
  <c r="AB3283" i="1" s="1"/>
  <c r="AB3285" i="1"/>
  <c r="AB3617" i="1"/>
  <c r="AB3619" i="1"/>
  <c r="AB3623" i="1"/>
  <c r="AB3639" i="1"/>
  <c r="AB3644" i="1"/>
  <c r="AB3901" i="1"/>
  <c r="AB4014" i="1"/>
  <c r="AB3490" i="1"/>
  <c r="AB3493" i="1"/>
  <c r="AB3496" i="1"/>
  <c r="AB3499" i="1"/>
  <c r="AB3502" i="1"/>
  <c r="AB3505" i="1"/>
  <c r="AB3508" i="1"/>
  <c r="AB3511" i="1"/>
  <c r="AB3514" i="1"/>
  <c r="AB3517" i="1"/>
  <c r="AB3520" i="1"/>
  <c r="AB3523" i="1"/>
  <c r="AB3526" i="1"/>
  <c r="AB3529" i="1"/>
  <c r="AB3532" i="1"/>
  <c r="AB3535" i="1"/>
  <c r="AB3538" i="1"/>
  <c r="AB3541" i="1"/>
  <c r="AB3544" i="1"/>
  <c r="AB3547" i="1"/>
  <c r="AB3550" i="1"/>
  <c r="AB3553" i="1"/>
  <c r="AB3556" i="1"/>
  <c r="AB3559" i="1"/>
  <c r="AB3562" i="1"/>
  <c r="AB3565" i="1"/>
  <c r="AB3568" i="1"/>
  <c r="AB3571" i="1"/>
  <c r="AB3574" i="1"/>
  <c r="AB3577" i="1"/>
  <c r="AB3580" i="1"/>
  <c r="AB3584" i="1"/>
  <c r="AB3586" i="1"/>
  <c r="AB3589" i="1"/>
  <c r="AB3591" i="1"/>
  <c r="AB3593" i="1"/>
  <c r="AB3599" i="1"/>
  <c r="AB3606" i="1"/>
  <c r="AB3635" i="1"/>
  <c r="AB3642" i="1"/>
  <c r="AB3663" i="1"/>
  <c r="AB3699" i="1"/>
  <c r="AB3723" i="1"/>
  <c r="AB3725" i="1"/>
  <c r="AB3726" i="1"/>
  <c r="AB3730" i="1"/>
  <c r="AB3775" i="1"/>
  <c r="AB3786" i="1"/>
  <c r="AB3790" i="1"/>
  <c r="AB3800" i="1"/>
  <c r="AB3855" i="1"/>
  <c r="AB3857" i="1"/>
  <c r="AB3858" i="1"/>
  <c r="AB3862" i="1"/>
  <c r="AB3879" i="1"/>
  <c r="AB3881" i="1"/>
  <c r="AB3882" i="1"/>
  <c r="AB3933" i="1"/>
  <c r="AB4077" i="1"/>
  <c r="AB4161" i="1"/>
  <c r="AB3604" i="1"/>
  <c r="AB3629" i="1"/>
  <c r="AB3640" i="1"/>
  <c r="AB3657" i="1"/>
  <c r="AB3662" i="1"/>
  <c r="AB3667" i="1"/>
  <c r="AB3707" i="1"/>
  <c r="AB3764" i="1"/>
  <c r="AB3767" i="1"/>
  <c r="AB3805" i="1"/>
  <c r="AB3823" i="1"/>
  <c r="AB3839" i="1"/>
  <c r="AB3845" i="1"/>
  <c r="AB3869" i="1"/>
  <c r="AB3893" i="1"/>
  <c r="AB3907" i="1"/>
  <c r="AB3919" i="1"/>
  <c r="AB3947" i="1"/>
  <c r="AB3957" i="1"/>
  <c r="AB3969" i="1"/>
  <c r="AB3974" i="1"/>
  <c r="AB3979" i="1"/>
  <c r="AB3991" i="1"/>
  <c r="AB4064" i="1"/>
  <c r="AB4100" i="1"/>
  <c r="AB4172" i="1"/>
  <c r="AB4255" i="1"/>
  <c r="AB3489" i="1"/>
  <c r="AB3492" i="1"/>
  <c r="AB3495" i="1"/>
  <c r="AB3498" i="1"/>
  <c r="AB3501" i="1"/>
  <c r="AB3504" i="1"/>
  <c r="AB3507" i="1"/>
  <c r="AB3510" i="1"/>
  <c r="AB3513" i="1"/>
  <c r="AB3516" i="1"/>
  <c r="AB3519" i="1"/>
  <c r="AB3522" i="1"/>
  <c r="AB3525" i="1"/>
  <c r="AB3528" i="1"/>
  <c r="AB3531" i="1"/>
  <c r="AB3534" i="1"/>
  <c r="AB3537" i="1"/>
  <c r="AB3540" i="1"/>
  <c r="AB3543" i="1"/>
  <c r="AB3546" i="1"/>
  <c r="AB3549" i="1"/>
  <c r="AB3552" i="1"/>
  <c r="AB3555" i="1"/>
  <c r="AB3558" i="1"/>
  <c r="AB3561" i="1"/>
  <c r="AB3564" i="1"/>
  <c r="AB3567" i="1"/>
  <c r="AB3570" i="1"/>
  <c r="AB3573" i="1"/>
  <c r="AB3576" i="1"/>
  <c r="AB3579" i="1"/>
  <c r="AB3582" i="1"/>
  <c r="AB3597" i="1"/>
  <c r="AB3611" i="1"/>
  <c r="AB3633" i="1"/>
  <c r="AB3647" i="1"/>
  <c r="AB3656" i="1"/>
  <c r="AB3733" i="1"/>
  <c r="AB3793" i="1"/>
  <c r="AB3865" i="1"/>
  <c r="AB3889" i="1"/>
  <c r="AB3931" i="1"/>
  <c r="AB3943" i="1"/>
  <c r="AB4003" i="1"/>
  <c r="AB4027" i="1"/>
  <c r="AB4117" i="1"/>
  <c r="AB3488" i="1"/>
  <c r="AB3605" i="1"/>
  <c r="AB3616" i="1"/>
  <c r="AB3641" i="1"/>
  <c r="AB3668" i="1"/>
  <c r="AB3687" i="1"/>
  <c r="AB3824" i="1"/>
  <c r="AB3913" i="1"/>
  <c r="AB3944" i="1"/>
  <c r="AB3955" i="1"/>
  <c r="AB3985" i="1"/>
  <c r="AB4062" i="1"/>
  <c r="AB4125" i="1"/>
  <c r="AB3650" i="1"/>
  <c r="AB3670" i="1"/>
  <c r="AB3689" i="1"/>
  <c r="AB3692" i="1"/>
  <c r="AB3698" i="1"/>
  <c r="AB3705" i="1"/>
  <c r="AB3711" i="1"/>
  <c r="AB3713" i="1"/>
  <c r="AB3716" i="1"/>
  <c r="AB3722" i="1"/>
  <c r="AB3813" i="1"/>
  <c r="AB3819" i="1"/>
  <c r="AB3821" i="1"/>
  <c r="AB3826" i="1"/>
  <c r="AB3837" i="1"/>
  <c r="AB3843" i="1"/>
  <c r="AB3848" i="1"/>
  <c r="AB3854" i="1"/>
  <c r="AB3872" i="1"/>
  <c r="AB3878" i="1"/>
  <c r="AB3896" i="1"/>
  <c r="AB3903" i="1"/>
  <c r="AB3905" i="1"/>
  <c r="AB3910" i="1"/>
  <c r="AB3927" i="1"/>
  <c r="AB3929" i="1"/>
  <c r="AB3951" i="1"/>
  <c r="AB3953" i="1"/>
  <c r="AB3967" i="1"/>
  <c r="AB3999" i="1"/>
  <c r="AB4001" i="1"/>
  <c r="AB4023" i="1"/>
  <c r="AB4025" i="1"/>
  <c r="AB4040" i="1"/>
  <c r="AB4042" i="1"/>
  <c r="AB4052" i="1"/>
  <c r="AB4075" i="1"/>
  <c r="AB4085" i="1"/>
  <c r="AB4089" i="1"/>
  <c r="AB4094" i="1"/>
  <c r="AB4112" i="1"/>
  <c r="AB4123" i="1"/>
  <c r="AB4130" i="1"/>
  <c r="AB4148" i="1"/>
  <c r="AB4159" i="1"/>
  <c r="AB4166" i="1"/>
  <c r="AB4184" i="1"/>
  <c r="AB4191" i="1"/>
  <c r="AB4200" i="1"/>
  <c r="AB4202" i="1"/>
  <c r="AB4223" i="1"/>
  <c r="AB4247" i="1"/>
  <c r="AB4293" i="1"/>
  <c r="AB4301" i="1"/>
  <c r="AB3651" i="1"/>
  <c r="AB3653" i="1"/>
  <c r="AB3701" i="1"/>
  <c r="AB3704" i="1"/>
  <c r="AB3710" i="1"/>
  <c r="AB3718" i="1"/>
  <c r="AB3741" i="1"/>
  <c r="AB3747" i="1"/>
  <c r="AB3749" i="1"/>
  <c r="AB3765" i="1"/>
  <c r="AB3771" i="1"/>
  <c r="AB3812" i="1"/>
  <c r="AB3818" i="1"/>
  <c r="AB3836" i="1"/>
  <c r="AB3842" i="1"/>
  <c r="AB3874" i="1"/>
  <c r="AB3898" i="1"/>
  <c r="AB3902" i="1"/>
  <c r="AB3908" i="1"/>
  <c r="AB3921" i="1"/>
  <c r="AB3926" i="1"/>
  <c r="AB3932" i="1"/>
  <c r="AB3945" i="1"/>
  <c r="AB3950" i="1"/>
  <c r="AB3956" i="1"/>
  <c r="AB3980" i="1"/>
  <c r="AB3993" i="1"/>
  <c r="AB3998" i="1"/>
  <c r="AB4004" i="1"/>
  <c r="AB4017" i="1"/>
  <c r="AB4022" i="1"/>
  <c r="AB4028" i="1"/>
  <c r="AB4071" i="1"/>
  <c r="AB4073" i="1"/>
  <c r="AB4078" i="1"/>
  <c r="AB4087" i="1"/>
  <c r="AB4101" i="1"/>
  <c r="AB4107" i="1"/>
  <c r="AB4109" i="1"/>
  <c r="AB4126" i="1"/>
  <c r="AB4133" i="1"/>
  <c r="AB4137" i="1"/>
  <c r="AB4143" i="1"/>
  <c r="AB4162" i="1"/>
  <c r="AB4169" i="1"/>
  <c r="AB4173" i="1"/>
  <c r="AB4179" i="1"/>
  <c r="AB4188" i="1"/>
  <c r="AB4206" i="1"/>
  <c r="AB4015" i="1"/>
  <c r="AB4070" i="1"/>
  <c r="AB4099" i="1"/>
  <c r="AB4106" i="1"/>
  <c r="AB4135" i="1"/>
  <c r="AB4142" i="1"/>
  <c r="AB4171" i="1"/>
  <c r="AB4178" i="1"/>
  <c r="AB4209" i="1"/>
  <c r="AB4233" i="1"/>
  <c r="AB3669" i="1"/>
  <c r="AB3675" i="1"/>
  <c r="AB3677" i="1"/>
  <c r="AB3728" i="1"/>
  <c r="AB3766" i="1"/>
  <c r="AB3776" i="1"/>
  <c r="AB3788" i="1"/>
  <c r="AB3801" i="1"/>
  <c r="AB3807" i="1"/>
  <c r="AB3809" i="1"/>
  <c r="AB3814" i="1"/>
  <c r="AB3825" i="1"/>
  <c r="AB3831" i="1"/>
  <c r="AB3833" i="1"/>
  <c r="AB3838" i="1"/>
  <c r="AB3860" i="1"/>
  <c r="AB3884" i="1"/>
  <c r="AB3915" i="1"/>
  <c r="AB3917" i="1"/>
  <c r="AB3922" i="1"/>
  <c r="AB3939" i="1"/>
  <c r="AB3941" i="1"/>
  <c r="AB3963" i="1"/>
  <c r="AB3965" i="1"/>
  <c r="AB3987" i="1"/>
  <c r="AB3989" i="1"/>
  <c r="AB4011" i="1"/>
  <c r="AB4013" i="1"/>
  <c r="AB4018" i="1"/>
  <c r="AB4035" i="1"/>
  <c r="AB4037" i="1"/>
  <c r="AB4041" i="1"/>
  <c r="AB4053" i="1"/>
  <c r="AB4063" i="1"/>
  <c r="AB4088" i="1"/>
  <c r="AB4090" i="1"/>
  <c r="AB4102" i="1"/>
  <c r="AB4113" i="1"/>
  <c r="AB4119" i="1"/>
  <c r="AB4121" i="1"/>
  <c r="AB4138" i="1"/>
  <c r="AB4149" i="1"/>
  <c r="AB4155" i="1"/>
  <c r="AB4174" i="1"/>
  <c r="AB4185" i="1"/>
  <c r="AB4302" i="1"/>
  <c r="AB4204" i="1"/>
  <c r="AB4212" i="1"/>
  <c r="AB4230" i="1"/>
  <c r="AB4236" i="1"/>
  <c r="AB4243" i="1"/>
  <c r="AB4254" i="1"/>
  <c r="AB4259" i="1"/>
  <c r="AB4273" i="1"/>
  <c r="AB4300" i="1"/>
  <c r="AB4308" i="1"/>
  <c r="AB4216" i="1"/>
  <c r="AB4224" i="1"/>
  <c r="AB4240" i="1"/>
  <c r="AB4248" i="1"/>
  <c r="AB4271" i="1"/>
  <c r="AB4285" i="1"/>
  <c r="AB4228" i="1"/>
  <c r="AB4252" i="1"/>
  <c r="AB4260" i="1"/>
  <c r="AB4267" i="1"/>
  <c r="AB4278" i="1"/>
  <c r="AB4283" i="1"/>
  <c r="AB4313" i="1"/>
  <c r="AB4331" i="1"/>
  <c r="AB4349" i="1"/>
  <c r="AB4367" i="1"/>
  <c r="AB4385" i="1"/>
  <c r="AB4403" i="1"/>
  <c r="AB4421" i="1"/>
  <c r="AB4439" i="1"/>
  <c r="AB4457" i="1"/>
  <c r="AB4475" i="1"/>
  <c r="AB4493" i="1"/>
  <c r="AB4199" i="1"/>
  <c r="AB4272" i="1"/>
  <c r="AB4309" i="1"/>
  <c r="AB4355" i="1"/>
  <c r="AB4373" i="1"/>
  <c r="AB4391" i="1"/>
  <c r="AB4445" i="1"/>
  <c r="AB4571" i="1"/>
  <c r="AB4589" i="1"/>
  <c r="AB4316" i="1"/>
  <c r="AB4334" i="1"/>
  <c r="AB4352" i="1"/>
  <c r="AB4370" i="1"/>
  <c r="AB4388" i="1"/>
  <c r="AB4406" i="1"/>
  <c r="AB4424" i="1"/>
  <c r="AB4442" i="1"/>
  <c r="AB4460" i="1"/>
  <c r="AB4478" i="1"/>
  <c r="AB4496" i="1"/>
  <c r="AB4514" i="1"/>
  <c r="AB4532" i="1"/>
  <c r="AB4550" i="1"/>
  <c r="AB4568" i="1"/>
  <c r="AB4586" i="1"/>
  <c r="AB4511" i="1"/>
  <c r="AB4529" i="1"/>
  <c r="AB4547" i="1"/>
  <c r="AB4565" i="1"/>
  <c r="AB4583" i="1"/>
  <c r="AB4602" i="1"/>
  <c r="AB4615" i="1"/>
  <c r="AB4620" i="1"/>
  <c r="AB4310" i="1"/>
  <c r="AB4418" i="1"/>
  <c r="AB4591" i="1"/>
  <c r="AB4604" i="1"/>
  <c r="AB4618" i="1"/>
  <c r="AB4623" i="1"/>
  <c r="AB4593" i="1"/>
  <c r="AB4598" i="1"/>
  <c r="AB4603" i="1"/>
  <c r="AB4616" i="1"/>
  <c r="AB4626" i="1"/>
  <c r="AB4622" i="1"/>
  <c r="AB4631" i="1"/>
  <c r="AB4594" i="1"/>
  <c r="AB4599" i="1"/>
  <c r="AB4696" i="1"/>
  <c r="AB4968" i="1"/>
  <c r="Z4630" i="1"/>
  <c r="AB4630" i="1" s="1"/>
  <c r="Z4634" i="1"/>
  <c r="AB4634" i="1" s="1"/>
  <c r="Z4638" i="1"/>
  <c r="AB4638" i="1" s="1"/>
  <c r="Z4642" i="1"/>
  <c r="AB4642" i="1" s="1"/>
  <c r="Z4646" i="1"/>
  <c r="AB4646" i="1" s="1"/>
  <c r="Z4650" i="1"/>
  <c r="AB4650" i="1" s="1"/>
  <c r="Z4654" i="1"/>
  <c r="AB4654" i="1" s="1"/>
  <c r="Z4658" i="1"/>
  <c r="AB4658" i="1" s="1"/>
  <c r="Z4662" i="1"/>
  <c r="AB4662" i="1" s="1"/>
  <c r="Z4666" i="1"/>
  <c r="AB4666" i="1" s="1"/>
  <c r="Z4670" i="1"/>
  <c r="AB4670" i="1" s="1"/>
  <c r="Z4674" i="1"/>
  <c r="AB4674" i="1" s="1"/>
  <c r="Z4678" i="1"/>
  <c r="AB4678" i="1" s="1"/>
  <c r="Z4682" i="1"/>
  <c r="AB4682" i="1" s="1"/>
  <c r="S4706" i="1"/>
  <c r="AB4706" i="1" s="1"/>
  <c r="AB4719" i="1"/>
  <c r="V4721" i="1"/>
  <c r="P4729" i="1"/>
  <c r="AB4729" i="1" s="1"/>
  <c r="AB4721" i="1"/>
  <c r="AB4726" i="1"/>
  <c r="M4750" i="1"/>
  <c r="Z4628" i="1"/>
  <c r="AB4628" i="1" s="1"/>
  <c r="Z4632" i="1"/>
  <c r="AB4632" i="1" s="1"/>
  <c r="Z4636" i="1"/>
  <c r="AB4636" i="1" s="1"/>
  <c r="Z4640" i="1"/>
  <c r="AB4640" i="1" s="1"/>
  <c r="Z4644" i="1"/>
  <c r="AB4644" i="1" s="1"/>
  <c r="Z4648" i="1"/>
  <c r="AB4648" i="1" s="1"/>
  <c r="Z4652" i="1"/>
  <c r="AB4652" i="1" s="1"/>
  <c r="Z4656" i="1"/>
  <c r="AB4656" i="1" s="1"/>
  <c r="Z4660" i="1"/>
  <c r="AB4660" i="1" s="1"/>
  <c r="Z4664" i="1"/>
  <c r="AB4664" i="1" s="1"/>
  <c r="Z4668" i="1"/>
  <c r="AB4668" i="1" s="1"/>
  <c r="Z4672" i="1"/>
  <c r="AB4672" i="1" s="1"/>
  <c r="Z4676" i="1"/>
  <c r="AB4676" i="1" s="1"/>
  <c r="Z4680" i="1"/>
  <c r="AB4680" i="1" s="1"/>
  <c r="V4691" i="1"/>
  <c r="AB4691" i="1" s="1"/>
  <c r="M4688" i="1"/>
  <c r="AB4688" i="1" s="1"/>
  <c r="S4690" i="1"/>
  <c r="AB4690" i="1" s="1"/>
  <c r="S4694" i="1"/>
  <c r="AB4694" i="1" s="1"/>
  <c r="S4702" i="1"/>
  <c r="S4704" i="1"/>
  <c r="AB4704" i="1" s="1"/>
  <c r="V4709" i="1"/>
  <c r="AB4709" i="1" s="1"/>
  <c r="M4714" i="1"/>
  <c r="AB4714" i="1" s="1"/>
  <c r="P4717" i="1"/>
  <c r="AB4717" i="1" s="1"/>
  <c r="M4746" i="1"/>
  <c r="AB4818" i="1"/>
  <c r="AB4685" i="1"/>
  <c r="P4685" i="1"/>
  <c r="V4687" i="1"/>
  <c r="M4692" i="1"/>
  <c r="AB4692" i="1" s="1"/>
  <c r="V4697" i="1"/>
  <c r="M4702" i="1"/>
  <c r="AB4702" i="1" s="1"/>
  <c r="AB4711" i="1"/>
  <c r="P4711" i="1"/>
  <c r="AB4716" i="1"/>
  <c r="S4684" i="1"/>
  <c r="AB4684" i="1" s="1"/>
  <c r="AB4687" i="1"/>
  <c r="P4687" i="1"/>
  <c r="V4689" i="1"/>
  <c r="AB4689" i="1" s="1"/>
  <c r="V4695" i="1"/>
  <c r="AB4695" i="1" s="1"/>
  <c r="P4697" i="1"/>
  <c r="AB4697" i="1" s="1"/>
  <c r="V4699" i="1"/>
  <c r="AB4699" i="1" s="1"/>
  <c r="AB4707" i="1"/>
  <c r="P4707" i="1"/>
  <c r="S4708" i="1"/>
  <c r="AB4708" i="1" s="1"/>
  <c r="AB4713" i="1"/>
  <c r="M4718" i="1"/>
  <c r="AB4718" i="1" s="1"/>
  <c r="M4724" i="1"/>
  <c r="AB4724" i="1" s="1"/>
  <c r="S4728" i="1"/>
  <c r="AB4728" i="1" s="1"/>
  <c r="V4731" i="1"/>
  <c r="AB4731" i="1" s="1"/>
  <c r="AB4733" i="1"/>
  <c r="M4740" i="1"/>
  <c r="M4752" i="1"/>
  <c r="V4803" i="1"/>
  <c r="AB4803" i="1" s="1"/>
  <c r="V4805" i="1"/>
  <c r="AB4805" i="1" s="1"/>
  <c r="AB4817" i="1"/>
  <c r="AB4723" i="1"/>
  <c r="P4723" i="1"/>
  <c r="V4725" i="1"/>
  <c r="AB4725" i="1" s="1"/>
  <c r="M4730" i="1"/>
  <c r="AB4730" i="1" s="1"/>
  <c r="S4732" i="1"/>
  <c r="AB4732" i="1" s="1"/>
  <c r="P4735" i="1"/>
  <c r="AB4735" i="1" s="1"/>
  <c r="AB4737" i="1"/>
  <c r="P4737" i="1"/>
  <c r="P4739" i="1"/>
  <c r="AB4739" i="1" s="1"/>
  <c r="P4741" i="1"/>
  <c r="AB4741" i="1" s="1"/>
  <c r="AB4743" i="1"/>
  <c r="P4743" i="1"/>
  <c r="P4745" i="1"/>
  <c r="AB4745" i="1" s="1"/>
  <c r="P4747" i="1"/>
  <c r="AB4747" i="1" s="1"/>
  <c r="AB4749" i="1"/>
  <c r="P4749" i="1"/>
  <c r="P4751" i="1"/>
  <c r="AB4751" i="1" s="1"/>
  <c r="P4753" i="1"/>
  <c r="AB4753" i="1" s="1"/>
  <c r="AB4755" i="1"/>
  <c r="P4755" i="1"/>
  <c r="AB4757" i="1"/>
  <c r="P4757" i="1"/>
  <c r="P4759" i="1"/>
  <c r="AB4759" i="1" s="1"/>
  <c r="AB4761" i="1"/>
  <c r="P4761" i="1"/>
  <c r="AB4763" i="1"/>
  <c r="P4763" i="1"/>
  <c r="AB4765" i="1"/>
  <c r="P4765" i="1"/>
  <c r="AB4767" i="1"/>
  <c r="P4767" i="1"/>
  <c r="AB4769" i="1"/>
  <c r="P4769" i="1"/>
  <c r="AB4771" i="1"/>
  <c r="P4771" i="1"/>
  <c r="AB4773" i="1"/>
  <c r="P4773" i="1"/>
  <c r="AB4775" i="1"/>
  <c r="P4775" i="1"/>
  <c r="AB4777" i="1"/>
  <c r="P4777" i="1"/>
  <c r="AB4779" i="1"/>
  <c r="P4779" i="1"/>
  <c r="AB4781" i="1"/>
  <c r="P4781" i="1"/>
  <c r="AB4783" i="1"/>
  <c r="P4783" i="1"/>
  <c r="AB4785" i="1"/>
  <c r="P4785" i="1"/>
  <c r="AB4787" i="1"/>
  <c r="P4787" i="1"/>
  <c r="AB4789" i="1"/>
  <c r="P4789" i="1"/>
  <c r="AB4791" i="1"/>
  <c r="P4791" i="1"/>
  <c r="AB4793" i="1"/>
  <c r="P4793" i="1"/>
  <c r="AB4795" i="1"/>
  <c r="P4795" i="1"/>
  <c r="AB4797" i="1"/>
  <c r="P4797" i="1"/>
  <c r="P4801" i="1"/>
  <c r="AB4801" i="1" s="1"/>
  <c r="AB4828" i="1"/>
  <c r="AB4846" i="1"/>
  <c r="AB4858" i="1"/>
  <c r="V4693" i="1"/>
  <c r="AB4693" i="1" s="1"/>
  <c r="M4698" i="1"/>
  <c r="AB4698" i="1" s="1"/>
  <c r="S4700" i="1"/>
  <c r="AB4700" i="1" s="1"/>
  <c r="P4703" i="1"/>
  <c r="AB4703" i="1" s="1"/>
  <c r="V4705" i="1"/>
  <c r="AB4705" i="1" s="1"/>
  <c r="M4710" i="1"/>
  <c r="AB4710" i="1" s="1"/>
  <c r="S4712" i="1"/>
  <c r="AB4712" i="1" s="1"/>
  <c r="P4715" i="1"/>
  <c r="AB4715" i="1" s="1"/>
  <c r="V4717" i="1"/>
  <c r="M4722" i="1"/>
  <c r="AB4722" i="1" s="1"/>
  <c r="S4724" i="1"/>
  <c r="AB4727" i="1"/>
  <c r="P4727" i="1"/>
  <c r="V4729" i="1"/>
  <c r="M4734" i="1"/>
  <c r="AB4734" i="1" s="1"/>
  <c r="S4736" i="1"/>
  <c r="AB4736" i="1" s="1"/>
  <c r="S4738" i="1"/>
  <c r="AB4738" i="1" s="1"/>
  <c r="S4740" i="1"/>
  <c r="S4742" i="1"/>
  <c r="AB4742" i="1" s="1"/>
  <c r="S4744" i="1"/>
  <c r="AB4744" i="1" s="1"/>
  <c r="S4746" i="1"/>
  <c r="S4748" i="1"/>
  <c r="AB4748" i="1" s="1"/>
  <c r="S4750" i="1"/>
  <c r="S4752" i="1"/>
  <c r="S4754" i="1"/>
  <c r="AB4754" i="1" s="1"/>
  <c r="S4756" i="1"/>
  <c r="AB4756" i="1" s="1"/>
  <c r="S4758" i="1"/>
  <c r="S4760" i="1"/>
  <c r="S4762" i="1"/>
  <c r="S4764" i="1"/>
  <c r="S4766" i="1"/>
  <c r="S4768" i="1"/>
  <c r="S4770" i="1"/>
  <c r="S4772" i="1"/>
  <c r="S4774" i="1"/>
  <c r="S4776" i="1"/>
  <c r="S4778" i="1"/>
  <c r="S4780" i="1"/>
  <c r="S4782" i="1"/>
  <c r="S4784" i="1"/>
  <c r="S4786" i="1"/>
  <c r="S4788" i="1"/>
  <c r="S4790" i="1"/>
  <c r="S4792" i="1"/>
  <c r="S4794" i="1"/>
  <c r="S4796" i="1"/>
  <c r="S4798" i="1"/>
  <c r="AB4822" i="1"/>
  <c r="AB4840" i="1"/>
  <c r="AB4867" i="1"/>
  <c r="M4758" i="1"/>
  <c r="AB4758" i="1" s="1"/>
  <c r="M4760" i="1"/>
  <c r="AB4760" i="1" s="1"/>
  <c r="M4762" i="1"/>
  <c r="AB4762" i="1" s="1"/>
  <c r="M4764" i="1"/>
  <c r="AB4764" i="1" s="1"/>
  <c r="M4766" i="1"/>
  <c r="AB4766" i="1" s="1"/>
  <c r="M4768" i="1"/>
  <c r="AB4768" i="1" s="1"/>
  <c r="M4770" i="1"/>
  <c r="AB4770" i="1" s="1"/>
  <c r="M4772" i="1"/>
  <c r="AB4772" i="1" s="1"/>
  <c r="M4774" i="1"/>
  <c r="AB4774" i="1" s="1"/>
  <c r="M4776" i="1"/>
  <c r="AB4776" i="1" s="1"/>
  <c r="M4778" i="1"/>
  <c r="AB4778" i="1" s="1"/>
  <c r="M4780" i="1"/>
  <c r="AB4780" i="1" s="1"/>
  <c r="M4782" i="1"/>
  <c r="AB4782" i="1" s="1"/>
  <c r="M4784" i="1"/>
  <c r="AB4784" i="1" s="1"/>
  <c r="M4786" i="1"/>
  <c r="AB4786" i="1" s="1"/>
  <c r="M4788" i="1"/>
  <c r="AB4788" i="1" s="1"/>
  <c r="M4790" i="1"/>
  <c r="AB4790" i="1" s="1"/>
  <c r="M4792" i="1"/>
  <c r="AB4792" i="1" s="1"/>
  <c r="M4794" i="1"/>
  <c r="AB4794" i="1" s="1"/>
  <c r="M4796" i="1"/>
  <c r="AB4796" i="1" s="1"/>
  <c r="M4798" i="1"/>
  <c r="AB4798" i="1" s="1"/>
  <c r="S4800" i="1"/>
  <c r="AB4800" i="1" s="1"/>
  <c r="M4810" i="1"/>
  <c r="AB4810" i="1" s="1"/>
  <c r="S4812" i="1"/>
  <c r="AB4812" i="1" s="1"/>
  <c r="AB4852" i="1"/>
  <c r="AB4864" i="1"/>
  <c r="M4802" i="1"/>
  <c r="AB4802" i="1" s="1"/>
  <c r="S4804" i="1"/>
  <c r="AB4804" i="1" s="1"/>
  <c r="P4807" i="1"/>
  <c r="AB4807" i="1" s="1"/>
  <c r="V4809" i="1"/>
  <c r="M4814" i="1"/>
  <c r="AB4814" i="1" s="1"/>
  <c r="S4816" i="1"/>
  <c r="AB4816" i="1" s="1"/>
  <c r="AB4866" i="1"/>
  <c r="AB4869" i="1"/>
  <c r="AB4901" i="1"/>
  <c r="V4902" i="1"/>
  <c r="V4926" i="1"/>
  <c r="AB4932" i="1"/>
  <c r="AB4809" i="1"/>
  <c r="AB4879" i="1"/>
  <c r="AB4926" i="1"/>
  <c r="P4799" i="1"/>
  <c r="AB4799" i="1" s="1"/>
  <c r="V4801" i="1"/>
  <c r="AB4811" i="1"/>
  <c r="AB4823" i="1"/>
  <c r="AB4829" i="1"/>
  <c r="AB4835" i="1"/>
  <c r="AB4841" i="1"/>
  <c r="AB4847" i="1"/>
  <c r="AB4853" i="1"/>
  <c r="AB4859" i="1"/>
  <c r="AB4865" i="1"/>
  <c r="AB4868" i="1"/>
  <c r="M4808" i="1"/>
  <c r="AB4808" i="1" s="1"/>
  <c r="S4810" i="1"/>
  <c r="AB4813" i="1"/>
  <c r="P4813" i="1"/>
  <c r="V4815" i="1"/>
  <c r="AB4815" i="1" s="1"/>
  <c r="P4819" i="1"/>
  <c r="AB4819" i="1" s="1"/>
  <c r="S4820" i="1"/>
  <c r="AB4820" i="1" s="1"/>
  <c r="V4821" i="1"/>
  <c r="AB4821" i="1" s="1"/>
  <c r="M4824" i="1"/>
  <c r="AB4824" i="1" s="1"/>
  <c r="P4825" i="1"/>
  <c r="AB4825" i="1" s="1"/>
  <c r="S4826" i="1"/>
  <c r="AB4826" i="1" s="1"/>
  <c r="V4827" i="1"/>
  <c r="AB4827" i="1" s="1"/>
  <c r="M4830" i="1"/>
  <c r="AB4830" i="1" s="1"/>
  <c r="P4831" i="1"/>
  <c r="AB4831" i="1" s="1"/>
  <c r="S4832" i="1"/>
  <c r="AB4832" i="1" s="1"/>
  <c r="V4833" i="1"/>
  <c r="AB4833" i="1" s="1"/>
  <c r="M4836" i="1"/>
  <c r="AB4836" i="1" s="1"/>
  <c r="P4837" i="1"/>
  <c r="AB4837" i="1" s="1"/>
  <c r="S4838" i="1"/>
  <c r="AB4838" i="1" s="1"/>
  <c r="V4839" i="1"/>
  <c r="AB4839" i="1" s="1"/>
  <c r="M4842" i="1"/>
  <c r="AB4842" i="1" s="1"/>
  <c r="P4843" i="1"/>
  <c r="AB4843" i="1" s="1"/>
  <c r="S4844" i="1"/>
  <c r="AB4844" i="1" s="1"/>
  <c r="V4845" i="1"/>
  <c r="AB4845" i="1" s="1"/>
  <c r="M4848" i="1"/>
  <c r="AB4848" i="1" s="1"/>
  <c r="P4849" i="1"/>
  <c r="AB4849" i="1" s="1"/>
  <c r="S4850" i="1"/>
  <c r="AB4850" i="1" s="1"/>
  <c r="V4851" i="1"/>
  <c r="AB4851" i="1" s="1"/>
  <c r="M4854" i="1"/>
  <c r="AB4854" i="1" s="1"/>
  <c r="P4855" i="1"/>
  <c r="AB4855" i="1" s="1"/>
  <c r="S4856" i="1"/>
  <c r="AB4856" i="1" s="1"/>
  <c r="V4857" i="1"/>
  <c r="AB4857" i="1" s="1"/>
  <c r="M4860" i="1"/>
  <c r="AB4860" i="1" s="1"/>
  <c r="P4861" i="1"/>
  <c r="AB4861" i="1" s="1"/>
  <c r="S4862" i="1"/>
  <c r="AB4862" i="1" s="1"/>
  <c r="V4863" i="1"/>
  <c r="AB4863" i="1" s="1"/>
  <c r="P4870" i="1"/>
  <c r="AB4870" i="1" s="1"/>
  <c r="AB4889" i="1"/>
  <c r="V4890" i="1"/>
  <c r="V4914" i="1"/>
  <c r="AB4914" i="1" s="1"/>
  <c r="P4916" i="1"/>
  <c r="V4882" i="1"/>
  <c r="M4887" i="1"/>
  <c r="P4890" i="1"/>
  <c r="AB4890" i="1" s="1"/>
  <c r="S4891" i="1"/>
  <c r="V4894" i="1"/>
  <c r="M4899" i="1"/>
  <c r="P4902" i="1"/>
  <c r="AB4902" i="1" s="1"/>
  <c r="S4903" i="1"/>
  <c r="V4906" i="1"/>
  <c r="V4910" i="1"/>
  <c r="AB4912" i="1"/>
  <c r="P4912" i="1"/>
  <c r="S4917" i="1"/>
  <c r="AB4917" i="1" s="1"/>
  <c r="M4919" i="1"/>
  <c r="AB4919" i="1" s="1"/>
  <c r="V4922" i="1"/>
  <c r="AB4924" i="1"/>
  <c r="P4924" i="1"/>
  <c r="S4927" i="1"/>
  <c r="AB4927" i="1" s="1"/>
  <c r="V4930" i="1"/>
  <c r="S4933" i="1"/>
  <c r="AB4933" i="1" s="1"/>
  <c r="M4935" i="1"/>
  <c r="V4942" i="1"/>
  <c r="AB4910" i="1"/>
  <c r="AB4922" i="1"/>
  <c r="AB4930" i="1"/>
  <c r="AB4874" i="1"/>
  <c r="AB4880" i="1"/>
  <c r="P4882" i="1"/>
  <c r="S4883" i="1"/>
  <c r="AB4883" i="1" s="1"/>
  <c r="V4886" i="1"/>
  <c r="AB4886" i="1" s="1"/>
  <c r="M4891" i="1"/>
  <c r="AB4891" i="1" s="1"/>
  <c r="AB4892" i="1"/>
  <c r="P4894" i="1"/>
  <c r="S4895" i="1"/>
  <c r="AB4895" i="1" s="1"/>
  <c r="V4898" i="1"/>
  <c r="AB4898" i="1" s="1"/>
  <c r="M4903" i="1"/>
  <c r="AB4903" i="1" s="1"/>
  <c r="AB4904" i="1"/>
  <c r="P4906" i="1"/>
  <c r="S4907" i="1"/>
  <c r="AB4907" i="1" s="1"/>
  <c r="AB4909" i="1"/>
  <c r="S4913" i="1"/>
  <c r="M4915" i="1"/>
  <c r="AB4915" i="1" s="1"/>
  <c r="V4918" i="1"/>
  <c r="P4920" i="1"/>
  <c r="AB4920" i="1" s="1"/>
  <c r="S4925" i="1"/>
  <c r="V4928" i="1"/>
  <c r="S4931" i="1"/>
  <c r="V4934" i="1"/>
  <c r="S4871" i="1"/>
  <c r="AB4871" i="1" s="1"/>
  <c r="V4872" i="1"/>
  <c r="AB4872" i="1" s="1"/>
  <c r="M4875" i="1"/>
  <c r="AB4875" i="1" s="1"/>
  <c r="P4876" i="1"/>
  <c r="AB4876" i="1" s="1"/>
  <c r="S4877" i="1"/>
  <c r="AB4877" i="1" s="1"/>
  <c r="V4878" i="1"/>
  <c r="AB4878" i="1" s="1"/>
  <c r="M4881" i="1"/>
  <c r="AB4881" i="1" s="1"/>
  <c r="AB4882" i="1"/>
  <c r="P4884" i="1"/>
  <c r="AB4884" i="1" s="1"/>
  <c r="S4885" i="1"/>
  <c r="AB4885" i="1" s="1"/>
  <c r="AB4887" i="1"/>
  <c r="V4888" i="1"/>
  <c r="AB4888" i="1" s="1"/>
  <c r="M4893" i="1"/>
  <c r="AB4893" i="1" s="1"/>
  <c r="AB4894" i="1"/>
  <c r="P4896" i="1"/>
  <c r="AB4896" i="1" s="1"/>
  <c r="S4897" i="1"/>
  <c r="AB4897" i="1" s="1"/>
  <c r="AB4899" i="1"/>
  <c r="V4900" i="1"/>
  <c r="AB4900" i="1" s="1"/>
  <c r="M4905" i="1"/>
  <c r="AB4905" i="1" s="1"/>
  <c r="AB4906" i="1"/>
  <c r="P4908" i="1"/>
  <c r="AB4908" i="1" s="1"/>
  <c r="S4911" i="1"/>
  <c r="AB4911" i="1" s="1"/>
  <c r="M4913" i="1"/>
  <c r="AB4913" i="1" s="1"/>
  <c r="V4916" i="1"/>
  <c r="AB4916" i="1" s="1"/>
  <c r="AB4918" i="1"/>
  <c r="P4918" i="1"/>
  <c r="S4923" i="1"/>
  <c r="AB4923" i="1" s="1"/>
  <c r="M4925" i="1"/>
  <c r="AB4925" i="1" s="1"/>
  <c r="P4928" i="1"/>
  <c r="AB4928" i="1" s="1"/>
  <c r="M4931" i="1"/>
  <c r="AB4931" i="1" s="1"/>
  <c r="P4934" i="1"/>
  <c r="AB4934" i="1" s="1"/>
  <c r="AB4980" i="1"/>
  <c r="AB4996" i="1"/>
  <c r="AB4935" i="1"/>
  <c r="P4936" i="1"/>
  <c r="S4937" i="1"/>
  <c r="V4938" i="1"/>
  <c r="M4941" i="1"/>
  <c r="AB4941" i="1" s="1"/>
  <c r="AB4942" i="1"/>
  <c r="P4944" i="1"/>
  <c r="S4945" i="1"/>
  <c r="V4948" i="1"/>
  <c r="AB4977" i="1"/>
  <c r="AB4991" i="1"/>
  <c r="AB4936" i="1"/>
  <c r="M4943" i="1"/>
  <c r="AB4943" i="1" s="1"/>
  <c r="AB4944" i="1"/>
  <c r="P4946" i="1"/>
  <c r="S4947" i="1"/>
  <c r="AB4947" i="1" s="1"/>
  <c r="V4950" i="1"/>
  <c r="AB4950" i="1" s="1"/>
  <c r="V4952" i="1"/>
  <c r="AB4952" i="1" s="1"/>
  <c r="V4954" i="1"/>
  <c r="AB4954" i="1" s="1"/>
  <c r="V4956" i="1"/>
  <c r="AB4956" i="1" s="1"/>
  <c r="V4958" i="1"/>
  <c r="AB4958" i="1" s="1"/>
  <c r="V4960" i="1"/>
  <c r="AB4960" i="1" s="1"/>
  <c r="V4962" i="1"/>
  <c r="AB4962" i="1" s="1"/>
  <c r="V4964" i="1"/>
  <c r="AB4964" i="1" s="1"/>
  <c r="V4966" i="1"/>
  <c r="AB4966" i="1" s="1"/>
  <c r="AB4967" i="1"/>
  <c r="V4973" i="1"/>
  <c r="M4937" i="1"/>
  <c r="AB4937" i="1" s="1"/>
  <c r="P4938" i="1"/>
  <c r="AB4938" i="1" s="1"/>
  <c r="S4939" i="1"/>
  <c r="AB4939" i="1" s="1"/>
  <c r="V4940" i="1"/>
  <c r="AB4940" i="1" s="1"/>
  <c r="M4945" i="1"/>
  <c r="AB4945" i="1" s="1"/>
  <c r="AB4946" i="1"/>
  <c r="P4948" i="1"/>
  <c r="AB4948" i="1" s="1"/>
  <c r="S4949" i="1"/>
  <c r="AB4949" i="1" s="1"/>
  <c r="S4951" i="1"/>
  <c r="AB4951" i="1" s="1"/>
  <c r="S4953" i="1"/>
  <c r="AB4953" i="1" s="1"/>
  <c r="S4955" i="1"/>
  <c r="AB4955" i="1" s="1"/>
  <c r="S4957" i="1"/>
  <c r="AB4957" i="1" s="1"/>
  <c r="S4959" i="1"/>
  <c r="AB4959" i="1" s="1"/>
  <c r="S4961" i="1"/>
  <c r="AB4961" i="1" s="1"/>
  <c r="S4963" i="1"/>
  <c r="AB4963" i="1" s="1"/>
  <c r="S4965" i="1"/>
  <c r="AB4965" i="1" s="1"/>
  <c r="M4970" i="1"/>
  <c r="P4971" i="1"/>
  <c r="AB4971" i="1" s="1"/>
  <c r="S4972" i="1"/>
  <c r="M4982" i="1"/>
  <c r="P4983" i="1"/>
  <c r="AB4983" i="1" s="1"/>
  <c r="S4984" i="1"/>
  <c r="AB4986" i="1"/>
  <c r="AB4969" i="1"/>
  <c r="AB4970" i="1"/>
  <c r="AB4973" i="1"/>
  <c r="AB4976" i="1"/>
  <c r="AB4979" i="1"/>
  <c r="AB4982" i="1"/>
  <c r="AB4985" i="1"/>
  <c r="AB4988" i="1"/>
  <c r="V4989" i="1"/>
  <c r="M4994" i="1"/>
  <c r="AB4994" i="1" s="1"/>
  <c r="AB4995" i="1"/>
  <c r="P4997" i="1"/>
  <c r="S4998" i="1"/>
  <c r="AB5000" i="1"/>
  <c r="V5001" i="1"/>
  <c r="AB5002" i="1"/>
  <c r="AB4997" i="1"/>
  <c r="AB4972" i="1"/>
  <c r="AB4975" i="1"/>
  <c r="AB4978" i="1"/>
  <c r="AB4981" i="1"/>
  <c r="AB4984" i="1"/>
  <c r="AB4987" i="1"/>
  <c r="P4989" i="1"/>
  <c r="AB4989" i="1" s="1"/>
  <c r="S4990" i="1"/>
  <c r="AB4990" i="1" s="1"/>
  <c r="AB4992" i="1"/>
  <c r="V4993" i="1"/>
  <c r="AB4993" i="1" s="1"/>
  <c r="M4998" i="1"/>
  <c r="AB4998" i="1" s="1"/>
  <c r="AB4999" i="1"/>
  <c r="P5001" i="1"/>
  <c r="AB5001" i="1" s="1"/>
  <c r="AB4746" i="1" l="1"/>
  <c r="AB4750" i="1"/>
  <c r="AB4752" i="1"/>
  <c r="AB474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<sst xmlns="http://schemas.openxmlformats.org/spreadsheetml/2006/main" count="33" uniqueCount="20">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</sst>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2%20-%20PCF%20DEZEMBRO/01%20-%20PCF/PCF/EXCEL/HDH%20-%20SEM%20COVID%20-%2012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HÉLDER</v>
          </cell>
          <cell r="E12" t="str">
            <v>ABIGAIL DOS SANTOS SILVA</v>
          </cell>
          <cell r="F12" t="str">
            <v>2 - Outros Profissionais da Saúde</v>
          </cell>
          <cell r="G12">
            <v>322205</v>
          </cell>
          <cell r="H12">
            <v>44166</v>
          </cell>
          <cell r="J12">
            <v>40.684800000000003</v>
          </cell>
          <cell r="O12">
            <v>1.1559999999999999</v>
          </cell>
          <cell r="R12">
            <v>0</v>
          </cell>
          <cell r="S12">
            <v>0</v>
          </cell>
          <cell r="U12">
            <v>0</v>
          </cell>
          <cell r="Y12">
            <v>93.290565805658048</v>
          </cell>
        </row>
        <row r="13">
          <cell r="C13" t="str">
            <v>HOSPITAL DOM HÉLDER</v>
          </cell>
          <cell r="E13" t="str">
            <v>ADAMARIA DE MELO NOGUEIRA</v>
          </cell>
          <cell r="F13" t="str">
            <v>2 - Outros Profissionais da Saúde</v>
          </cell>
          <cell r="G13">
            <v>322205</v>
          </cell>
          <cell r="H13">
            <v>44166</v>
          </cell>
          <cell r="J13">
            <v>192.39759999999998</v>
          </cell>
          <cell r="O13">
            <v>1.1559999999999999</v>
          </cell>
          <cell r="R13">
            <v>228.13</v>
          </cell>
          <cell r="S13">
            <v>62.7</v>
          </cell>
          <cell r="U13">
            <v>0</v>
          </cell>
          <cell r="Y13">
            <v>93.290565805658048</v>
          </cell>
        </row>
        <row r="14">
          <cell r="C14" t="str">
            <v>HOSPITAL DOM HÉLDER</v>
          </cell>
          <cell r="E14" t="str">
            <v>ADELINA MARIA DE SOUZA FARIAS</v>
          </cell>
          <cell r="F14" t="str">
            <v>2 - Outros Profissionais da Saúde</v>
          </cell>
          <cell r="G14">
            <v>251605</v>
          </cell>
          <cell r="H14">
            <v>44166</v>
          </cell>
          <cell r="J14">
            <v>347.67839999999995</v>
          </cell>
          <cell r="O14">
            <v>1.1559999999999999</v>
          </cell>
          <cell r="R14">
            <v>213.87</v>
          </cell>
          <cell r="S14">
            <v>101.34</v>
          </cell>
          <cell r="U14">
            <v>59.73</v>
          </cell>
          <cell r="X14" t="str">
            <v>AUXILIO CRECHE</v>
          </cell>
          <cell r="Y14">
            <v>93.290565805658048</v>
          </cell>
        </row>
        <row r="15">
          <cell r="C15" t="str">
            <v>HOSPITAL DOM HÉLDER</v>
          </cell>
          <cell r="E15" t="str">
            <v>ADEMILSON AUGUSTO DE LIMA</v>
          </cell>
          <cell r="F15" t="str">
            <v>3 - Administrativo</v>
          </cell>
          <cell r="G15">
            <v>517410</v>
          </cell>
          <cell r="H15">
            <v>44166</v>
          </cell>
          <cell r="J15">
            <v>164.88319999999999</v>
          </cell>
          <cell r="O15">
            <v>1.1559999999999999</v>
          </cell>
          <cell r="R15">
            <v>0</v>
          </cell>
          <cell r="S15">
            <v>0</v>
          </cell>
          <cell r="U15">
            <v>0</v>
          </cell>
          <cell r="Y15">
            <v>93.290565805658048</v>
          </cell>
        </row>
        <row r="16">
          <cell r="C16" t="str">
            <v>HOSPITAL DOM HÉLDER</v>
          </cell>
          <cell r="E16" t="str">
            <v>ADEMIR OLIVEIRA DE MELO</v>
          </cell>
          <cell r="F16" t="str">
            <v>2 - Outros Profissionais da Saúde</v>
          </cell>
          <cell r="G16">
            <v>324205</v>
          </cell>
          <cell r="H16">
            <v>44166</v>
          </cell>
          <cell r="J16">
            <v>0</v>
          </cell>
          <cell r="O16">
            <v>1.1559999999999999</v>
          </cell>
          <cell r="R16">
            <v>0</v>
          </cell>
          <cell r="S16">
            <v>0</v>
          </cell>
          <cell r="U16">
            <v>0</v>
          </cell>
          <cell r="Y16">
            <v>93.290565805658048</v>
          </cell>
        </row>
        <row r="17">
          <cell r="C17" t="str">
            <v>HOSPITAL DOM HÉLDER</v>
          </cell>
          <cell r="E17" t="str">
            <v>ADENI SABINO DA SILVA</v>
          </cell>
          <cell r="F17" t="str">
            <v>2 - Outros Profissionais da Saúde</v>
          </cell>
          <cell r="G17">
            <v>322205</v>
          </cell>
          <cell r="H17">
            <v>44166</v>
          </cell>
          <cell r="J17">
            <v>206.99200000000002</v>
          </cell>
          <cell r="O17">
            <v>1.1559999999999999</v>
          </cell>
          <cell r="R17">
            <v>213.87</v>
          </cell>
          <cell r="S17">
            <v>62.7</v>
          </cell>
          <cell r="U17">
            <v>0</v>
          </cell>
          <cell r="Y17">
            <v>93.290565805658048</v>
          </cell>
        </row>
        <row r="18">
          <cell r="C18" t="str">
            <v>HOSPITAL DOM HÉLDER</v>
          </cell>
          <cell r="E18" t="str">
            <v>ADNA MARIA DA CONCEICAO CUNHA</v>
          </cell>
          <cell r="F18" t="str">
            <v>2 - Outros Profissionais da Saúde</v>
          </cell>
          <cell r="G18">
            <v>322605</v>
          </cell>
          <cell r="H18">
            <v>44166</v>
          </cell>
          <cell r="J18">
            <v>146.20000000000002</v>
          </cell>
          <cell r="O18">
            <v>1.1559999999999999</v>
          </cell>
          <cell r="R18">
            <v>291.36</v>
          </cell>
          <cell r="S18">
            <v>54.34</v>
          </cell>
          <cell r="U18">
            <v>0</v>
          </cell>
          <cell r="Y18">
            <v>93.290565805658048</v>
          </cell>
        </row>
        <row r="19">
          <cell r="C19" t="str">
            <v>HOSPITAL DOM HÉLDER</v>
          </cell>
          <cell r="E19" t="str">
            <v>ADRIANA CHALEGRE GUIMARAES</v>
          </cell>
          <cell r="F19" t="str">
            <v>2 - Outros Profissionais da Saúde</v>
          </cell>
          <cell r="G19">
            <v>322205</v>
          </cell>
          <cell r="H19">
            <v>44166</v>
          </cell>
          <cell r="J19">
            <v>202.09360000000001</v>
          </cell>
          <cell r="O19">
            <v>1.1559999999999999</v>
          </cell>
          <cell r="R19">
            <v>213.87</v>
          </cell>
          <cell r="S19">
            <v>62.7</v>
          </cell>
          <cell r="U19">
            <v>0</v>
          </cell>
          <cell r="Y19">
            <v>93.290565805658048</v>
          </cell>
        </row>
        <row r="20">
          <cell r="C20" t="str">
            <v>HOSPITAL DOM HÉLDER</v>
          </cell>
          <cell r="E20" t="str">
            <v>ADRIANA FARIAS NUNES DA CRUZ</v>
          </cell>
          <cell r="F20" t="str">
            <v>2 - Outros Profissionais da Saúde</v>
          </cell>
          <cell r="G20">
            <v>322205</v>
          </cell>
          <cell r="H20">
            <v>44166</v>
          </cell>
          <cell r="J20">
            <v>185.64079999999998</v>
          </cell>
          <cell r="O20">
            <v>1.1559999999999999</v>
          </cell>
          <cell r="R20">
            <v>0</v>
          </cell>
          <cell r="S20">
            <v>0</v>
          </cell>
          <cell r="U20">
            <v>0</v>
          </cell>
          <cell r="Y20">
            <v>93.290565805658048</v>
          </cell>
        </row>
        <row r="21">
          <cell r="C21" t="str">
            <v>HOSPITAL DOM HÉLDER</v>
          </cell>
          <cell r="E21" t="str">
            <v>ADRIANA GUIMARAES DE OLIVEIRA</v>
          </cell>
          <cell r="F21" t="str">
            <v>3 - Administrativo</v>
          </cell>
          <cell r="G21">
            <v>252305</v>
          </cell>
          <cell r="H21">
            <v>44166</v>
          </cell>
          <cell r="J21">
            <v>840</v>
          </cell>
          <cell r="O21">
            <v>1.1559999999999999</v>
          </cell>
          <cell r="R21">
            <v>0</v>
          </cell>
          <cell r="S21">
            <v>0</v>
          </cell>
          <cell r="U21">
            <v>0</v>
          </cell>
          <cell r="Y21">
            <v>93.290565805658048</v>
          </cell>
        </row>
        <row r="22">
          <cell r="C22" t="str">
            <v>HOSPITAL DOM HÉLDER</v>
          </cell>
          <cell r="E22" t="str">
            <v>ADRIANA PEREIRA DA SILVA DAVINO</v>
          </cell>
          <cell r="F22" t="str">
            <v>2 - Outros Profissionais da Saúde</v>
          </cell>
          <cell r="G22">
            <v>322205</v>
          </cell>
          <cell r="H22">
            <v>44166</v>
          </cell>
          <cell r="J22">
            <v>168.90959999999998</v>
          </cell>
          <cell r="O22">
            <v>1.1559999999999999</v>
          </cell>
          <cell r="R22">
            <v>213.66</v>
          </cell>
          <cell r="S22">
            <v>62.7</v>
          </cell>
          <cell r="U22">
            <v>0</v>
          </cell>
          <cell r="Y22">
            <v>93.290565805658048</v>
          </cell>
        </row>
        <row r="23">
          <cell r="C23" t="str">
            <v>HOSPITAL DOM HÉLDER</v>
          </cell>
          <cell r="E23" t="str">
            <v>ADRIANA PEREIRA DE BARROS</v>
          </cell>
          <cell r="F23" t="str">
            <v>3 - Administrativo</v>
          </cell>
          <cell r="G23">
            <v>411010</v>
          </cell>
          <cell r="H23">
            <v>44166</v>
          </cell>
          <cell r="J23">
            <v>171.8904</v>
          </cell>
          <cell r="O23">
            <v>1.1559999999999999</v>
          </cell>
          <cell r="R23">
            <v>507.16</v>
          </cell>
          <cell r="S23">
            <v>62.7</v>
          </cell>
          <cell r="U23">
            <v>64</v>
          </cell>
          <cell r="X23" t="str">
            <v>AUXILIO CRECHE</v>
          </cell>
          <cell r="Y23">
            <v>93.290565805658048</v>
          </cell>
        </row>
        <row r="24">
          <cell r="C24" t="str">
            <v>HOSPITAL DOM HÉLDER</v>
          </cell>
          <cell r="E24" t="str">
            <v>ADRIANA RODRIGUES DE ARAUJO DO VALE</v>
          </cell>
          <cell r="F24" t="str">
            <v>3 - Administrativo</v>
          </cell>
          <cell r="G24">
            <v>411010</v>
          </cell>
          <cell r="H24">
            <v>44166</v>
          </cell>
          <cell r="J24">
            <v>137.94</v>
          </cell>
          <cell r="O24">
            <v>1.1559999999999999</v>
          </cell>
          <cell r="R24">
            <v>299.42</v>
          </cell>
          <cell r="S24">
            <v>62.7</v>
          </cell>
          <cell r="U24">
            <v>64</v>
          </cell>
          <cell r="X24" t="str">
            <v>AUXILIO CRECHE</v>
          </cell>
          <cell r="Y24">
            <v>93.290565805658048</v>
          </cell>
        </row>
        <row r="25">
          <cell r="C25" t="str">
            <v>HOSPITAL DOM HÉLDER</v>
          </cell>
          <cell r="E25" t="str">
            <v>ADRIANA SANTOS DO NASCIMENTO</v>
          </cell>
          <cell r="F25" t="str">
            <v>2 - Outros Profissionais da Saúde</v>
          </cell>
          <cell r="G25">
            <v>322205</v>
          </cell>
          <cell r="H25">
            <v>44166</v>
          </cell>
          <cell r="J25">
            <v>155.64880000000002</v>
          </cell>
          <cell r="O25">
            <v>1.1559999999999999</v>
          </cell>
          <cell r="R25">
            <v>202.09</v>
          </cell>
          <cell r="S25">
            <v>56.67</v>
          </cell>
          <cell r="U25">
            <v>63.91</v>
          </cell>
          <cell r="X25" t="str">
            <v>AUXILIO CRECHE</v>
          </cell>
          <cell r="Y25">
            <v>93.290565805658048</v>
          </cell>
        </row>
        <row r="26">
          <cell r="C26" t="str">
            <v>HOSPITAL DOM HÉLDER</v>
          </cell>
          <cell r="E26" t="str">
            <v>ADRIANA VIEIRA GOIS</v>
          </cell>
          <cell r="F26" t="str">
            <v>2 - Outros Profissionais da Saúde</v>
          </cell>
          <cell r="G26">
            <v>223505</v>
          </cell>
          <cell r="H26">
            <v>44166</v>
          </cell>
          <cell r="J26">
            <v>330.98559999999998</v>
          </cell>
          <cell r="O26">
            <v>2.44</v>
          </cell>
          <cell r="R26">
            <v>0</v>
          </cell>
          <cell r="S26">
            <v>0</v>
          </cell>
          <cell r="U26">
            <v>0</v>
          </cell>
          <cell r="Y26">
            <v>93.290565805658048</v>
          </cell>
        </row>
        <row r="27">
          <cell r="C27" t="str">
            <v>HOSPITAL DOM HÉLDER</v>
          </cell>
          <cell r="E27" t="str">
            <v>ADRIANO DA SILVA LINS</v>
          </cell>
          <cell r="F27" t="str">
            <v>2 - Outros Profissionais da Saúde</v>
          </cell>
          <cell r="G27">
            <v>223405</v>
          </cell>
          <cell r="H27">
            <v>44166</v>
          </cell>
          <cell r="J27">
            <v>1061.0208</v>
          </cell>
          <cell r="O27">
            <v>1.1559999999999999</v>
          </cell>
          <cell r="R27">
            <v>0</v>
          </cell>
          <cell r="S27">
            <v>0</v>
          </cell>
          <cell r="U27">
            <v>0</v>
          </cell>
          <cell r="Y27">
            <v>93.290565805658048</v>
          </cell>
        </row>
        <row r="28">
          <cell r="C28" t="str">
            <v>HOSPITAL DOM HÉLDER</v>
          </cell>
          <cell r="E28" t="str">
            <v>ADRIANO JOSE DE SOUZA SANTANA</v>
          </cell>
          <cell r="F28" t="str">
            <v>3 - Administrativo</v>
          </cell>
          <cell r="G28">
            <v>517410</v>
          </cell>
          <cell r="H28">
            <v>44166</v>
          </cell>
          <cell r="J28">
            <v>182.79680000000002</v>
          </cell>
          <cell r="O28">
            <v>1.1559999999999999</v>
          </cell>
          <cell r="R28">
            <v>0</v>
          </cell>
          <cell r="S28">
            <v>0</v>
          </cell>
          <cell r="U28">
            <v>0</v>
          </cell>
          <cell r="Y28">
            <v>93.290565805658048</v>
          </cell>
        </row>
        <row r="29">
          <cell r="C29" t="str">
            <v>HOSPITAL DOM HÉLDER</v>
          </cell>
          <cell r="E29" t="str">
            <v>ADRIEZIA MARIA DE AGUIAR</v>
          </cell>
          <cell r="F29" t="str">
            <v>2 - Outros Profissionais da Saúde</v>
          </cell>
          <cell r="G29">
            <v>322205</v>
          </cell>
          <cell r="H29">
            <v>44166</v>
          </cell>
          <cell r="J29">
            <v>220.15599999999998</v>
          </cell>
          <cell r="O29">
            <v>1.1559999999999999</v>
          </cell>
          <cell r="R29">
            <v>194.24</v>
          </cell>
          <cell r="S29">
            <v>62.7</v>
          </cell>
          <cell r="U29">
            <v>66.11</v>
          </cell>
          <cell r="X29" t="str">
            <v>AUXILIO CRECHE</v>
          </cell>
          <cell r="Y29">
            <v>93.290565805658048</v>
          </cell>
        </row>
        <row r="30">
          <cell r="C30" t="str">
            <v>HOSPITAL DOM HÉLDER</v>
          </cell>
          <cell r="E30" t="str">
            <v>ADRYELE BORGES CLEMENTINO</v>
          </cell>
          <cell r="F30" t="str">
            <v>2 - Outros Profissionais da Saúde</v>
          </cell>
          <cell r="G30">
            <v>322205</v>
          </cell>
          <cell r="H30">
            <v>44166</v>
          </cell>
          <cell r="J30">
            <v>280.16800000000006</v>
          </cell>
          <cell r="O30">
            <v>1.1559999999999999</v>
          </cell>
          <cell r="R30">
            <v>252.61</v>
          </cell>
          <cell r="S30">
            <v>60.61</v>
          </cell>
          <cell r="U30">
            <v>0</v>
          </cell>
          <cell r="Y30">
            <v>93.290565805658048</v>
          </cell>
        </row>
        <row r="31">
          <cell r="C31" t="str">
            <v>HOSPITAL DOM HÉLDER</v>
          </cell>
          <cell r="E31" t="str">
            <v>ALANA FERNANDA DA SILVA NASCIMENTO</v>
          </cell>
          <cell r="F31" t="str">
            <v>2 - Outros Profissionais da Saúde</v>
          </cell>
          <cell r="G31">
            <v>223405</v>
          </cell>
          <cell r="H31">
            <v>44166</v>
          </cell>
          <cell r="J31">
            <v>572.89440000000002</v>
          </cell>
          <cell r="O31">
            <v>1.1559999999999999</v>
          </cell>
          <cell r="R31">
            <v>0</v>
          </cell>
          <cell r="S31">
            <v>0</v>
          </cell>
          <cell r="U31">
            <v>0</v>
          </cell>
          <cell r="Y31">
            <v>93.290565805658048</v>
          </cell>
        </row>
        <row r="32">
          <cell r="C32" t="str">
            <v>HOSPITAL DOM HÉLDER</v>
          </cell>
          <cell r="E32" t="str">
            <v>ALANDA THARYANA FERREIRA DANTAS PAES</v>
          </cell>
          <cell r="F32" t="str">
            <v>2 - Outros Profissionais da Saúde</v>
          </cell>
          <cell r="G32">
            <v>324115</v>
          </cell>
          <cell r="H32">
            <v>44166</v>
          </cell>
          <cell r="J32">
            <v>534.89760000000001</v>
          </cell>
          <cell r="O32">
            <v>1.1559999999999999</v>
          </cell>
          <cell r="R32">
            <v>0</v>
          </cell>
          <cell r="S32">
            <v>0</v>
          </cell>
          <cell r="U32">
            <v>0</v>
          </cell>
          <cell r="Y32">
            <v>93.290565805658048</v>
          </cell>
        </row>
        <row r="33">
          <cell r="C33" t="str">
            <v>HOSPITAL DOM HÉLDER</v>
          </cell>
          <cell r="E33" t="str">
            <v>ALBANI ANDREZA DA CUNHA SILVA</v>
          </cell>
          <cell r="F33" t="str">
            <v>2 - Outros Profissionais da Saúde</v>
          </cell>
          <cell r="G33">
            <v>223505</v>
          </cell>
          <cell r="H33">
            <v>44166</v>
          </cell>
          <cell r="J33">
            <v>530.29759999999999</v>
          </cell>
          <cell r="O33">
            <v>2.44</v>
          </cell>
          <cell r="R33">
            <v>0</v>
          </cell>
          <cell r="S33">
            <v>0</v>
          </cell>
          <cell r="U33">
            <v>0</v>
          </cell>
          <cell r="Y33">
            <v>93.290565805658048</v>
          </cell>
        </row>
        <row r="34">
          <cell r="C34" t="str">
            <v>HOSPITAL DOM HÉLDER</v>
          </cell>
          <cell r="E34" t="str">
            <v>ALBERTO JOSE BARBOSA PETER</v>
          </cell>
          <cell r="F34" t="str">
            <v>3 - Administrativo</v>
          </cell>
          <cell r="G34">
            <v>142115</v>
          </cell>
          <cell r="H34">
            <v>44166</v>
          </cell>
          <cell r="J34">
            <v>883.92720000000008</v>
          </cell>
          <cell r="O34">
            <v>1.1559999999999999</v>
          </cell>
          <cell r="R34">
            <v>0</v>
          </cell>
          <cell r="S34">
            <v>0</v>
          </cell>
          <cell r="U34">
            <v>0</v>
          </cell>
          <cell r="Y34">
            <v>93.290565805658048</v>
          </cell>
        </row>
        <row r="35">
          <cell r="C35" t="str">
            <v>HOSPITAL DOM HÉLDER</v>
          </cell>
          <cell r="E35" t="str">
            <v>ALCIDES ERNESTO DE OLIVEIRA NETO</v>
          </cell>
          <cell r="F35" t="str">
            <v>2 - Outros Profissionais da Saúde</v>
          </cell>
          <cell r="G35">
            <v>515110</v>
          </cell>
          <cell r="H35">
            <v>44166</v>
          </cell>
          <cell r="J35">
            <v>0</v>
          </cell>
          <cell r="O35">
            <v>0</v>
          </cell>
          <cell r="R35">
            <v>0</v>
          </cell>
          <cell r="S35">
            <v>0</v>
          </cell>
          <cell r="U35">
            <v>0</v>
          </cell>
          <cell r="Y35">
            <v>93.290565805658048</v>
          </cell>
        </row>
        <row r="36">
          <cell r="C36" t="str">
            <v>HOSPITAL DOM HÉLDER</v>
          </cell>
          <cell r="E36" t="str">
            <v>ALCIENE FELICIANO FERREIRA</v>
          </cell>
          <cell r="F36" t="str">
            <v>2 - Outros Profissionais da Saúde</v>
          </cell>
          <cell r="G36">
            <v>322205</v>
          </cell>
          <cell r="H36">
            <v>44166</v>
          </cell>
          <cell r="J36">
            <v>155.03360000000001</v>
          </cell>
          <cell r="O36">
            <v>1.1559999999999999</v>
          </cell>
          <cell r="R36">
            <v>228.13</v>
          </cell>
          <cell r="S36">
            <v>62.7</v>
          </cell>
          <cell r="U36">
            <v>0</v>
          </cell>
          <cell r="Y36">
            <v>93.290565805658048</v>
          </cell>
        </row>
        <row r="37">
          <cell r="C37" t="str">
            <v>HOSPITAL DOM HÉLDER</v>
          </cell>
          <cell r="E37" t="str">
            <v>ALCINEIDE MENEZES GAIAO</v>
          </cell>
          <cell r="F37" t="str">
            <v>2 - Outros Profissionais da Saúde</v>
          </cell>
          <cell r="G37">
            <v>223505</v>
          </cell>
          <cell r="H37">
            <v>44166</v>
          </cell>
          <cell r="J37">
            <v>513.86559999999997</v>
          </cell>
          <cell r="O37">
            <v>2.44</v>
          </cell>
          <cell r="R37">
            <v>0</v>
          </cell>
          <cell r="S37">
            <v>0</v>
          </cell>
          <cell r="U37">
            <v>0</v>
          </cell>
          <cell r="Y37">
            <v>93.290565805658048</v>
          </cell>
        </row>
        <row r="38">
          <cell r="C38" t="str">
            <v>HOSPITAL DOM HÉLDER</v>
          </cell>
          <cell r="E38" t="str">
            <v>ALDAZETE MARIA SOUZA MARQUES</v>
          </cell>
          <cell r="F38" t="str">
            <v>2 - Outros Profissionais da Saúde</v>
          </cell>
          <cell r="G38">
            <v>322205</v>
          </cell>
          <cell r="H38">
            <v>44166</v>
          </cell>
          <cell r="J38">
            <v>201.90400000000002</v>
          </cell>
          <cell r="O38">
            <v>1.1559999999999999</v>
          </cell>
          <cell r="R38">
            <v>291.36</v>
          </cell>
          <cell r="S38">
            <v>62.7</v>
          </cell>
          <cell r="U38">
            <v>0</v>
          </cell>
          <cell r="Y38">
            <v>93.290565805658048</v>
          </cell>
        </row>
        <row r="39">
          <cell r="C39" t="str">
            <v>HOSPITAL DOM HÉLDER</v>
          </cell>
          <cell r="E39" t="str">
            <v>ALDEMIR FERREIRA DA SILVA</v>
          </cell>
          <cell r="F39" t="str">
            <v>2 - Outros Profissionais da Saúde</v>
          </cell>
          <cell r="G39">
            <v>322205</v>
          </cell>
          <cell r="H39">
            <v>44166</v>
          </cell>
          <cell r="J39">
            <v>194.83680000000001</v>
          </cell>
          <cell r="O39">
            <v>1.1559999999999999</v>
          </cell>
          <cell r="R39">
            <v>0</v>
          </cell>
          <cell r="S39">
            <v>0</v>
          </cell>
          <cell r="U39">
            <v>0</v>
          </cell>
          <cell r="Y39">
            <v>93.290565805658048</v>
          </cell>
        </row>
        <row r="40">
          <cell r="C40" t="str">
            <v>HOSPITAL DOM HÉLDER</v>
          </cell>
          <cell r="E40" t="str">
            <v>ALESSANDRA CORDEIRO DA SILVA RODRIGUES</v>
          </cell>
          <cell r="F40" t="str">
            <v>2 - Outros Profissionais da Saúde</v>
          </cell>
          <cell r="G40">
            <v>521130</v>
          </cell>
          <cell r="H40">
            <v>44166</v>
          </cell>
          <cell r="J40">
            <v>131.6696</v>
          </cell>
          <cell r="O40">
            <v>1.1559999999999999</v>
          </cell>
          <cell r="R40">
            <v>228.13</v>
          </cell>
          <cell r="S40">
            <v>62.7</v>
          </cell>
          <cell r="U40">
            <v>0</v>
          </cell>
          <cell r="Y40">
            <v>93.290565805658048</v>
          </cell>
        </row>
        <row r="41">
          <cell r="C41" t="str">
            <v>HOSPITAL DOM HÉLDER</v>
          </cell>
          <cell r="E41" t="str">
            <v>ALESSANDRA GOMES DE OLIVEIRA SILVA</v>
          </cell>
          <cell r="F41" t="str">
            <v>2 - Outros Profissionais da Saúde</v>
          </cell>
          <cell r="G41">
            <v>223505</v>
          </cell>
          <cell r="H41">
            <v>44166</v>
          </cell>
          <cell r="J41">
            <v>454.08800000000002</v>
          </cell>
          <cell r="O41">
            <v>2.44</v>
          </cell>
          <cell r="R41">
            <v>551.30999999999995</v>
          </cell>
          <cell r="S41">
            <v>123.36</v>
          </cell>
          <cell r="U41">
            <v>0</v>
          </cell>
          <cell r="Y41">
            <v>93.290565805658048</v>
          </cell>
        </row>
        <row r="42">
          <cell r="C42" t="str">
            <v>HOSPITAL DOM HÉLDER</v>
          </cell>
          <cell r="E42" t="str">
            <v>ALESSANDRA LINS NOGUEIRA DE ARAUJO VERISSIMO</v>
          </cell>
          <cell r="F42" t="str">
            <v>2 - Outros Profissionais da Saúde</v>
          </cell>
          <cell r="G42">
            <v>324115</v>
          </cell>
          <cell r="H42">
            <v>44166</v>
          </cell>
          <cell r="J42">
            <v>471.40000000000003</v>
          </cell>
          <cell r="O42">
            <v>1.1559999999999999</v>
          </cell>
          <cell r="R42">
            <v>0</v>
          </cell>
          <cell r="S42">
            <v>0</v>
          </cell>
          <cell r="U42">
            <v>0</v>
          </cell>
          <cell r="Y42">
            <v>93.290565805658048</v>
          </cell>
        </row>
        <row r="43">
          <cell r="C43" t="str">
            <v>HOSPITAL DOM HÉLDER</v>
          </cell>
          <cell r="E43" t="str">
            <v>ALESSANDRO AUGUSTO DE LIMA E SOUZA</v>
          </cell>
          <cell r="F43" t="str">
            <v>3 - Administrativo</v>
          </cell>
          <cell r="G43">
            <v>414105</v>
          </cell>
          <cell r="H43">
            <v>44166</v>
          </cell>
          <cell r="J43">
            <v>30.975200000000001</v>
          </cell>
          <cell r="O43">
            <v>1.1559999999999999</v>
          </cell>
          <cell r="R43">
            <v>0</v>
          </cell>
          <cell r="S43">
            <v>0</v>
          </cell>
          <cell r="U43">
            <v>0</v>
          </cell>
          <cell r="Y43">
            <v>93.290565805658048</v>
          </cell>
        </row>
        <row r="44">
          <cell r="C44" t="str">
            <v>HOSPITAL DOM HÉLDER</v>
          </cell>
          <cell r="E44" t="str">
            <v>ALESSANDRO JOSE FERREIRA VIEIRA</v>
          </cell>
          <cell r="F44" t="str">
            <v>2 - Outros Profissionais da Saúde</v>
          </cell>
          <cell r="G44">
            <v>521130</v>
          </cell>
          <cell r="H44">
            <v>44166</v>
          </cell>
          <cell r="J44">
            <v>114.5264</v>
          </cell>
          <cell r="O44">
            <v>1.1559999999999999</v>
          </cell>
          <cell r="R44">
            <v>0</v>
          </cell>
          <cell r="S44">
            <v>62.7</v>
          </cell>
          <cell r="U44">
            <v>0</v>
          </cell>
          <cell r="Y44">
            <v>93.290565805658048</v>
          </cell>
        </row>
        <row r="45">
          <cell r="C45" t="str">
            <v>HOSPITAL DOM HÉLDER</v>
          </cell>
          <cell r="E45" t="str">
            <v>ALEXANDRA MARIA DA SILVA</v>
          </cell>
          <cell r="F45" t="str">
            <v>2 - Outros Profissionais da Saúde</v>
          </cell>
          <cell r="G45">
            <v>322205</v>
          </cell>
          <cell r="H45">
            <v>44166</v>
          </cell>
          <cell r="J45">
            <v>193.44800000000001</v>
          </cell>
          <cell r="O45">
            <v>1.1559999999999999</v>
          </cell>
          <cell r="R45">
            <v>0</v>
          </cell>
          <cell r="S45">
            <v>0</v>
          </cell>
          <cell r="U45">
            <v>0</v>
          </cell>
          <cell r="Y45">
            <v>93.290565805658048</v>
          </cell>
        </row>
        <row r="46">
          <cell r="C46" t="str">
            <v>HOSPITAL DOM HÉLDER</v>
          </cell>
          <cell r="E46" t="str">
            <v>ALEXANDRE FERREIRA VIEIRA</v>
          </cell>
          <cell r="F46" t="str">
            <v>3 - Administrativo</v>
          </cell>
          <cell r="G46">
            <v>517410</v>
          </cell>
          <cell r="H46">
            <v>44166</v>
          </cell>
          <cell r="J46">
            <v>33.44</v>
          </cell>
          <cell r="O46">
            <v>1.1599999999999999</v>
          </cell>
          <cell r="R46">
            <v>225.78</v>
          </cell>
          <cell r="S46">
            <v>0</v>
          </cell>
          <cell r="U46">
            <v>0</v>
          </cell>
          <cell r="Y46">
            <v>93.290565805658048</v>
          </cell>
        </row>
        <row r="47">
          <cell r="C47" t="str">
            <v>HOSPITAL DOM HÉLDER</v>
          </cell>
          <cell r="E47" t="str">
            <v>ALEXANDRE GALVAO SILVA</v>
          </cell>
          <cell r="F47" t="str">
            <v>2 - Outros Profissionais da Saúde</v>
          </cell>
          <cell r="G47">
            <v>515110</v>
          </cell>
          <cell r="H47">
            <v>44166</v>
          </cell>
          <cell r="J47">
            <v>186.72479999999999</v>
          </cell>
          <cell r="O47">
            <v>1.1559999999999999</v>
          </cell>
          <cell r="R47">
            <v>228.13</v>
          </cell>
          <cell r="S47">
            <v>33.44</v>
          </cell>
          <cell r="U47">
            <v>0</v>
          </cell>
          <cell r="Y47">
            <v>93.290565805658048</v>
          </cell>
        </row>
        <row r="48">
          <cell r="C48" t="str">
            <v>HOSPITAL DOM HÉLDER</v>
          </cell>
          <cell r="E48" t="str">
            <v>ALEXANDRE LOPES DE FARIAS</v>
          </cell>
          <cell r="F48" t="str">
            <v>3 - Administrativo</v>
          </cell>
          <cell r="G48">
            <v>514225</v>
          </cell>
          <cell r="H48">
            <v>44166</v>
          </cell>
          <cell r="J48">
            <v>148.5376</v>
          </cell>
          <cell r="O48">
            <v>1.1559999999999999</v>
          </cell>
          <cell r="R48">
            <v>438.62</v>
          </cell>
          <cell r="S48">
            <v>62.7</v>
          </cell>
          <cell r="U48">
            <v>0</v>
          </cell>
          <cell r="Y48">
            <v>93.290565805658048</v>
          </cell>
        </row>
        <row r="49">
          <cell r="C49" t="str">
            <v>HOSPITAL DOM HÉLDER</v>
          </cell>
          <cell r="E49" t="str">
            <v>ALEXANDRE LUIZ DA CONCEICAO SANTOS</v>
          </cell>
          <cell r="F49" t="str">
            <v>3 - Administrativo</v>
          </cell>
          <cell r="G49">
            <v>723310</v>
          </cell>
          <cell r="H49">
            <v>44166</v>
          </cell>
          <cell r="J49">
            <v>182.81119999999999</v>
          </cell>
          <cell r="O49">
            <v>1.1559999999999999</v>
          </cell>
          <cell r="R49">
            <v>299.42</v>
          </cell>
          <cell r="S49">
            <v>71.209999999999994</v>
          </cell>
          <cell r="U49">
            <v>0</v>
          </cell>
          <cell r="Y49">
            <v>93.290565805658048</v>
          </cell>
        </row>
        <row r="50">
          <cell r="C50" t="str">
            <v>HOSPITAL DOM HÉLDER</v>
          </cell>
          <cell r="E50" t="str">
            <v>ALEXSANDRA BATISTA DE OLIVEIRA</v>
          </cell>
          <cell r="F50" t="str">
            <v>2 - Outros Profissionais da Saúde</v>
          </cell>
          <cell r="G50">
            <v>322205</v>
          </cell>
          <cell r="H50">
            <v>44166</v>
          </cell>
          <cell r="J50">
            <v>192.23599999999999</v>
          </cell>
          <cell r="O50">
            <v>1.1559999999999999</v>
          </cell>
          <cell r="R50">
            <v>128.32</v>
          </cell>
          <cell r="S50">
            <v>60.61</v>
          </cell>
          <cell r="U50">
            <v>0</v>
          </cell>
          <cell r="Y50">
            <v>93.290565805658048</v>
          </cell>
        </row>
        <row r="51">
          <cell r="C51" t="str">
            <v>HOSPITAL DOM HÉLDER</v>
          </cell>
          <cell r="E51" t="str">
            <v>ALEXSANDRA MARIA DA CONCEICAO SILVA</v>
          </cell>
          <cell r="F51" t="str">
            <v>2 - Outros Profissionais da Saúde</v>
          </cell>
          <cell r="G51">
            <v>322205</v>
          </cell>
          <cell r="H51">
            <v>44166</v>
          </cell>
          <cell r="J51">
            <v>164.6688</v>
          </cell>
          <cell r="O51">
            <v>1.1559999999999999</v>
          </cell>
          <cell r="R51">
            <v>310.77999999999997</v>
          </cell>
          <cell r="S51">
            <v>58.52</v>
          </cell>
          <cell r="U51">
            <v>0</v>
          </cell>
          <cell r="Y51">
            <v>93.290565805658048</v>
          </cell>
        </row>
        <row r="52">
          <cell r="C52" t="str">
            <v>HOSPITAL DOM HÉLDER</v>
          </cell>
          <cell r="E52" t="str">
            <v>ALEXSANDRO JOSE DA SILVA</v>
          </cell>
          <cell r="F52" t="str">
            <v>2 - Outros Profissionais da Saúde</v>
          </cell>
          <cell r="G52">
            <v>521130</v>
          </cell>
          <cell r="H52">
            <v>44166</v>
          </cell>
          <cell r="J52">
            <v>0</v>
          </cell>
          <cell r="O52">
            <v>1.1559999999999999</v>
          </cell>
          <cell r="R52">
            <v>0</v>
          </cell>
          <cell r="S52">
            <v>0</v>
          </cell>
          <cell r="U52">
            <v>0</v>
          </cell>
          <cell r="Y52">
            <v>93.290565805658048</v>
          </cell>
        </row>
        <row r="53">
          <cell r="C53" t="str">
            <v>HOSPITAL DOM HÉLDER</v>
          </cell>
          <cell r="E53" t="str">
            <v>ALINE CAMPOS DE BRITTO</v>
          </cell>
          <cell r="F53" t="str">
            <v>1 - Médico</v>
          </cell>
          <cell r="G53">
            <v>225125</v>
          </cell>
          <cell r="H53">
            <v>44166</v>
          </cell>
          <cell r="J53">
            <v>770.7192</v>
          </cell>
          <cell r="O53">
            <v>9.2799999999999994</v>
          </cell>
          <cell r="R53">
            <v>0</v>
          </cell>
          <cell r="S53">
            <v>0</v>
          </cell>
          <cell r="U53">
            <v>0</v>
          </cell>
          <cell r="Y53">
            <v>93.290565805658048</v>
          </cell>
        </row>
        <row r="54">
          <cell r="C54" t="str">
            <v>HOSPITAL DOM HÉLDER</v>
          </cell>
          <cell r="E54" t="str">
            <v>ALINE ESTEVAM DE PAIVA</v>
          </cell>
          <cell r="F54" t="str">
            <v>3 - Administrativo</v>
          </cell>
          <cell r="G54">
            <v>351605</v>
          </cell>
          <cell r="H54">
            <v>44166</v>
          </cell>
          <cell r="J54">
            <v>183.00560000000002</v>
          </cell>
          <cell r="O54">
            <v>1.1559999999999999</v>
          </cell>
          <cell r="R54">
            <v>724.92</v>
          </cell>
          <cell r="S54">
            <v>56.76</v>
          </cell>
          <cell r="U54">
            <v>0</v>
          </cell>
          <cell r="Y54">
            <v>93.290565805658048</v>
          </cell>
        </row>
        <row r="55">
          <cell r="C55" t="str">
            <v>HOSPITAL DOM HÉLDER</v>
          </cell>
          <cell r="E55" t="str">
            <v>ALINE MARIA DOS SANTOS CUNHA SILVA</v>
          </cell>
          <cell r="F55" t="str">
            <v>3 - Administrativo</v>
          </cell>
          <cell r="G55">
            <v>411010</v>
          </cell>
          <cell r="H55">
            <v>44166</v>
          </cell>
          <cell r="J55">
            <v>24.383200000000002</v>
          </cell>
          <cell r="O55">
            <v>1.1559999999999999</v>
          </cell>
          <cell r="R55">
            <v>0</v>
          </cell>
          <cell r="S55">
            <v>0</v>
          </cell>
          <cell r="U55">
            <v>0</v>
          </cell>
          <cell r="Y55">
            <v>93.290565805658048</v>
          </cell>
        </row>
        <row r="56">
          <cell r="C56" t="str">
            <v>HOSPITAL DOM HÉLDER</v>
          </cell>
          <cell r="E56" t="str">
            <v>ALINE POLESI</v>
          </cell>
          <cell r="F56" t="str">
            <v>2 - Outros Profissionais da Saúde</v>
          </cell>
          <cell r="G56">
            <v>223710</v>
          </cell>
          <cell r="H56">
            <v>44166</v>
          </cell>
          <cell r="J56">
            <v>472.75199999999995</v>
          </cell>
          <cell r="O56">
            <v>1.1559999999999999</v>
          </cell>
          <cell r="R56">
            <v>0</v>
          </cell>
          <cell r="S56">
            <v>0</v>
          </cell>
          <cell r="U56">
            <v>0</v>
          </cell>
          <cell r="Y56">
            <v>93.290565805658048</v>
          </cell>
        </row>
        <row r="57">
          <cell r="C57" t="str">
            <v>HOSPITAL DOM HÉLDER</v>
          </cell>
          <cell r="E57" t="str">
            <v>ALINE SANTOS DE MELO</v>
          </cell>
          <cell r="F57" t="str">
            <v>3 - Administrativo</v>
          </cell>
          <cell r="G57">
            <v>411010</v>
          </cell>
          <cell r="H57">
            <v>44166</v>
          </cell>
          <cell r="J57">
            <v>112.80720000000001</v>
          </cell>
          <cell r="O57">
            <v>1.1559999999999999</v>
          </cell>
          <cell r="R57">
            <v>0</v>
          </cell>
          <cell r="S57">
            <v>0</v>
          </cell>
          <cell r="U57">
            <v>0</v>
          </cell>
          <cell r="Y57">
            <v>93.290565805658048</v>
          </cell>
        </row>
        <row r="58">
          <cell r="C58" t="str">
            <v>HOSPITAL DOM HÉLDER</v>
          </cell>
          <cell r="E58" t="str">
            <v>ALLISON LEONE FRANCELINO RAMOS DA SILVA</v>
          </cell>
          <cell r="F58" t="str">
            <v>3 - Administrativo</v>
          </cell>
          <cell r="G58">
            <v>317210</v>
          </cell>
          <cell r="H58">
            <v>44166</v>
          </cell>
          <cell r="J58">
            <v>338.57040000000001</v>
          </cell>
          <cell r="O58">
            <v>1.1559999999999999</v>
          </cell>
          <cell r="R58">
            <v>0</v>
          </cell>
          <cell r="S58">
            <v>0</v>
          </cell>
          <cell r="U58">
            <v>0</v>
          </cell>
          <cell r="Y58">
            <v>93.290565805658048</v>
          </cell>
        </row>
        <row r="59">
          <cell r="C59" t="str">
            <v>HOSPITAL DOM HÉLDER</v>
          </cell>
          <cell r="E59" t="str">
            <v>ALUISIO ROBERTO ANDRADE MACEDO JUNIOR</v>
          </cell>
          <cell r="F59" t="str">
            <v>1 - Médico</v>
          </cell>
          <cell r="G59">
            <v>225120</v>
          </cell>
          <cell r="H59">
            <v>44166</v>
          </cell>
          <cell r="J59">
            <v>1407.1848000000002</v>
          </cell>
          <cell r="O59">
            <v>9.2799999999999994</v>
          </cell>
          <cell r="R59">
            <v>0</v>
          </cell>
          <cell r="S59">
            <v>0</v>
          </cell>
          <cell r="U59">
            <v>0</v>
          </cell>
          <cell r="Y59">
            <v>93.290565805658048</v>
          </cell>
        </row>
        <row r="60">
          <cell r="C60" t="str">
            <v>HOSPITAL DOM HÉLDER</v>
          </cell>
          <cell r="E60" t="str">
            <v>ALUIZIO BARBOSA DE BRITO</v>
          </cell>
          <cell r="F60" t="str">
            <v>3 - Administrativo</v>
          </cell>
          <cell r="G60">
            <v>413115</v>
          </cell>
          <cell r="H60">
            <v>44166</v>
          </cell>
          <cell r="J60">
            <v>261.28000000000003</v>
          </cell>
          <cell r="O60">
            <v>1.1559999999999999</v>
          </cell>
          <cell r="R60">
            <v>0</v>
          </cell>
          <cell r="S60">
            <v>0</v>
          </cell>
          <cell r="U60">
            <v>0</v>
          </cell>
          <cell r="Y60">
            <v>93.290565805658048</v>
          </cell>
        </row>
        <row r="61">
          <cell r="C61" t="str">
            <v>HOSPITAL DOM HÉLDER</v>
          </cell>
          <cell r="E61" t="str">
            <v>AMANDA CODECEIRA DE FARIAS SOARES DE SANTANA</v>
          </cell>
          <cell r="F61" t="str">
            <v>2 - Outros Profissionais da Saúde</v>
          </cell>
          <cell r="G61">
            <v>324115</v>
          </cell>
          <cell r="H61">
            <v>44166</v>
          </cell>
          <cell r="J61">
            <v>404.28640000000001</v>
          </cell>
          <cell r="O61">
            <v>1.1559999999999999</v>
          </cell>
          <cell r="R61">
            <v>0</v>
          </cell>
          <cell r="S61">
            <v>0</v>
          </cell>
          <cell r="U61">
            <v>0</v>
          </cell>
          <cell r="Y61">
            <v>93.290565805658048</v>
          </cell>
        </row>
        <row r="62">
          <cell r="C62" t="str">
            <v>HOSPITAL DOM HÉLDER</v>
          </cell>
          <cell r="E62" t="str">
            <v>AMANDA DE LIMA FRANCISCO</v>
          </cell>
          <cell r="F62" t="str">
            <v>3 - Administrativo</v>
          </cell>
          <cell r="G62">
            <v>411010</v>
          </cell>
          <cell r="H62">
            <v>44166</v>
          </cell>
          <cell r="J62">
            <v>6.2700000000000005</v>
          </cell>
          <cell r="O62">
            <v>1.1559999999999999</v>
          </cell>
          <cell r="R62">
            <v>116.63</v>
          </cell>
          <cell r="S62">
            <v>11.14</v>
          </cell>
          <cell r="U62">
            <v>0</v>
          </cell>
          <cell r="Y62">
            <v>93.290565805658048</v>
          </cell>
        </row>
        <row r="63">
          <cell r="C63" t="str">
            <v>HOSPITAL DOM HÉLDER</v>
          </cell>
          <cell r="E63" t="str">
            <v>AMANDA DE VASCONCELOS SILVA</v>
          </cell>
          <cell r="F63" t="str">
            <v>3 - Administrativo</v>
          </cell>
          <cell r="G63">
            <v>131210</v>
          </cell>
          <cell r="H63">
            <v>44166</v>
          </cell>
          <cell r="J63">
            <v>722.64559999999994</v>
          </cell>
          <cell r="O63">
            <v>1.1559999999999999</v>
          </cell>
          <cell r="R63">
            <v>0</v>
          </cell>
          <cell r="S63">
            <v>0</v>
          </cell>
          <cell r="U63">
            <v>0</v>
          </cell>
          <cell r="Y63">
            <v>93.290565805658048</v>
          </cell>
        </row>
        <row r="64">
          <cell r="C64" t="str">
            <v>HOSPITAL DOM HÉLDER</v>
          </cell>
          <cell r="E64" t="str">
            <v>AMANDA KAROLINE DOS SANTOS NASCIMENTO</v>
          </cell>
          <cell r="F64" t="str">
            <v>2 - Outros Profissionais da Saúde</v>
          </cell>
          <cell r="G64">
            <v>322205</v>
          </cell>
          <cell r="H64">
            <v>44166</v>
          </cell>
          <cell r="J64">
            <v>0</v>
          </cell>
          <cell r="O64">
            <v>1.1559999999999999</v>
          </cell>
          <cell r="R64">
            <v>0</v>
          </cell>
          <cell r="S64">
            <v>0</v>
          </cell>
          <cell r="U64">
            <v>0</v>
          </cell>
          <cell r="Y64">
            <v>93.290565805658048</v>
          </cell>
        </row>
        <row r="65">
          <cell r="C65" t="str">
            <v>HOSPITAL DOM HÉLDER</v>
          </cell>
          <cell r="E65" t="str">
            <v>AMANDA LOPES DE ALMEIDA FREITAS</v>
          </cell>
          <cell r="F65" t="str">
            <v>2 - Outros Profissionais da Saúde</v>
          </cell>
          <cell r="G65">
            <v>223605</v>
          </cell>
          <cell r="H65">
            <v>44166</v>
          </cell>
          <cell r="J65">
            <v>340.83920000000001</v>
          </cell>
          <cell r="O65">
            <v>2.44</v>
          </cell>
          <cell r="R65">
            <v>0</v>
          </cell>
          <cell r="S65">
            <v>0</v>
          </cell>
          <cell r="U65">
            <v>0</v>
          </cell>
          <cell r="Y65">
            <v>93.290565805658048</v>
          </cell>
        </row>
        <row r="66">
          <cell r="C66" t="str">
            <v>HOSPITAL DOM HÉLDER</v>
          </cell>
          <cell r="E66" t="str">
            <v>AMANDA MAYARA CARVALHO DE LIMA</v>
          </cell>
          <cell r="F66" t="str">
            <v>2 - Outros Profissionais da Saúde</v>
          </cell>
          <cell r="G66">
            <v>223505</v>
          </cell>
          <cell r="H66">
            <v>44166</v>
          </cell>
          <cell r="J66">
            <v>567.41679999999997</v>
          </cell>
          <cell r="O66">
            <v>2.44</v>
          </cell>
          <cell r="R66">
            <v>241.91</v>
          </cell>
          <cell r="S66">
            <v>80.400000000000006</v>
          </cell>
          <cell r="U66">
            <v>0</v>
          </cell>
          <cell r="Y66">
            <v>93.290565805658048</v>
          </cell>
        </row>
        <row r="67">
          <cell r="C67" t="str">
            <v>HOSPITAL DOM HÉLDER</v>
          </cell>
          <cell r="E67" t="str">
            <v>AMANDA MIRELA MARIA DA SILVA</v>
          </cell>
          <cell r="F67" t="str">
            <v>3 - Administrativo</v>
          </cell>
          <cell r="G67">
            <v>411010</v>
          </cell>
          <cell r="H67">
            <v>44166</v>
          </cell>
          <cell r="J67">
            <v>140.47200000000001</v>
          </cell>
          <cell r="O67">
            <v>1.1559999999999999</v>
          </cell>
          <cell r="R67">
            <v>0</v>
          </cell>
          <cell r="S67">
            <v>0</v>
          </cell>
          <cell r="U67">
            <v>0</v>
          </cell>
          <cell r="Y67">
            <v>93.290565805658048</v>
          </cell>
        </row>
        <row r="68">
          <cell r="C68" t="str">
            <v>HOSPITAL DOM HÉLDER</v>
          </cell>
          <cell r="E68" t="str">
            <v>AMANDA RAFAELLA LIMA DA SILVA</v>
          </cell>
          <cell r="F68" t="str">
            <v>2 - Outros Profissionais da Saúde</v>
          </cell>
          <cell r="G68">
            <v>322205</v>
          </cell>
          <cell r="H68">
            <v>44166</v>
          </cell>
          <cell r="J68">
            <v>192.012</v>
          </cell>
          <cell r="O68">
            <v>1.1559999999999999</v>
          </cell>
          <cell r="R68">
            <v>0</v>
          </cell>
          <cell r="S68">
            <v>0</v>
          </cell>
          <cell r="U68">
            <v>0</v>
          </cell>
          <cell r="Y68">
            <v>93.290565805658048</v>
          </cell>
        </row>
        <row r="69">
          <cell r="C69" t="str">
            <v>HOSPITAL DOM HÉLDER</v>
          </cell>
          <cell r="E69" t="str">
            <v>ANA CLAUDIA FERREIRA SOUZA DOS SANTOS</v>
          </cell>
          <cell r="F69" t="str">
            <v>2 - Outros Profissionais da Saúde</v>
          </cell>
          <cell r="G69">
            <v>521130</v>
          </cell>
          <cell r="H69">
            <v>44166</v>
          </cell>
          <cell r="J69">
            <v>188.26880000000003</v>
          </cell>
          <cell r="O69">
            <v>1.1559999999999999</v>
          </cell>
          <cell r="R69">
            <v>0</v>
          </cell>
          <cell r="S69">
            <v>0</v>
          </cell>
          <cell r="U69">
            <v>0</v>
          </cell>
          <cell r="Y69">
            <v>93.290565805658048</v>
          </cell>
        </row>
        <row r="70">
          <cell r="C70" t="str">
            <v>HOSPITAL DOM HÉLDER</v>
          </cell>
          <cell r="E70" t="str">
            <v>ANA CLAUDIA RIOS ALMEIDA</v>
          </cell>
          <cell r="F70" t="str">
            <v>2 - Outros Profissionais da Saúde</v>
          </cell>
          <cell r="G70">
            <v>324205</v>
          </cell>
          <cell r="H70">
            <v>44166</v>
          </cell>
          <cell r="J70">
            <v>274.2296</v>
          </cell>
          <cell r="O70">
            <v>1.1559999999999999</v>
          </cell>
          <cell r="R70">
            <v>0</v>
          </cell>
          <cell r="S70">
            <v>0</v>
          </cell>
          <cell r="U70">
            <v>0</v>
          </cell>
          <cell r="Y70">
            <v>93.290565805658048</v>
          </cell>
        </row>
        <row r="71">
          <cell r="C71" t="str">
            <v>HOSPITAL DOM HÉLDER</v>
          </cell>
          <cell r="E71" t="str">
            <v>ANA ELIZABETE DA MOTA COSTA</v>
          </cell>
          <cell r="F71" t="str">
            <v>2 - Outros Profissionais da Saúde</v>
          </cell>
          <cell r="G71">
            <v>324205</v>
          </cell>
          <cell r="H71">
            <v>44166</v>
          </cell>
          <cell r="J71">
            <v>197.33440000000002</v>
          </cell>
          <cell r="O71">
            <v>1.1559999999999999</v>
          </cell>
          <cell r="R71">
            <v>0</v>
          </cell>
          <cell r="S71">
            <v>0</v>
          </cell>
          <cell r="U71">
            <v>0</v>
          </cell>
          <cell r="Y71">
            <v>93.290565805658048</v>
          </cell>
        </row>
        <row r="72">
          <cell r="C72" t="str">
            <v>HOSPITAL DOM HÉLDER</v>
          </cell>
          <cell r="E72" t="str">
            <v>ANA JESSICA HOLANDA</v>
          </cell>
          <cell r="F72" t="str">
            <v>2 - Outros Profissionais da Saúde</v>
          </cell>
          <cell r="G72">
            <v>322205</v>
          </cell>
          <cell r="H72">
            <v>44166</v>
          </cell>
          <cell r="J72">
            <v>270.02879999999999</v>
          </cell>
          <cell r="O72">
            <v>1.1559999999999999</v>
          </cell>
          <cell r="R72">
            <v>538.91</v>
          </cell>
          <cell r="S72">
            <v>62.7</v>
          </cell>
          <cell r="U72">
            <v>0</v>
          </cell>
          <cell r="Y72">
            <v>93.290565805658048</v>
          </cell>
        </row>
        <row r="73">
          <cell r="C73" t="str">
            <v>HOSPITAL DOM HÉLDER</v>
          </cell>
          <cell r="E73" t="str">
            <v>ANA JESSICA NASCIMENTO DAMASCENO</v>
          </cell>
          <cell r="F73" t="str">
            <v>2 - Outros Profissionais da Saúde</v>
          </cell>
          <cell r="G73">
            <v>322205</v>
          </cell>
          <cell r="H73">
            <v>44166</v>
          </cell>
          <cell r="J73">
            <v>62.535199999999996</v>
          </cell>
          <cell r="O73">
            <v>1.1559999999999999</v>
          </cell>
          <cell r="R73">
            <v>0</v>
          </cell>
          <cell r="S73">
            <v>0</v>
          </cell>
          <cell r="U73">
            <v>0</v>
          </cell>
          <cell r="Y73">
            <v>93.290565805658048</v>
          </cell>
        </row>
        <row r="74">
          <cell r="C74" t="str">
            <v>HOSPITAL DOM HÉLDER</v>
          </cell>
          <cell r="E74" t="str">
            <v>ANA KAROLINA BARBOZA FELIX DA SILVA</v>
          </cell>
          <cell r="F74" t="str">
            <v>2 - Outros Profissionais da Saúde</v>
          </cell>
          <cell r="G74">
            <v>324115</v>
          </cell>
          <cell r="H74">
            <v>44166</v>
          </cell>
          <cell r="J74">
            <v>365.584</v>
          </cell>
          <cell r="O74">
            <v>1.1559999999999999</v>
          </cell>
          <cell r="R74">
            <v>128.32</v>
          </cell>
          <cell r="S74">
            <v>60.91</v>
          </cell>
          <cell r="U74">
            <v>0</v>
          </cell>
          <cell r="Y74">
            <v>93.290565805658048</v>
          </cell>
        </row>
        <row r="75">
          <cell r="C75" t="str">
            <v>HOSPITAL DOM HÉLDER</v>
          </cell>
          <cell r="E75" t="str">
            <v>ANA KEILA DA PAZ CABRAL</v>
          </cell>
          <cell r="F75" t="str">
            <v>3 - Administrativo</v>
          </cell>
          <cell r="G75">
            <v>411010</v>
          </cell>
          <cell r="H75">
            <v>44166</v>
          </cell>
          <cell r="J75">
            <v>200.48720000000003</v>
          </cell>
          <cell r="O75">
            <v>1.1559999999999999</v>
          </cell>
          <cell r="R75">
            <v>0</v>
          </cell>
          <cell r="S75">
            <v>0</v>
          </cell>
          <cell r="U75">
            <v>0</v>
          </cell>
          <cell r="Y75">
            <v>93.290565805658048</v>
          </cell>
        </row>
        <row r="76">
          <cell r="C76" t="str">
            <v>HOSPITAL DOM HÉLDER</v>
          </cell>
          <cell r="E76" t="str">
            <v>ANA LUCIA GOMES DE SOUZA</v>
          </cell>
          <cell r="F76" t="str">
            <v>2 - Outros Profissionais da Saúde</v>
          </cell>
          <cell r="G76">
            <v>322205</v>
          </cell>
          <cell r="H76">
            <v>44166</v>
          </cell>
          <cell r="J76">
            <v>199.33840000000001</v>
          </cell>
          <cell r="O76">
            <v>1.1559999999999999</v>
          </cell>
          <cell r="R76">
            <v>322.54000000000002</v>
          </cell>
          <cell r="S76">
            <v>60.61</v>
          </cell>
          <cell r="U76">
            <v>0</v>
          </cell>
          <cell r="Y76">
            <v>93.290565805658048</v>
          </cell>
        </row>
        <row r="77">
          <cell r="C77" t="str">
            <v>HOSPITAL DOM HÉLDER</v>
          </cell>
          <cell r="E77" t="str">
            <v>ANA MARIA GOMES DE OLIVEIRA</v>
          </cell>
          <cell r="F77" t="str">
            <v>2 - Outros Profissionais da Saúde</v>
          </cell>
          <cell r="G77">
            <v>322205</v>
          </cell>
          <cell r="H77">
            <v>44166</v>
          </cell>
          <cell r="J77">
            <v>251.10239999999999</v>
          </cell>
          <cell r="O77">
            <v>1.1559999999999999</v>
          </cell>
          <cell r="R77">
            <v>213.87</v>
          </cell>
          <cell r="S77">
            <v>62.7</v>
          </cell>
          <cell r="U77">
            <v>0</v>
          </cell>
          <cell r="Y77">
            <v>93.290565805658048</v>
          </cell>
        </row>
        <row r="78">
          <cell r="C78" t="str">
            <v>HOSPITAL DOM HÉLDER</v>
          </cell>
          <cell r="E78" t="str">
            <v>ANA MERE FERREIRA</v>
          </cell>
          <cell r="F78" t="str">
            <v>2 - Outros Profissionais da Saúde</v>
          </cell>
          <cell r="G78">
            <v>322205</v>
          </cell>
          <cell r="H78">
            <v>44166</v>
          </cell>
          <cell r="J78">
            <v>216.74959999999999</v>
          </cell>
          <cell r="O78">
            <v>1.1559999999999999</v>
          </cell>
          <cell r="R78">
            <v>213.87</v>
          </cell>
          <cell r="S78">
            <v>62.7</v>
          </cell>
          <cell r="U78">
            <v>0</v>
          </cell>
          <cell r="Y78">
            <v>93.290565805658048</v>
          </cell>
        </row>
        <row r="79">
          <cell r="C79" t="str">
            <v>HOSPITAL DOM HÉLDER</v>
          </cell>
          <cell r="E79" t="str">
            <v>ANA PATRICIA DA SILVA COSTA</v>
          </cell>
          <cell r="F79" t="str">
            <v>2 - Outros Profissionais da Saúde</v>
          </cell>
          <cell r="G79">
            <v>322205</v>
          </cell>
          <cell r="H79">
            <v>44166</v>
          </cell>
          <cell r="J79">
            <v>0</v>
          </cell>
          <cell r="O79">
            <v>1.1559999999999999</v>
          </cell>
          <cell r="R79">
            <v>0</v>
          </cell>
          <cell r="S79">
            <v>0</v>
          </cell>
          <cell r="U79">
            <v>0</v>
          </cell>
          <cell r="Y79">
            <v>93.290565805658048</v>
          </cell>
        </row>
        <row r="80">
          <cell r="C80" t="str">
            <v>HOSPITAL DOM HÉLDER</v>
          </cell>
          <cell r="E80" t="str">
            <v>ANA PAULA CONCEICAO CAVALCANTI</v>
          </cell>
          <cell r="F80" t="str">
            <v>2 - Outros Profissionais da Saúde</v>
          </cell>
          <cell r="G80">
            <v>322205</v>
          </cell>
          <cell r="H80">
            <v>44166</v>
          </cell>
          <cell r="J80">
            <v>164.50560000000002</v>
          </cell>
          <cell r="O80">
            <v>1.1559999999999999</v>
          </cell>
          <cell r="R80">
            <v>291.36</v>
          </cell>
          <cell r="S80">
            <v>62.7</v>
          </cell>
          <cell r="U80">
            <v>0</v>
          </cell>
          <cell r="Y80">
            <v>93.290565805658048</v>
          </cell>
        </row>
        <row r="81">
          <cell r="C81" t="str">
            <v>HOSPITAL DOM HÉLDER</v>
          </cell>
          <cell r="E81" t="str">
            <v>ANA PAULA DA SILVA</v>
          </cell>
          <cell r="F81" t="str">
            <v>2 - Outros Profissionais da Saúde</v>
          </cell>
          <cell r="G81">
            <v>322205</v>
          </cell>
          <cell r="H81">
            <v>44166</v>
          </cell>
          <cell r="J81">
            <v>214.82080000000002</v>
          </cell>
          <cell r="O81">
            <v>1.1559999999999999</v>
          </cell>
          <cell r="R81">
            <v>0</v>
          </cell>
          <cell r="S81">
            <v>0</v>
          </cell>
          <cell r="U81">
            <v>0</v>
          </cell>
          <cell r="Y81">
            <v>93.290565805658048</v>
          </cell>
        </row>
        <row r="82">
          <cell r="C82" t="str">
            <v>HOSPITAL DOM HÉLDER</v>
          </cell>
          <cell r="E82" t="str">
            <v>ANA PAULA GERMANO VELEZ PIMENTEL</v>
          </cell>
          <cell r="F82" t="str">
            <v>3 - Administrativo</v>
          </cell>
          <cell r="G82">
            <v>411010</v>
          </cell>
          <cell r="H82">
            <v>44166</v>
          </cell>
          <cell r="J82">
            <v>129.4752</v>
          </cell>
          <cell r="O82">
            <v>1.1559999999999999</v>
          </cell>
          <cell r="R82">
            <v>0</v>
          </cell>
          <cell r="S82">
            <v>0</v>
          </cell>
          <cell r="U82">
            <v>0</v>
          </cell>
          <cell r="Y82">
            <v>93.290565805658048</v>
          </cell>
        </row>
        <row r="83">
          <cell r="C83" t="str">
            <v>HOSPITAL DOM HÉLDER</v>
          </cell>
          <cell r="E83" t="str">
            <v>ANA PAULA JOSE DA SILVA ALVES</v>
          </cell>
          <cell r="F83" t="str">
            <v>3 - Administrativo</v>
          </cell>
          <cell r="G83">
            <v>142105</v>
          </cell>
          <cell r="H83">
            <v>44166</v>
          </cell>
          <cell r="J83">
            <v>611.60720000000003</v>
          </cell>
          <cell r="K83">
            <v>8886.74</v>
          </cell>
          <cell r="O83">
            <v>1.1559999999999999</v>
          </cell>
          <cell r="R83">
            <v>0</v>
          </cell>
          <cell r="S83">
            <v>0</v>
          </cell>
          <cell r="U83">
            <v>0</v>
          </cell>
          <cell r="Y83">
            <v>93.290565805658048</v>
          </cell>
        </row>
        <row r="84">
          <cell r="C84" t="str">
            <v>HOSPITAL DOM HÉLDER</v>
          </cell>
          <cell r="E84" t="str">
            <v>ANA PAULA PEREIRA DE SOUZA</v>
          </cell>
          <cell r="F84" t="str">
            <v>3 - Administrativo</v>
          </cell>
          <cell r="G84">
            <v>413115</v>
          </cell>
          <cell r="H84">
            <v>44166</v>
          </cell>
          <cell r="J84">
            <v>221.42560000000003</v>
          </cell>
          <cell r="O84">
            <v>1.1559999999999999</v>
          </cell>
          <cell r="R84">
            <v>270.89999999999998</v>
          </cell>
          <cell r="S84">
            <v>96.76</v>
          </cell>
          <cell r="U84">
            <v>0</v>
          </cell>
          <cell r="Y84">
            <v>93.290565805658048</v>
          </cell>
        </row>
        <row r="85">
          <cell r="C85" t="str">
            <v>HOSPITAL DOM HÉLDER</v>
          </cell>
          <cell r="E85" t="str">
            <v>ANACLEIDE SILVA DOS SANTOS</v>
          </cell>
          <cell r="F85" t="str">
            <v>3 - Administrativo</v>
          </cell>
          <cell r="G85">
            <v>351605</v>
          </cell>
          <cell r="H85">
            <v>44166</v>
          </cell>
          <cell r="J85">
            <v>188.10080000000002</v>
          </cell>
          <cell r="O85">
            <v>1.1559999999999999</v>
          </cell>
          <cell r="R85">
            <v>299.42</v>
          </cell>
          <cell r="S85">
            <v>89.63</v>
          </cell>
          <cell r="U85">
            <v>0</v>
          </cell>
          <cell r="Y85">
            <v>93.290565805658048</v>
          </cell>
        </row>
        <row r="86">
          <cell r="C86" t="str">
            <v>HOSPITAL DOM HÉLDER</v>
          </cell>
          <cell r="E86" t="str">
            <v>ANAILZA DE JESUS GOMES</v>
          </cell>
          <cell r="F86" t="str">
            <v>2 - Outros Profissionais da Saúde</v>
          </cell>
          <cell r="G86">
            <v>322205</v>
          </cell>
          <cell r="H86">
            <v>44166</v>
          </cell>
          <cell r="J86">
            <v>182.1448</v>
          </cell>
          <cell r="O86">
            <v>1.1559999999999999</v>
          </cell>
          <cell r="R86">
            <v>0</v>
          </cell>
          <cell r="S86">
            <v>0</v>
          </cell>
          <cell r="U86">
            <v>66.11</v>
          </cell>
          <cell r="X86" t="str">
            <v>AUXILIO CRECHE</v>
          </cell>
          <cell r="Y86">
            <v>93.290565805658048</v>
          </cell>
        </row>
        <row r="87">
          <cell r="C87" t="str">
            <v>HOSPITAL DOM HÉLDER</v>
          </cell>
          <cell r="E87" t="str">
            <v>ANALI CHALEGRE GUIMARAES</v>
          </cell>
          <cell r="F87" t="str">
            <v>2 - Outros Profissionais da Saúde</v>
          </cell>
          <cell r="G87">
            <v>322205</v>
          </cell>
          <cell r="H87">
            <v>44166</v>
          </cell>
          <cell r="J87">
            <v>250.42400000000001</v>
          </cell>
          <cell r="O87">
            <v>1.1559999999999999</v>
          </cell>
          <cell r="R87">
            <v>291.36</v>
          </cell>
          <cell r="S87">
            <v>62.7</v>
          </cell>
          <cell r="U87">
            <v>0</v>
          </cell>
          <cell r="Y87">
            <v>93.290565805658048</v>
          </cell>
        </row>
        <row r="88">
          <cell r="C88" t="str">
            <v>HOSPITAL DOM HÉLDER</v>
          </cell>
          <cell r="E88" t="str">
            <v>ANATILDE EMIDIO GALDINO</v>
          </cell>
          <cell r="F88" t="str">
            <v>2 - Outros Profissionais da Saúde</v>
          </cell>
          <cell r="G88">
            <v>322205</v>
          </cell>
          <cell r="H88">
            <v>44166</v>
          </cell>
          <cell r="J88">
            <v>162.30799999999999</v>
          </cell>
          <cell r="O88">
            <v>1.1559999999999999</v>
          </cell>
          <cell r="R88">
            <v>213.87</v>
          </cell>
          <cell r="S88">
            <v>58.52</v>
          </cell>
          <cell r="U88">
            <v>0</v>
          </cell>
          <cell r="Y88">
            <v>93.290565805658048</v>
          </cell>
        </row>
        <row r="89">
          <cell r="C89" t="str">
            <v>HOSPITAL DOM HÉLDER</v>
          </cell>
          <cell r="E89" t="str">
            <v>ANDERSON CARLOS DA SILVA</v>
          </cell>
          <cell r="F89" t="str">
            <v>2 - Outros Profissionais da Saúde</v>
          </cell>
          <cell r="G89">
            <v>322205</v>
          </cell>
          <cell r="H89">
            <v>44166</v>
          </cell>
          <cell r="J89">
            <v>172.67520000000002</v>
          </cell>
          <cell r="O89">
            <v>1.1559999999999999</v>
          </cell>
          <cell r="R89">
            <v>233.09</v>
          </cell>
          <cell r="S89">
            <v>56.43</v>
          </cell>
          <cell r="U89">
            <v>0</v>
          </cell>
          <cell r="Y89">
            <v>93.290565805658048</v>
          </cell>
        </row>
        <row r="90">
          <cell r="C90" t="str">
            <v>HOSPITAL DOM HÉLDER</v>
          </cell>
          <cell r="E90" t="str">
            <v>ANDERSON FLAVIO MATIAS DA SILVA</v>
          </cell>
          <cell r="F90" t="str">
            <v>3 - Administrativo</v>
          </cell>
          <cell r="G90">
            <v>411010</v>
          </cell>
          <cell r="H90">
            <v>44166</v>
          </cell>
          <cell r="J90">
            <v>130.5976</v>
          </cell>
          <cell r="O90">
            <v>1.1559999999999999</v>
          </cell>
          <cell r="R90">
            <v>291.36</v>
          </cell>
          <cell r="S90">
            <v>48.07</v>
          </cell>
          <cell r="U90">
            <v>0</v>
          </cell>
          <cell r="Y90">
            <v>93.290565805658048</v>
          </cell>
        </row>
        <row r="91">
          <cell r="C91" t="str">
            <v>HOSPITAL DOM HÉLDER</v>
          </cell>
          <cell r="E91" t="str">
            <v>ANDERSON JOSE OLIVEIRA DE LIMA</v>
          </cell>
          <cell r="F91" t="str">
            <v>2 - Outros Profissionais da Saúde</v>
          </cell>
          <cell r="G91">
            <v>324115</v>
          </cell>
          <cell r="H91">
            <v>44166</v>
          </cell>
          <cell r="J91">
            <v>444.6832</v>
          </cell>
          <cell r="O91">
            <v>1.1559999999999999</v>
          </cell>
          <cell r="R91">
            <v>0</v>
          </cell>
          <cell r="S91">
            <v>0</v>
          </cell>
          <cell r="U91">
            <v>0</v>
          </cell>
          <cell r="Y91">
            <v>93.290565805658048</v>
          </cell>
        </row>
        <row r="92">
          <cell r="C92" t="str">
            <v>HOSPITAL DOM HÉLDER</v>
          </cell>
          <cell r="E92" t="str">
            <v>ANDERSON VICTOR SOUZA DA SILVA</v>
          </cell>
          <cell r="F92" t="str">
            <v>3 - Administrativo</v>
          </cell>
          <cell r="G92">
            <v>411010</v>
          </cell>
          <cell r="H92">
            <v>44166</v>
          </cell>
          <cell r="J92">
            <v>12.6272</v>
          </cell>
          <cell r="O92">
            <v>1.1559999999999999</v>
          </cell>
          <cell r="R92">
            <v>349.9</v>
          </cell>
          <cell r="S92">
            <v>31.35</v>
          </cell>
          <cell r="U92">
            <v>0</v>
          </cell>
          <cell r="Y92">
            <v>93.290565805658048</v>
          </cell>
        </row>
        <row r="93">
          <cell r="C93" t="str">
            <v>HOSPITAL DOM HÉLDER</v>
          </cell>
          <cell r="E93" t="str">
            <v>ANDRE DE OLIVEIRA COSTA</v>
          </cell>
          <cell r="F93" t="str">
            <v>3 - Administrativo</v>
          </cell>
          <cell r="G93">
            <v>142105</v>
          </cell>
          <cell r="H93">
            <v>44166</v>
          </cell>
          <cell r="J93">
            <v>548.34559999999999</v>
          </cell>
          <cell r="O93">
            <v>1.1559999999999999</v>
          </cell>
          <cell r="R93">
            <v>0</v>
          </cell>
          <cell r="S93">
            <v>0</v>
          </cell>
          <cell r="U93">
            <v>0</v>
          </cell>
          <cell r="Y93">
            <v>93.290565805658048</v>
          </cell>
        </row>
        <row r="94">
          <cell r="C94" t="str">
            <v>HOSPITAL DOM HÉLDER</v>
          </cell>
          <cell r="E94" t="str">
            <v>ANDRE ELIAS DA SILVA</v>
          </cell>
          <cell r="F94" t="str">
            <v>3 - Administrativo</v>
          </cell>
          <cell r="G94">
            <v>514225</v>
          </cell>
          <cell r="H94">
            <v>44166</v>
          </cell>
          <cell r="J94">
            <v>176.27599999999998</v>
          </cell>
          <cell r="O94">
            <v>1.1559999999999999</v>
          </cell>
          <cell r="R94">
            <v>407.9</v>
          </cell>
          <cell r="S94">
            <v>62.7</v>
          </cell>
          <cell r="U94">
            <v>0</v>
          </cell>
          <cell r="Y94">
            <v>93.290565805658048</v>
          </cell>
        </row>
        <row r="95">
          <cell r="C95" t="str">
            <v>HOSPITAL DOM HÉLDER</v>
          </cell>
          <cell r="E95" t="str">
            <v>ANDRE FAUSTINO DOS SANTOS</v>
          </cell>
          <cell r="F95" t="str">
            <v>2 - Outros Profissionais da Saúde</v>
          </cell>
          <cell r="G95">
            <v>324205</v>
          </cell>
          <cell r="H95">
            <v>44166</v>
          </cell>
          <cell r="J95">
            <v>260.28960000000001</v>
          </cell>
          <cell r="O95">
            <v>1.1559999999999999</v>
          </cell>
          <cell r="R95">
            <v>194.24</v>
          </cell>
          <cell r="S95">
            <v>77.540000000000006</v>
          </cell>
          <cell r="U95">
            <v>0</v>
          </cell>
          <cell r="Y95">
            <v>93.290565805658048</v>
          </cell>
        </row>
        <row r="96">
          <cell r="C96" t="str">
            <v>HOSPITAL DOM HÉLDER</v>
          </cell>
          <cell r="E96" t="str">
            <v>ANDRE MONTEIRO GUEDES</v>
          </cell>
          <cell r="F96" t="str">
            <v>3 - Administrativo</v>
          </cell>
          <cell r="G96">
            <v>411010</v>
          </cell>
          <cell r="H96">
            <v>44166</v>
          </cell>
          <cell r="J96">
            <v>11.629800000000001</v>
          </cell>
          <cell r="O96">
            <v>1.1559999999999999</v>
          </cell>
          <cell r="R96">
            <v>349.9</v>
          </cell>
          <cell r="S96">
            <v>31.35</v>
          </cell>
          <cell r="U96">
            <v>0</v>
          </cell>
          <cell r="Y96">
            <v>93.290565805658048</v>
          </cell>
        </row>
        <row r="97">
          <cell r="C97" t="str">
            <v>HOSPITAL DOM HÉLDER</v>
          </cell>
          <cell r="E97" t="str">
            <v>ANDRE SANSONIO DE MORAIS</v>
          </cell>
          <cell r="F97" t="str">
            <v>1 - Médico</v>
          </cell>
          <cell r="G97">
            <v>225120</v>
          </cell>
          <cell r="H97">
            <v>44166</v>
          </cell>
          <cell r="J97">
            <v>926.84320000000014</v>
          </cell>
          <cell r="O97">
            <v>1.1559999999999999</v>
          </cell>
          <cell r="R97">
            <v>0</v>
          </cell>
          <cell r="S97">
            <v>0</v>
          </cell>
          <cell r="U97">
            <v>0</v>
          </cell>
          <cell r="Y97">
            <v>93.290565805658048</v>
          </cell>
        </row>
        <row r="98">
          <cell r="C98" t="str">
            <v>HOSPITAL DOM HÉLDER</v>
          </cell>
          <cell r="E98" t="str">
            <v>ANDREA  MARIA DA SILVA LEMOS</v>
          </cell>
          <cell r="F98" t="str">
            <v>3 - Administrativo</v>
          </cell>
          <cell r="G98">
            <v>514225</v>
          </cell>
          <cell r="H98">
            <v>44166</v>
          </cell>
          <cell r="J98">
            <v>225.048</v>
          </cell>
          <cell r="O98">
            <v>1.1559999999999999</v>
          </cell>
          <cell r="R98">
            <v>0</v>
          </cell>
          <cell r="S98">
            <v>0</v>
          </cell>
          <cell r="U98">
            <v>0</v>
          </cell>
          <cell r="Y98">
            <v>93.290565805658048</v>
          </cell>
        </row>
        <row r="99">
          <cell r="C99" t="str">
            <v>HOSPITAL DOM HÉLDER</v>
          </cell>
          <cell r="E99" t="str">
            <v>ANDREA ARAUJO DE SOUZA BARROS</v>
          </cell>
          <cell r="F99" t="str">
            <v>2 - Outros Profissionais da Saúde</v>
          </cell>
          <cell r="G99">
            <v>322205</v>
          </cell>
          <cell r="H99">
            <v>44166</v>
          </cell>
          <cell r="J99">
            <v>264.89999999999998</v>
          </cell>
          <cell r="O99">
            <v>1.1559999999999999</v>
          </cell>
          <cell r="R99">
            <v>213.87</v>
          </cell>
          <cell r="S99">
            <v>62.7</v>
          </cell>
          <cell r="U99">
            <v>0</v>
          </cell>
          <cell r="Y99">
            <v>93.290565805658048</v>
          </cell>
        </row>
        <row r="100">
          <cell r="C100" t="str">
            <v>HOSPITAL DOM HÉLDER</v>
          </cell>
          <cell r="E100" t="str">
            <v>ANDREA DA SILVA ALBUQUERQUE</v>
          </cell>
          <cell r="F100" t="str">
            <v>2 - Outros Profissionais da Saúde</v>
          </cell>
          <cell r="G100">
            <v>322205</v>
          </cell>
          <cell r="H100">
            <v>44166</v>
          </cell>
          <cell r="J100">
            <v>219.72479999999999</v>
          </cell>
          <cell r="O100">
            <v>1.1559999999999999</v>
          </cell>
          <cell r="R100">
            <v>0</v>
          </cell>
          <cell r="S100">
            <v>0</v>
          </cell>
          <cell r="U100">
            <v>0</v>
          </cell>
          <cell r="Y100">
            <v>93.290565805658048</v>
          </cell>
        </row>
        <row r="101">
          <cell r="C101" t="str">
            <v>HOSPITAL DOM HÉLDER</v>
          </cell>
          <cell r="E101" t="str">
            <v>ANDREA JANAINA DA PAIXAO</v>
          </cell>
          <cell r="F101" t="str">
            <v>2 - Outros Profissionais da Saúde</v>
          </cell>
          <cell r="G101">
            <v>223505</v>
          </cell>
          <cell r="H101">
            <v>44166</v>
          </cell>
          <cell r="J101">
            <v>346.14879999999999</v>
          </cell>
          <cell r="O101">
            <v>2.44</v>
          </cell>
          <cell r="R101">
            <v>0</v>
          </cell>
          <cell r="S101">
            <v>0</v>
          </cell>
          <cell r="U101">
            <v>0</v>
          </cell>
          <cell r="Y101">
            <v>93.290565805658048</v>
          </cell>
        </row>
        <row r="102">
          <cell r="C102" t="str">
            <v>HOSPITAL DOM HÉLDER</v>
          </cell>
          <cell r="E102" t="str">
            <v>ANDREA LUIZA MONTEIRO CRUZ</v>
          </cell>
          <cell r="F102" t="str">
            <v>2 - Outros Profissionais da Saúde</v>
          </cell>
          <cell r="G102">
            <v>322205</v>
          </cell>
          <cell r="H102">
            <v>44166</v>
          </cell>
          <cell r="J102">
            <v>244.47040000000001</v>
          </cell>
          <cell r="O102">
            <v>1.1559999999999999</v>
          </cell>
          <cell r="R102">
            <v>0</v>
          </cell>
          <cell r="S102">
            <v>0</v>
          </cell>
          <cell r="U102">
            <v>0</v>
          </cell>
          <cell r="Y102">
            <v>93.290565805658048</v>
          </cell>
        </row>
        <row r="103">
          <cell r="C103" t="str">
            <v>HOSPITAL DOM HÉLDER</v>
          </cell>
          <cell r="E103" t="str">
            <v>ANDREIA ANUNCIADA DO NASCIMENTO</v>
          </cell>
          <cell r="F103" t="str">
            <v>2 - Outros Profissionais da Saúde</v>
          </cell>
          <cell r="G103">
            <v>322205</v>
          </cell>
          <cell r="H103">
            <v>44166</v>
          </cell>
          <cell r="J103">
            <v>178.54879999999997</v>
          </cell>
          <cell r="O103">
            <v>1.1559999999999999</v>
          </cell>
          <cell r="R103">
            <v>468.17</v>
          </cell>
          <cell r="S103">
            <v>60.61</v>
          </cell>
          <cell r="U103">
            <v>63.91</v>
          </cell>
          <cell r="X103" t="str">
            <v>AUXILIO CRECHE</v>
          </cell>
          <cell r="Y103">
            <v>93.290565805658048</v>
          </cell>
        </row>
        <row r="104">
          <cell r="C104" t="str">
            <v>HOSPITAL DOM HÉLDER</v>
          </cell>
          <cell r="E104" t="str">
            <v>ANDRESSON LINIK CARDOSO DE LIMA</v>
          </cell>
          <cell r="F104" t="str">
            <v>3 - Administrativo</v>
          </cell>
          <cell r="G104">
            <v>411010</v>
          </cell>
          <cell r="H104">
            <v>44166</v>
          </cell>
          <cell r="J104">
            <v>12.595799999999999</v>
          </cell>
          <cell r="O104">
            <v>1.1559999999999999</v>
          </cell>
          <cell r="R104">
            <v>349.9</v>
          </cell>
          <cell r="S104">
            <v>31.35</v>
          </cell>
          <cell r="U104">
            <v>0</v>
          </cell>
          <cell r="Y104">
            <v>93.290565805658048</v>
          </cell>
        </row>
        <row r="105">
          <cell r="C105" t="str">
            <v>HOSPITAL DOM HÉLDER</v>
          </cell>
          <cell r="E105" t="str">
            <v>ANDREZA CALINE DA SILVA</v>
          </cell>
          <cell r="F105" t="str">
            <v>2 - Outros Profissionais da Saúde</v>
          </cell>
          <cell r="G105">
            <v>322205</v>
          </cell>
          <cell r="H105">
            <v>44166</v>
          </cell>
          <cell r="J105">
            <v>173.6968</v>
          </cell>
          <cell r="O105">
            <v>1.1559999999999999</v>
          </cell>
          <cell r="R105">
            <v>310.77999999999997</v>
          </cell>
          <cell r="S105">
            <v>62.7</v>
          </cell>
          <cell r="U105">
            <v>66.11</v>
          </cell>
          <cell r="X105" t="str">
            <v>AUXILIO CRECHE</v>
          </cell>
          <cell r="Y105">
            <v>93.290565805658048</v>
          </cell>
        </row>
        <row r="106">
          <cell r="C106" t="str">
            <v>HOSPITAL DOM HÉLDER</v>
          </cell>
          <cell r="E106" t="str">
            <v>ANDREZA DO CARMO DE ALBUQUERQUE PORTO MEIRA</v>
          </cell>
          <cell r="F106" t="str">
            <v>2 - Outros Profissionais da Saúde</v>
          </cell>
          <cell r="G106">
            <v>223505</v>
          </cell>
          <cell r="H106">
            <v>44166</v>
          </cell>
          <cell r="J106">
            <v>337.96559999999999</v>
          </cell>
          <cell r="O106">
            <v>2.44</v>
          </cell>
          <cell r="R106">
            <v>0</v>
          </cell>
          <cell r="S106">
            <v>0</v>
          </cell>
          <cell r="U106">
            <v>0</v>
          </cell>
          <cell r="Y106">
            <v>93.290565805658048</v>
          </cell>
        </row>
        <row r="107">
          <cell r="C107" t="str">
            <v>HOSPITAL DOM HÉLDER</v>
          </cell>
          <cell r="E107" t="str">
            <v>ANDRIELE CRISTINA SILVA DOS SANTOS</v>
          </cell>
          <cell r="F107" t="str">
            <v>2 - Outros Profissionais da Saúde</v>
          </cell>
          <cell r="G107">
            <v>521130</v>
          </cell>
          <cell r="H107">
            <v>44166</v>
          </cell>
          <cell r="J107">
            <v>186.09599999999998</v>
          </cell>
          <cell r="O107">
            <v>1.1559999999999999</v>
          </cell>
          <cell r="R107">
            <v>0</v>
          </cell>
          <cell r="S107">
            <v>0</v>
          </cell>
          <cell r="U107">
            <v>0</v>
          </cell>
          <cell r="Y107">
            <v>93.290565805658048</v>
          </cell>
        </row>
        <row r="108">
          <cell r="C108" t="str">
            <v>HOSPITAL DOM HÉLDER</v>
          </cell>
          <cell r="E108" t="str">
            <v>ANELI BENVENUTA DA CONCEICAO SOUSA</v>
          </cell>
          <cell r="F108" t="str">
            <v>2 - Outros Profissionais da Saúde</v>
          </cell>
          <cell r="G108">
            <v>322205</v>
          </cell>
          <cell r="H108">
            <v>44166</v>
          </cell>
          <cell r="J108">
            <v>179.2448</v>
          </cell>
          <cell r="O108">
            <v>1.1559999999999999</v>
          </cell>
          <cell r="R108">
            <v>491.94</v>
          </cell>
          <cell r="S108">
            <v>62.7</v>
          </cell>
          <cell r="U108">
            <v>0</v>
          </cell>
          <cell r="Y108">
            <v>93.290565805658048</v>
          </cell>
        </row>
        <row r="109">
          <cell r="C109" t="str">
            <v>HOSPITAL DOM HÉLDER</v>
          </cell>
          <cell r="E109" t="str">
            <v>ANGELA BISPO DE ANDRADE</v>
          </cell>
          <cell r="F109" t="str">
            <v>3 - Administrativo</v>
          </cell>
          <cell r="G109">
            <v>411010</v>
          </cell>
          <cell r="H109">
            <v>44166</v>
          </cell>
          <cell r="J109">
            <v>160.49279999999999</v>
          </cell>
          <cell r="O109">
            <v>1.1559999999999999</v>
          </cell>
          <cell r="R109">
            <v>0</v>
          </cell>
          <cell r="S109">
            <v>0</v>
          </cell>
          <cell r="U109">
            <v>0</v>
          </cell>
          <cell r="Y109">
            <v>93.290565805658048</v>
          </cell>
        </row>
        <row r="110">
          <cell r="C110" t="str">
            <v>HOSPITAL DOM HÉLDER</v>
          </cell>
          <cell r="E110" t="str">
            <v>ANGELA KARINE DE QUEIROZ E SILVA</v>
          </cell>
          <cell r="F110" t="str">
            <v>1 - Médico</v>
          </cell>
          <cell r="G110">
            <v>225125</v>
          </cell>
          <cell r="H110">
            <v>44166</v>
          </cell>
          <cell r="J110">
            <v>680.26639999999998</v>
          </cell>
          <cell r="O110">
            <v>9.2799999999999994</v>
          </cell>
          <cell r="R110">
            <v>0</v>
          </cell>
          <cell r="S110">
            <v>0</v>
          </cell>
          <cell r="U110">
            <v>0</v>
          </cell>
          <cell r="Y110">
            <v>93.290565805658048</v>
          </cell>
        </row>
        <row r="111">
          <cell r="C111" t="str">
            <v>HOSPITAL DOM HÉLDER</v>
          </cell>
          <cell r="E111" t="str">
            <v>ANGELA TIMOTEO DA SILVA FERREIRA</v>
          </cell>
          <cell r="F111" t="str">
            <v>2 - Outros Profissionais da Saúde</v>
          </cell>
          <cell r="G111">
            <v>322205</v>
          </cell>
          <cell r="H111">
            <v>44166</v>
          </cell>
          <cell r="J111">
            <v>0</v>
          </cell>
          <cell r="O111">
            <v>0</v>
          </cell>
          <cell r="R111">
            <v>0</v>
          </cell>
          <cell r="S111">
            <v>0</v>
          </cell>
          <cell r="U111">
            <v>0</v>
          </cell>
          <cell r="Y111">
            <v>93.290565805658048</v>
          </cell>
        </row>
        <row r="112">
          <cell r="C112" t="str">
            <v>HOSPITAL DOM HÉLDER</v>
          </cell>
          <cell r="E112" t="str">
            <v>ANGELICA CAVALCANTI CARVALHO DA SILVA</v>
          </cell>
          <cell r="F112" t="str">
            <v>2 - Outros Profissionais da Saúde</v>
          </cell>
          <cell r="G112">
            <v>223505</v>
          </cell>
          <cell r="H112">
            <v>44166</v>
          </cell>
          <cell r="J112">
            <v>454.50559999999996</v>
          </cell>
          <cell r="O112">
            <v>2.44</v>
          </cell>
          <cell r="R112">
            <v>0</v>
          </cell>
          <cell r="S112">
            <v>0</v>
          </cell>
          <cell r="U112">
            <v>0</v>
          </cell>
          <cell r="Y112">
            <v>93.290565805658048</v>
          </cell>
        </row>
        <row r="113">
          <cell r="C113" t="str">
            <v>HOSPITAL DOM HÉLDER</v>
          </cell>
          <cell r="E113" t="str">
            <v>ANGELICA SANTANA OLIVEIRA</v>
          </cell>
          <cell r="F113" t="str">
            <v>2 - Outros Profissionais da Saúde</v>
          </cell>
          <cell r="G113">
            <v>223605</v>
          </cell>
          <cell r="H113">
            <v>44166</v>
          </cell>
          <cell r="J113">
            <v>322.88560000000001</v>
          </cell>
          <cell r="O113">
            <v>2.44</v>
          </cell>
          <cell r="R113">
            <v>0</v>
          </cell>
          <cell r="S113">
            <v>0</v>
          </cell>
          <cell r="U113">
            <v>0</v>
          </cell>
          <cell r="Y113">
            <v>93.290565805658048</v>
          </cell>
        </row>
        <row r="114">
          <cell r="C114" t="str">
            <v>HOSPITAL DOM HÉLDER</v>
          </cell>
          <cell r="E114" t="str">
            <v>ANGELIKA BARBOSA DE ALCANTARA</v>
          </cell>
          <cell r="F114" t="str">
            <v>2 - Outros Profissionais da Saúde</v>
          </cell>
          <cell r="G114">
            <v>322205</v>
          </cell>
          <cell r="H114">
            <v>44166</v>
          </cell>
          <cell r="J114">
            <v>212.93680000000001</v>
          </cell>
          <cell r="O114">
            <v>1.1559999999999999</v>
          </cell>
          <cell r="R114">
            <v>199.61</v>
          </cell>
          <cell r="S114">
            <v>62.7</v>
          </cell>
          <cell r="U114">
            <v>0</v>
          </cell>
          <cell r="Y114">
            <v>93.290565805658048</v>
          </cell>
        </row>
        <row r="115">
          <cell r="C115" t="str">
            <v>HOSPITAL DOM HÉLDER</v>
          </cell>
          <cell r="E115" t="str">
            <v>ANIELLE MARTINS DE AZEVEDO</v>
          </cell>
          <cell r="F115" t="str">
            <v>2 - Outros Profissionais da Saúde</v>
          </cell>
          <cell r="G115">
            <v>223605</v>
          </cell>
          <cell r="H115">
            <v>44166</v>
          </cell>
          <cell r="J115">
            <v>246.84799999999998</v>
          </cell>
          <cell r="O115">
            <v>2.44</v>
          </cell>
          <cell r="R115">
            <v>303.14</v>
          </cell>
          <cell r="S115">
            <v>74.23</v>
          </cell>
          <cell r="U115">
            <v>0</v>
          </cell>
          <cell r="Y115">
            <v>93.290565805658048</v>
          </cell>
        </row>
        <row r="116">
          <cell r="C116" t="str">
            <v>HOSPITAL DOM HÉLDER</v>
          </cell>
          <cell r="E116" t="str">
            <v>ANILY MOURA BATISTA DUARTE</v>
          </cell>
          <cell r="F116" t="str">
            <v>2 - Outros Profissionais da Saúde</v>
          </cell>
          <cell r="G116">
            <v>223530</v>
          </cell>
          <cell r="H116">
            <v>44166</v>
          </cell>
          <cell r="J116">
            <v>478.55919999999998</v>
          </cell>
          <cell r="O116">
            <v>2.44</v>
          </cell>
          <cell r="R116">
            <v>0</v>
          </cell>
          <cell r="S116">
            <v>0</v>
          </cell>
          <cell r="U116">
            <v>0</v>
          </cell>
          <cell r="Y116">
            <v>93.290565805658048</v>
          </cell>
        </row>
        <row r="117">
          <cell r="C117" t="str">
            <v>HOSPITAL DOM HÉLDER</v>
          </cell>
          <cell r="E117" t="str">
            <v>ANTONIA DA CONCEICAO DOS SANTOS</v>
          </cell>
          <cell r="F117" t="str">
            <v>2 - Outros Profissionais da Saúde</v>
          </cell>
          <cell r="G117">
            <v>322205</v>
          </cell>
          <cell r="H117">
            <v>44166</v>
          </cell>
          <cell r="J117">
            <v>163.02000000000001</v>
          </cell>
          <cell r="O117">
            <v>1.1559999999999999</v>
          </cell>
          <cell r="R117">
            <v>228.13</v>
          </cell>
          <cell r="S117">
            <v>62.7</v>
          </cell>
          <cell r="U117">
            <v>0</v>
          </cell>
          <cell r="Y117">
            <v>93.290565805658048</v>
          </cell>
        </row>
        <row r="118">
          <cell r="C118" t="str">
            <v>HOSPITAL DOM HÉLDER</v>
          </cell>
          <cell r="E118" t="str">
            <v>ANTONIA PEREIRA GOMES ALEXANDRE</v>
          </cell>
          <cell r="F118" t="str">
            <v>2 - Outros Profissionais da Saúde</v>
          </cell>
          <cell r="G118">
            <v>322205</v>
          </cell>
          <cell r="H118">
            <v>44166</v>
          </cell>
          <cell r="J118">
            <v>191.66319999999999</v>
          </cell>
          <cell r="O118">
            <v>1.1599999999999999</v>
          </cell>
          <cell r="R118">
            <v>262.06</v>
          </cell>
          <cell r="S118">
            <v>62.7</v>
          </cell>
          <cell r="U118">
            <v>0</v>
          </cell>
          <cell r="Y118">
            <v>93.290565805658048</v>
          </cell>
        </row>
        <row r="119">
          <cell r="C119" t="str">
            <v>HOSPITAL DOM HÉLDER</v>
          </cell>
          <cell r="E119" t="str">
            <v>ANTONIO CARLOS SANTANA DOS SANTOS</v>
          </cell>
          <cell r="F119" t="str">
            <v>2 - Outros Profissionais da Saúde</v>
          </cell>
          <cell r="G119">
            <v>324115</v>
          </cell>
          <cell r="H119">
            <v>44166</v>
          </cell>
          <cell r="J119">
            <v>638.57120000000009</v>
          </cell>
          <cell r="O119">
            <v>1.1599999999999999</v>
          </cell>
          <cell r="R119">
            <v>0</v>
          </cell>
          <cell r="S119">
            <v>0</v>
          </cell>
          <cell r="U119">
            <v>0</v>
          </cell>
          <cell r="Y119">
            <v>93.290565805658048</v>
          </cell>
        </row>
        <row r="120">
          <cell r="C120" t="str">
            <v>HOSPITAL DOM HÉLDER</v>
          </cell>
          <cell r="E120" t="str">
            <v>ANTONIO FABIO MONTEIRO</v>
          </cell>
          <cell r="F120" t="str">
            <v>3 - Administrativo</v>
          </cell>
          <cell r="G120">
            <v>410105</v>
          </cell>
          <cell r="H120">
            <v>44166</v>
          </cell>
          <cell r="J120">
            <v>745.2</v>
          </cell>
          <cell r="O120">
            <v>1.1599999999999999</v>
          </cell>
          <cell r="R120">
            <v>0</v>
          </cell>
          <cell r="S120">
            <v>0</v>
          </cell>
          <cell r="U120">
            <v>0</v>
          </cell>
          <cell r="Y120">
            <v>93.290565805658048</v>
          </cell>
        </row>
        <row r="121">
          <cell r="C121" t="str">
            <v>HOSPITAL DOM HÉLDER</v>
          </cell>
          <cell r="E121" t="str">
            <v>ANTONIO FERNANDO PORTELA TAVARES</v>
          </cell>
          <cell r="F121" t="str">
            <v>3 - Administrativo</v>
          </cell>
          <cell r="G121">
            <v>517410</v>
          </cell>
          <cell r="H121">
            <v>44166</v>
          </cell>
          <cell r="J121">
            <v>131.6696</v>
          </cell>
          <cell r="O121">
            <v>1.1599999999999999</v>
          </cell>
          <cell r="R121">
            <v>0</v>
          </cell>
          <cell r="S121">
            <v>0</v>
          </cell>
          <cell r="U121">
            <v>0</v>
          </cell>
          <cell r="Y121">
            <v>93.290565805658048</v>
          </cell>
        </row>
        <row r="122">
          <cell r="C122" t="str">
            <v>HOSPITAL DOM HÉLDER</v>
          </cell>
          <cell r="E122" t="str">
            <v>ANTONIO HENRIQUE SILVA DOS SANTOS</v>
          </cell>
          <cell r="F122" t="str">
            <v>2 - Outros Profissionais da Saúde</v>
          </cell>
          <cell r="G122">
            <v>223505</v>
          </cell>
          <cell r="H122">
            <v>44166</v>
          </cell>
          <cell r="J122">
            <v>414.42080000000004</v>
          </cell>
          <cell r="O122">
            <v>2.44</v>
          </cell>
          <cell r="R122">
            <v>369.05</v>
          </cell>
          <cell r="S122">
            <v>92.59</v>
          </cell>
          <cell r="U122">
            <v>0</v>
          </cell>
          <cell r="Y122">
            <v>93.290565805658048</v>
          </cell>
        </row>
        <row r="123">
          <cell r="C123" t="str">
            <v>HOSPITAL DOM HÉLDER</v>
          </cell>
          <cell r="E123" t="str">
            <v>ANTONIO IRINEU DA SILVA JUNIOR</v>
          </cell>
          <cell r="F123" t="str">
            <v>2 - Outros Profissionais da Saúde</v>
          </cell>
          <cell r="G123">
            <v>324115</v>
          </cell>
          <cell r="H123">
            <v>44166</v>
          </cell>
          <cell r="J123">
            <v>409.64960000000002</v>
          </cell>
          <cell r="O123">
            <v>1.1599999999999999</v>
          </cell>
          <cell r="R123">
            <v>0</v>
          </cell>
          <cell r="S123">
            <v>0</v>
          </cell>
          <cell r="U123">
            <v>0</v>
          </cell>
          <cell r="Y123">
            <v>93.290565805658048</v>
          </cell>
        </row>
        <row r="124">
          <cell r="C124" t="str">
            <v>HOSPITAL DOM HÉLDER</v>
          </cell>
          <cell r="E124" t="str">
            <v>ANTONIO VIEIRA DA SILVA</v>
          </cell>
          <cell r="F124" t="str">
            <v>2 - Outros Profissionais da Saúde</v>
          </cell>
          <cell r="G124">
            <v>322205</v>
          </cell>
          <cell r="H124">
            <v>44166</v>
          </cell>
          <cell r="J124">
            <v>235.34880000000001</v>
          </cell>
          <cell r="O124">
            <v>1.1599999999999999</v>
          </cell>
          <cell r="R124">
            <v>310.81</v>
          </cell>
          <cell r="S124">
            <v>62.7</v>
          </cell>
          <cell r="U124">
            <v>0</v>
          </cell>
          <cell r="Y124">
            <v>93.290565805658048</v>
          </cell>
        </row>
        <row r="125">
          <cell r="C125" t="str">
            <v>HOSPITAL DOM HÉLDER</v>
          </cell>
          <cell r="E125" t="str">
            <v>ARACELE CORREIA MELO</v>
          </cell>
          <cell r="F125" t="str">
            <v>2 - Outros Profissionais da Saúde</v>
          </cell>
          <cell r="G125">
            <v>223505</v>
          </cell>
          <cell r="H125">
            <v>44166</v>
          </cell>
          <cell r="J125">
            <v>417.11440000000005</v>
          </cell>
          <cell r="O125">
            <v>2.44</v>
          </cell>
          <cell r="R125">
            <v>446.75</v>
          </cell>
          <cell r="S125">
            <v>104.87</v>
          </cell>
          <cell r="U125">
            <v>0</v>
          </cell>
          <cell r="Y125">
            <v>93.290565805658048</v>
          </cell>
        </row>
        <row r="126">
          <cell r="C126" t="str">
            <v>HOSPITAL DOM HÉLDER</v>
          </cell>
          <cell r="E126" t="str">
            <v>ARACELY MICHELY MANOEL BARBOSA</v>
          </cell>
          <cell r="F126" t="str">
            <v>2 - Outros Profissionais da Saúde</v>
          </cell>
          <cell r="G126">
            <v>324115</v>
          </cell>
          <cell r="H126">
            <v>44166</v>
          </cell>
          <cell r="J126">
            <v>472.30800000000005</v>
          </cell>
          <cell r="O126">
            <v>1.1599999999999999</v>
          </cell>
          <cell r="R126">
            <v>0</v>
          </cell>
          <cell r="S126">
            <v>0</v>
          </cell>
          <cell r="U126">
            <v>0</v>
          </cell>
          <cell r="Y126">
            <v>93.290565805658048</v>
          </cell>
        </row>
        <row r="127">
          <cell r="C127" t="str">
            <v>HOSPITAL DOM HÉLDER</v>
          </cell>
          <cell r="E127" t="str">
            <v>ARIANY CRISTINE DO NASCIMENTO FARIAS</v>
          </cell>
          <cell r="F127" t="str">
            <v>2 - Outros Profissionais da Saúde</v>
          </cell>
          <cell r="G127">
            <v>223505</v>
          </cell>
          <cell r="H127">
            <v>44166</v>
          </cell>
          <cell r="J127">
            <v>318.60160000000002</v>
          </cell>
          <cell r="O127">
            <v>2.44</v>
          </cell>
          <cell r="R127">
            <v>233.09</v>
          </cell>
          <cell r="S127">
            <v>95.79</v>
          </cell>
          <cell r="U127">
            <v>0</v>
          </cell>
          <cell r="Y127">
            <v>93.290565805658048</v>
          </cell>
        </row>
        <row r="128">
          <cell r="C128" t="str">
            <v>HOSPITAL DOM HÉLDER</v>
          </cell>
          <cell r="E128" t="str">
            <v>ARLEIDE OLIVEIRA DA SILVA</v>
          </cell>
          <cell r="F128" t="str">
            <v>2 - Outros Profissionais da Saúde</v>
          </cell>
          <cell r="G128">
            <v>322205</v>
          </cell>
          <cell r="H128">
            <v>44166</v>
          </cell>
          <cell r="J128">
            <v>159.32079999999999</v>
          </cell>
          <cell r="O128">
            <v>1.1599999999999999</v>
          </cell>
          <cell r="R128">
            <v>228.13</v>
          </cell>
          <cell r="S128">
            <v>62.7</v>
          </cell>
          <cell r="U128">
            <v>0</v>
          </cell>
          <cell r="Y128">
            <v>93.290565805658048</v>
          </cell>
        </row>
        <row r="129">
          <cell r="C129" t="str">
            <v>HOSPITAL DOM HÉLDER</v>
          </cell>
          <cell r="E129" t="str">
            <v>ARTHUR VINICIUS CANDIDO DE MOURA SOUZA</v>
          </cell>
          <cell r="F129" t="str">
            <v>3 - Administrativo</v>
          </cell>
          <cell r="G129">
            <v>517410</v>
          </cell>
          <cell r="H129">
            <v>44166</v>
          </cell>
          <cell r="J129">
            <v>97.110400000000013</v>
          </cell>
          <cell r="O129">
            <v>1.1599999999999999</v>
          </cell>
          <cell r="R129">
            <v>434.86</v>
          </cell>
          <cell r="S129">
            <v>59.57</v>
          </cell>
          <cell r="U129">
            <v>0</v>
          </cell>
          <cell r="Y129">
            <v>93.290565805658048</v>
          </cell>
        </row>
        <row r="130">
          <cell r="C130" t="str">
            <v>HOSPITAL DOM HÉLDER</v>
          </cell>
          <cell r="E130" t="str">
            <v>ATAIDE FARIAS DE CARVALHO</v>
          </cell>
          <cell r="F130" t="str">
            <v>2 - Outros Profissionais da Saúde</v>
          </cell>
          <cell r="G130">
            <v>515110</v>
          </cell>
          <cell r="H130">
            <v>44166</v>
          </cell>
          <cell r="J130">
            <v>163.29519999999999</v>
          </cell>
          <cell r="O130">
            <v>1.1599999999999999</v>
          </cell>
          <cell r="R130">
            <v>270.89999999999998</v>
          </cell>
          <cell r="S130">
            <v>45.98</v>
          </cell>
          <cell r="U130">
            <v>0</v>
          </cell>
          <cell r="Y130">
            <v>93.290565805658048</v>
          </cell>
        </row>
        <row r="131">
          <cell r="C131" t="str">
            <v>HOSPITAL DOM HÉLDER</v>
          </cell>
          <cell r="E131" t="str">
            <v>AVANEIDE MARIA GOMES</v>
          </cell>
          <cell r="F131" t="str">
            <v>2 - Outros Profissionais da Saúde</v>
          </cell>
          <cell r="G131">
            <v>322205</v>
          </cell>
          <cell r="H131">
            <v>44166</v>
          </cell>
          <cell r="J131">
            <v>186.92720000000003</v>
          </cell>
          <cell r="O131">
            <v>1.1599999999999999</v>
          </cell>
          <cell r="R131">
            <v>213.87</v>
          </cell>
          <cell r="S131">
            <v>41.8</v>
          </cell>
          <cell r="U131">
            <v>0</v>
          </cell>
          <cell r="Y131">
            <v>93.290565805658048</v>
          </cell>
        </row>
        <row r="132">
          <cell r="C132" t="str">
            <v>HOSPITAL DOM HÉLDER</v>
          </cell>
          <cell r="E132" t="str">
            <v>BELANI MARIA DOS SANTOS SOUZA</v>
          </cell>
          <cell r="F132" t="str">
            <v>2 - Outros Profissionais da Saúde</v>
          </cell>
          <cell r="G132">
            <v>322205</v>
          </cell>
          <cell r="H132">
            <v>44166</v>
          </cell>
          <cell r="J132">
            <v>168.97920000000002</v>
          </cell>
          <cell r="O132">
            <v>1.1599999999999999</v>
          </cell>
          <cell r="R132">
            <v>271.93</v>
          </cell>
          <cell r="S132">
            <v>62.7</v>
          </cell>
          <cell r="U132">
            <v>0</v>
          </cell>
          <cell r="Y132">
            <v>93.290565805658048</v>
          </cell>
        </row>
        <row r="133">
          <cell r="C133" t="str">
            <v>HOSPITAL DOM HÉLDER</v>
          </cell>
          <cell r="E133" t="str">
            <v>BENTO RUFINO DA SILVA FILHO</v>
          </cell>
          <cell r="F133" t="str">
            <v>3 - Administrativo</v>
          </cell>
          <cell r="G133">
            <v>517410</v>
          </cell>
          <cell r="H133">
            <v>44166</v>
          </cell>
          <cell r="J133">
            <v>53.088799999999999</v>
          </cell>
          <cell r="O133">
            <v>1.1599999999999999</v>
          </cell>
          <cell r="R133">
            <v>228.13</v>
          </cell>
          <cell r="S133">
            <v>0</v>
          </cell>
          <cell r="U133">
            <v>0</v>
          </cell>
          <cell r="Y133">
            <v>93.290565805658048</v>
          </cell>
        </row>
        <row r="134">
          <cell r="C134" t="str">
            <v>HOSPITAL DOM HÉLDER</v>
          </cell>
          <cell r="E134" t="str">
            <v>BETANIA CRISTINA DA SILVA</v>
          </cell>
          <cell r="F134" t="str">
            <v>2 - Outros Profissionais da Saúde</v>
          </cell>
          <cell r="G134">
            <v>521130</v>
          </cell>
          <cell r="H134">
            <v>44166</v>
          </cell>
          <cell r="J134">
            <v>137.37360000000001</v>
          </cell>
          <cell r="O134">
            <v>1.1599999999999999</v>
          </cell>
          <cell r="R134">
            <v>479.96</v>
          </cell>
          <cell r="S134">
            <v>62.7</v>
          </cell>
          <cell r="U134">
            <v>0</v>
          </cell>
          <cell r="Y134">
            <v>93.290565805658048</v>
          </cell>
        </row>
        <row r="135">
          <cell r="C135" t="str">
            <v>HOSPITAL DOM HÉLDER</v>
          </cell>
          <cell r="E135" t="str">
            <v>BETANIA MARIA DE OLIVEIRA TERTO</v>
          </cell>
          <cell r="F135" t="str">
            <v>2 - Outros Profissionais da Saúde</v>
          </cell>
          <cell r="G135">
            <v>322205</v>
          </cell>
          <cell r="H135">
            <v>44166</v>
          </cell>
          <cell r="J135">
            <v>188.27440000000001</v>
          </cell>
          <cell r="O135">
            <v>1.1599999999999999</v>
          </cell>
          <cell r="R135">
            <v>291.36</v>
          </cell>
          <cell r="S135">
            <v>62.7</v>
          </cell>
          <cell r="U135">
            <v>0</v>
          </cell>
          <cell r="Y135">
            <v>93.290565805658048</v>
          </cell>
        </row>
        <row r="136">
          <cell r="C136" t="str">
            <v>HOSPITAL DOM HÉLDER</v>
          </cell>
          <cell r="E136" t="str">
            <v>BRENO JOSE FREITAS DE ANDRADE</v>
          </cell>
          <cell r="F136" t="str">
            <v>2 - Outros Profissionais da Saúde</v>
          </cell>
          <cell r="G136">
            <v>223505</v>
          </cell>
          <cell r="H136">
            <v>44166</v>
          </cell>
          <cell r="J136">
            <v>556.10559999999998</v>
          </cell>
          <cell r="O136">
            <v>2.44</v>
          </cell>
          <cell r="R136">
            <v>370.5</v>
          </cell>
          <cell r="S136">
            <v>96.3</v>
          </cell>
          <cell r="U136">
            <v>0</v>
          </cell>
          <cell r="Y136">
            <v>93.290565805658048</v>
          </cell>
        </row>
        <row r="137">
          <cell r="C137" t="str">
            <v>HOSPITAL DOM HÉLDER</v>
          </cell>
          <cell r="E137" t="str">
            <v>BRENO OLIVEIRA DE FREITAS</v>
          </cell>
          <cell r="F137" t="str">
            <v>3 - Administrativo</v>
          </cell>
          <cell r="G137">
            <v>517410</v>
          </cell>
          <cell r="H137">
            <v>44166</v>
          </cell>
          <cell r="J137">
            <v>124.6592</v>
          </cell>
          <cell r="O137">
            <v>1.1599999999999999</v>
          </cell>
          <cell r="R137">
            <v>0</v>
          </cell>
          <cell r="S137">
            <v>0</v>
          </cell>
          <cell r="U137">
            <v>0</v>
          </cell>
          <cell r="Y137">
            <v>93.290565805658048</v>
          </cell>
        </row>
        <row r="138">
          <cell r="C138" t="str">
            <v>HOSPITAL DOM HÉLDER</v>
          </cell>
          <cell r="E138" t="str">
            <v>BRUNA EDUARDA TELES SILVA</v>
          </cell>
          <cell r="F138" t="str">
            <v>3 - Administrativo</v>
          </cell>
          <cell r="G138">
            <v>411010</v>
          </cell>
          <cell r="H138">
            <v>44166</v>
          </cell>
          <cell r="J138">
            <v>3.4833999999999996</v>
          </cell>
          <cell r="O138">
            <v>1.1599999999999999</v>
          </cell>
          <cell r="R138">
            <v>0</v>
          </cell>
          <cell r="S138">
            <v>0</v>
          </cell>
          <cell r="U138">
            <v>0</v>
          </cell>
          <cell r="Y138">
            <v>93.290565805658048</v>
          </cell>
        </row>
        <row r="139">
          <cell r="C139" t="str">
            <v>HOSPITAL DOM HÉLDER</v>
          </cell>
          <cell r="E139" t="str">
            <v>BRUNA LETICIA DE CARVALHO</v>
          </cell>
          <cell r="F139" t="str">
            <v>2 - Outros Profissionais da Saúde</v>
          </cell>
          <cell r="G139">
            <v>322205</v>
          </cell>
          <cell r="H139">
            <v>44166</v>
          </cell>
          <cell r="J139">
            <v>137.1808</v>
          </cell>
          <cell r="O139">
            <v>1.1599999999999999</v>
          </cell>
          <cell r="R139">
            <v>213.87</v>
          </cell>
          <cell r="S139">
            <v>62.7</v>
          </cell>
          <cell r="U139">
            <v>0</v>
          </cell>
          <cell r="Y139">
            <v>93.290565805658048</v>
          </cell>
        </row>
        <row r="140">
          <cell r="C140" t="str">
            <v>HOSPITAL DOM HÉLDER</v>
          </cell>
          <cell r="E140" t="str">
            <v>BRUNA NIELLE DE SOUZA ALBUQUERQUE</v>
          </cell>
          <cell r="F140" t="str">
            <v>2 - Outros Profissionais da Saúde</v>
          </cell>
          <cell r="G140">
            <v>223605</v>
          </cell>
          <cell r="H140">
            <v>44166</v>
          </cell>
          <cell r="J140">
            <v>369.91839999999996</v>
          </cell>
          <cell r="O140">
            <v>2.44</v>
          </cell>
          <cell r="R140">
            <v>0</v>
          </cell>
          <cell r="S140">
            <v>0</v>
          </cell>
          <cell r="U140">
            <v>0</v>
          </cell>
          <cell r="Y140">
            <v>93.290565805658048</v>
          </cell>
        </row>
        <row r="141">
          <cell r="C141" t="str">
            <v>HOSPITAL DOM HÉLDER</v>
          </cell>
          <cell r="E141" t="str">
            <v>BRUNA VALENTINA DA SILVA SANTOS</v>
          </cell>
          <cell r="F141" t="str">
            <v>2 - Outros Profissionais da Saúde</v>
          </cell>
          <cell r="G141">
            <v>322205</v>
          </cell>
          <cell r="H141">
            <v>44166</v>
          </cell>
          <cell r="J141">
            <v>225.72400000000002</v>
          </cell>
          <cell r="O141">
            <v>1.1599999999999999</v>
          </cell>
          <cell r="R141">
            <v>0</v>
          </cell>
          <cell r="S141">
            <v>0</v>
          </cell>
          <cell r="U141">
            <v>0</v>
          </cell>
          <cell r="Y141">
            <v>93.290565805658048</v>
          </cell>
        </row>
        <row r="142">
          <cell r="C142" t="str">
            <v>HOSPITAL DOM HÉLDER</v>
          </cell>
          <cell r="E142" t="str">
            <v>BRUNO CARLOS DA SILVA SUPP</v>
          </cell>
          <cell r="F142" t="str">
            <v>3 - Administrativo</v>
          </cell>
          <cell r="G142">
            <v>517410</v>
          </cell>
          <cell r="H142">
            <v>44166</v>
          </cell>
          <cell r="J142">
            <v>131.6696</v>
          </cell>
          <cell r="O142">
            <v>1.1599999999999999</v>
          </cell>
          <cell r="R142">
            <v>0</v>
          </cell>
          <cell r="S142">
            <v>0</v>
          </cell>
          <cell r="U142">
            <v>0</v>
          </cell>
          <cell r="Y142">
            <v>93.290565805658048</v>
          </cell>
        </row>
        <row r="143">
          <cell r="C143" t="str">
            <v>HOSPITAL DOM HÉLDER</v>
          </cell>
          <cell r="E143" t="str">
            <v>BYANCA ELIDA CONRADO SANTOS DA SILVA</v>
          </cell>
          <cell r="F143" t="str">
            <v>3 - Administrativo</v>
          </cell>
          <cell r="G143">
            <v>411010</v>
          </cell>
          <cell r="H143">
            <v>44166</v>
          </cell>
          <cell r="J143">
            <v>14.5334</v>
          </cell>
          <cell r="O143">
            <v>1.1599999999999999</v>
          </cell>
          <cell r="R143">
            <v>573.03</v>
          </cell>
          <cell r="S143">
            <v>16.72</v>
          </cell>
          <cell r="U143">
            <v>0</v>
          </cell>
          <cell r="Y143">
            <v>93.290565805658048</v>
          </cell>
        </row>
        <row r="144">
          <cell r="C144" t="str">
            <v>HOSPITAL DOM HÉLDER</v>
          </cell>
          <cell r="E144" t="str">
            <v>CAIO MICHEL DE FREITAS SILVA</v>
          </cell>
          <cell r="F144" t="str">
            <v>3 - Administrativo</v>
          </cell>
          <cell r="G144">
            <v>411010</v>
          </cell>
          <cell r="H144">
            <v>44166</v>
          </cell>
          <cell r="J144">
            <v>182.58160000000001</v>
          </cell>
          <cell r="O144">
            <v>1.1599999999999999</v>
          </cell>
          <cell r="R144">
            <v>407.9</v>
          </cell>
          <cell r="S144">
            <v>79.290000000000006</v>
          </cell>
          <cell r="U144">
            <v>0</v>
          </cell>
          <cell r="Y144">
            <v>93.290565805658048</v>
          </cell>
        </row>
        <row r="145">
          <cell r="C145" t="str">
            <v>HOSPITAL DOM HÉLDER</v>
          </cell>
          <cell r="E145" t="str">
            <v>CAMILA D ASSUNCAO FEITOSA</v>
          </cell>
          <cell r="F145" t="str">
            <v>2 - Outros Profissionais da Saúde</v>
          </cell>
          <cell r="G145">
            <v>251510</v>
          </cell>
          <cell r="H145">
            <v>44166</v>
          </cell>
          <cell r="J145">
            <v>263.93840000000006</v>
          </cell>
          <cell r="O145">
            <v>0</v>
          </cell>
          <cell r="R145">
            <v>0</v>
          </cell>
          <cell r="S145">
            <v>0</v>
          </cell>
          <cell r="U145">
            <v>0</v>
          </cell>
          <cell r="Y145">
            <v>93.290565805658048</v>
          </cell>
        </row>
        <row r="146">
          <cell r="C146" t="str">
            <v>HOSPITAL DOM HÉLDER</v>
          </cell>
          <cell r="E146" t="str">
            <v>CAMILA DE OLIVEIRA GOMES DA SILVA</v>
          </cell>
          <cell r="F146" t="str">
            <v>2 - Outros Profissionais da Saúde</v>
          </cell>
          <cell r="G146">
            <v>223505</v>
          </cell>
          <cell r="H146">
            <v>44166</v>
          </cell>
          <cell r="J146">
            <v>404.13040000000001</v>
          </cell>
          <cell r="O146">
            <v>2.44</v>
          </cell>
          <cell r="R146">
            <v>503.41</v>
          </cell>
          <cell r="S146">
            <v>95.79</v>
          </cell>
          <cell r="U146">
            <v>0</v>
          </cell>
          <cell r="Y146">
            <v>93.290565805658048</v>
          </cell>
        </row>
        <row r="147">
          <cell r="C147" t="str">
            <v>HOSPITAL DOM HÉLDER</v>
          </cell>
          <cell r="E147" t="str">
            <v>CAMILA GHERSMAN DE QUEIROZ</v>
          </cell>
          <cell r="F147" t="str">
            <v>2 - Outros Profissionais da Saúde</v>
          </cell>
          <cell r="G147">
            <v>223605</v>
          </cell>
          <cell r="H147">
            <v>44166</v>
          </cell>
          <cell r="J147">
            <v>358.11040000000003</v>
          </cell>
          <cell r="O147">
            <v>2.44</v>
          </cell>
          <cell r="R147">
            <v>0</v>
          </cell>
          <cell r="S147">
            <v>0</v>
          </cell>
          <cell r="U147">
            <v>95.41</v>
          </cell>
          <cell r="X147" t="str">
            <v>AUXILIO CRECHE</v>
          </cell>
          <cell r="Y147">
            <v>93.290565805658048</v>
          </cell>
        </row>
        <row r="148">
          <cell r="C148" t="str">
            <v>HOSPITAL DOM HÉLDER</v>
          </cell>
          <cell r="E148" t="str">
            <v>CAMILA MARIA DA SILVA</v>
          </cell>
          <cell r="F148" t="str">
            <v>2 - Outros Profissionais da Saúde</v>
          </cell>
          <cell r="G148">
            <v>322205</v>
          </cell>
          <cell r="H148">
            <v>44166</v>
          </cell>
          <cell r="J148">
            <v>178.20480000000001</v>
          </cell>
          <cell r="O148">
            <v>1.1599999999999999</v>
          </cell>
          <cell r="R148">
            <v>233.09</v>
          </cell>
          <cell r="S148">
            <v>52.25</v>
          </cell>
          <cell r="U148">
            <v>55.09</v>
          </cell>
          <cell r="X148" t="str">
            <v>AUXILIO CRECHE</v>
          </cell>
          <cell r="Y148">
            <v>93.290565805658048</v>
          </cell>
        </row>
        <row r="149">
          <cell r="C149" t="str">
            <v>HOSPITAL DOM HÉLDER</v>
          </cell>
          <cell r="E149" t="str">
            <v>CAMILA PIMENTEL DOS SANTOS</v>
          </cell>
          <cell r="F149" t="str">
            <v>3 - Administrativo</v>
          </cell>
          <cell r="G149">
            <v>411010</v>
          </cell>
          <cell r="H149">
            <v>44166</v>
          </cell>
          <cell r="J149">
            <v>10.844800000000001</v>
          </cell>
          <cell r="O149">
            <v>1.1599999999999999</v>
          </cell>
          <cell r="R149">
            <v>349.9</v>
          </cell>
          <cell r="S149">
            <v>31.35</v>
          </cell>
          <cell r="U149">
            <v>0</v>
          </cell>
          <cell r="Y149">
            <v>93.290565805658048</v>
          </cell>
        </row>
        <row r="150">
          <cell r="C150" t="str">
            <v>HOSPITAL DOM HÉLDER</v>
          </cell>
          <cell r="E150" t="str">
            <v>CARINA ARLETE DE MACEDO</v>
          </cell>
          <cell r="F150" t="str">
            <v>2 - Outros Profissionais da Saúde</v>
          </cell>
          <cell r="G150">
            <v>322205</v>
          </cell>
          <cell r="H150">
            <v>44166</v>
          </cell>
          <cell r="J150">
            <v>321.78719999999998</v>
          </cell>
          <cell r="O150">
            <v>1.1599999999999999</v>
          </cell>
          <cell r="R150">
            <v>0</v>
          </cell>
          <cell r="S150">
            <v>0</v>
          </cell>
          <cell r="U150">
            <v>0</v>
          </cell>
          <cell r="Y150">
            <v>93.290565805658048</v>
          </cell>
        </row>
        <row r="151">
          <cell r="C151" t="str">
            <v>HOSPITAL DOM HÉLDER</v>
          </cell>
          <cell r="E151" t="str">
            <v>CARLOS EDUARDO BENEVIDES DE CARVALHO SIQUEIRA DA CUNHA</v>
          </cell>
          <cell r="F151" t="str">
            <v>2 - Outros Profissionais da Saúde</v>
          </cell>
          <cell r="G151">
            <v>223605</v>
          </cell>
          <cell r="H151">
            <v>44166</v>
          </cell>
          <cell r="J151">
            <v>420.10160000000002</v>
          </cell>
          <cell r="O151">
            <v>2.44</v>
          </cell>
          <cell r="R151">
            <v>0</v>
          </cell>
          <cell r="S151">
            <v>0</v>
          </cell>
          <cell r="U151">
            <v>0</v>
          </cell>
          <cell r="Y151">
            <v>93.290565805658048</v>
          </cell>
        </row>
        <row r="152">
          <cell r="C152" t="str">
            <v>HOSPITAL DOM HÉLDER</v>
          </cell>
          <cell r="E152" t="str">
            <v>CARLOS GOMES DE SOUZA</v>
          </cell>
          <cell r="F152" t="str">
            <v>3 - Administrativo</v>
          </cell>
          <cell r="G152">
            <v>517410</v>
          </cell>
          <cell r="H152">
            <v>44166</v>
          </cell>
          <cell r="J152">
            <v>134.51439999999999</v>
          </cell>
          <cell r="O152">
            <v>1.1599999999999999</v>
          </cell>
          <cell r="R152">
            <v>213.87</v>
          </cell>
          <cell r="S152">
            <v>60.61</v>
          </cell>
          <cell r="U152">
            <v>0</v>
          </cell>
          <cell r="Y152">
            <v>93.290565805658048</v>
          </cell>
        </row>
        <row r="153">
          <cell r="C153" t="str">
            <v>HOSPITAL DOM HÉLDER</v>
          </cell>
          <cell r="E153" t="str">
            <v>CARMEM LUCIA FRANCISCO</v>
          </cell>
          <cell r="F153" t="str">
            <v>2 - Outros Profissionais da Saúde</v>
          </cell>
          <cell r="G153">
            <v>322205</v>
          </cell>
          <cell r="H153">
            <v>44166</v>
          </cell>
          <cell r="J153">
            <v>175.3288</v>
          </cell>
          <cell r="O153">
            <v>1.1599999999999999</v>
          </cell>
          <cell r="R153">
            <v>291.36</v>
          </cell>
          <cell r="S153">
            <v>62.7</v>
          </cell>
          <cell r="U153">
            <v>0</v>
          </cell>
          <cell r="Y153">
            <v>93.290565805658048</v>
          </cell>
        </row>
        <row r="154">
          <cell r="C154" t="str">
            <v>HOSPITAL DOM HÉLDER</v>
          </cell>
          <cell r="E154" t="str">
            <v>CARMEM LUCIA JUVENCIO COSTA</v>
          </cell>
          <cell r="F154" t="str">
            <v>2 - Outros Profissionais da Saúde</v>
          </cell>
          <cell r="G154">
            <v>322205</v>
          </cell>
          <cell r="H154">
            <v>44166</v>
          </cell>
          <cell r="J154">
            <v>284.97040000000004</v>
          </cell>
          <cell r="O154">
            <v>1.1599999999999999</v>
          </cell>
          <cell r="R154">
            <v>0</v>
          </cell>
          <cell r="S154">
            <v>0</v>
          </cell>
          <cell r="U154">
            <v>0</v>
          </cell>
          <cell r="Y154">
            <v>93.290565805658048</v>
          </cell>
        </row>
        <row r="155">
          <cell r="C155" t="str">
            <v>HOSPITAL DOM HÉLDER</v>
          </cell>
          <cell r="E155" t="str">
            <v>CESAR AUGUSTO DA SILVA COSTA</v>
          </cell>
          <cell r="F155" t="str">
            <v>2 - Outros Profissionais da Saúde</v>
          </cell>
          <cell r="G155">
            <v>766420</v>
          </cell>
          <cell r="H155">
            <v>44166</v>
          </cell>
          <cell r="J155">
            <v>358.57920000000001</v>
          </cell>
          <cell r="O155">
            <v>1.1599999999999999</v>
          </cell>
          <cell r="R155">
            <v>0</v>
          </cell>
          <cell r="S155">
            <v>0</v>
          </cell>
          <cell r="U155">
            <v>0</v>
          </cell>
          <cell r="Y155">
            <v>93.290565805658048</v>
          </cell>
        </row>
        <row r="156">
          <cell r="C156" t="str">
            <v>HOSPITAL DOM HÉLDER</v>
          </cell>
          <cell r="E156" t="str">
            <v>CHAISLAN FLORENTINO DA SILVA</v>
          </cell>
          <cell r="F156" t="str">
            <v>2 - Outros Profissionais da Saúde</v>
          </cell>
          <cell r="G156">
            <v>324115</v>
          </cell>
          <cell r="H156">
            <v>44166</v>
          </cell>
          <cell r="J156">
            <v>633.83360000000005</v>
          </cell>
          <cell r="O156">
            <v>1.1599999999999999</v>
          </cell>
          <cell r="R156">
            <v>0</v>
          </cell>
          <cell r="S156">
            <v>0</v>
          </cell>
          <cell r="U156">
            <v>0</v>
          </cell>
          <cell r="Y156">
            <v>93.290565805658048</v>
          </cell>
        </row>
        <row r="157">
          <cell r="C157" t="str">
            <v>HOSPITAL DOM HÉLDER</v>
          </cell>
          <cell r="E157" t="str">
            <v>CIBELE MARIA DA SILVA FERREIRA</v>
          </cell>
          <cell r="F157" t="str">
            <v>2 - Outros Profissionais da Saúde</v>
          </cell>
          <cell r="G157">
            <v>251605</v>
          </cell>
          <cell r="H157">
            <v>44166</v>
          </cell>
          <cell r="J157">
            <v>395.77199999999999</v>
          </cell>
          <cell r="O157">
            <v>1.1599999999999999</v>
          </cell>
          <cell r="R157">
            <v>0</v>
          </cell>
          <cell r="S157">
            <v>3.62</v>
          </cell>
          <cell r="U157">
            <v>4.2699999999999996</v>
          </cell>
          <cell r="X157" t="str">
            <v>AUXILIO CRECHE</v>
          </cell>
          <cell r="Y157">
            <v>93.290565805658048</v>
          </cell>
        </row>
        <row r="158">
          <cell r="C158" t="str">
            <v>HOSPITAL DOM HÉLDER</v>
          </cell>
          <cell r="E158" t="str">
            <v>CIBELLE RIBEIRO DE SANTANA</v>
          </cell>
          <cell r="F158" t="str">
            <v>3 - Administrativo</v>
          </cell>
          <cell r="G158">
            <v>351605</v>
          </cell>
          <cell r="H158">
            <v>44166</v>
          </cell>
          <cell r="J158">
            <v>191.00319999999999</v>
          </cell>
          <cell r="O158">
            <v>1.1599999999999999</v>
          </cell>
          <cell r="R158">
            <v>407.9</v>
          </cell>
          <cell r="S158">
            <v>83.65</v>
          </cell>
          <cell r="U158">
            <v>0</v>
          </cell>
          <cell r="Y158">
            <v>93.290565805658048</v>
          </cell>
        </row>
        <row r="159">
          <cell r="C159" t="str">
            <v>HOSPITAL DOM HÉLDER</v>
          </cell>
          <cell r="E159" t="str">
            <v>CICERO LUIZ SOARES JUNIOR</v>
          </cell>
          <cell r="F159" t="str">
            <v>3 - Administrativo</v>
          </cell>
          <cell r="G159">
            <v>782320</v>
          </cell>
          <cell r="H159">
            <v>44166</v>
          </cell>
          <cell r="J159">
            <v>206.98800000000003</v>
          </cell>
          <cell r="O159">
            <v>1.1599999999999999</v>
          </cell>
          <cell r="R159">
            <v>0</v>
          </cell>
          <cell r="S159">
            <v>0</v>
          </cell>
          <cell r="U159">
            <v>0</v>
          </cell>
          <cell r="Y159">
            <v>93.290565805658048</v>
          </cell>
        </row>
        <row r="160">
          <cell r="C160" t="str">
            <v>HOSPITAL DOM HÉLDER</v>
          </cell>
          <cell r="E160" t="str">
            <v>CINTHIA EMANUELLY ALVES DE CARVALHO GUIMARAES</v>
          </cell>
          <cell r="F160" t="str">
            <v>2 - Outros Profissionais da Saúde</v>
          </cell>
          <cell r="G160">
            <v>324115</v>
          </cell>
          <cell r="H160">
            <v>44166</v>
          </cell>
          <cell r="J160">
            <v>386.43360000000001</v>
          </cell>
          <cell r="O160">
            <v>1.1599999999999999</v>
          </cell>
          <cell r="R160">
            <v>181.43</v>
          </cell>
          <cell r="S160">
            <v>55.2</v>
          </cell>
          <cell r="U160">
            <v>0</v>
          </cell>
          <cell r="Y160">
            <v>93.290565805658048</v>
          </cell>
        </row>
        <row r="161">
          <cell r="C161" t="str">
            <v>HOSPITAL DOM HÉLDER</v>
          </cell>
          <cell r="E161" t="str">
            <v>CINTIA DANIELA DA SILVA RIBEIRO</v>
          </cell>
          <cell r="F161" t="str">
            <v>2 - Outros Profissionais da Saúde</v>
          </cell>
          <cell r="G161">
            <v>521130</v>
          </cell>
          <cell r="H161">
            <v>44166</v>
          </cell>
          <cell r="J161">
            <v>153.56720000000001</v>
          </cell>
          <cell r="O161">
            <v>1.1599999999999999</v>
          </cell>
          <cell r="R161">
            <v>128.32</v>
          </cell>
          <cell r="S161">
            <v>62.7</v>
          </cell>
          <cell r="U161">
            <v>64</v>
          </cell>
          <cell r="X161" t="str">
            <v>AUXILIO CRECHE</v>
          </cell>
          <cell r="Y161">
            <v>93.290565805658048</v>
          </cell>
        </row>
        <row r="162">
          <cell r="C162" t="str">
            <v>HOSPITAL DOM HÉLDER</v>
          </cell>
          <cell r="E162" t="str">
            <v>CLAUDECIRA HOLANDA ALVES DA SILVA</v>
          </cell>
          <cell r="F162" t="str">
            <v>3 - Administrativo</v>
          </cell>
          <cell r="G162">
            <v>411010</v>
          </cell>
          <cell r="H162">
            <v>44166</v>
          </cell>
          <cell r="J162">
            <v>137.94</v>
          </cell>
          <cell r="O162">
            <v>1.1599999999999999</v>
          </cell>
          <cell r="R162">
            <v>0</v>
          </cell>
          <cell r="S162">
            <v>0</v>
          </cell>
          <cell r="U162">
            <v>0</v>
          </cell>
          <cell r="Y162">
            <v>93.290565805658048</v>
          </cell>
        </row>
        <row r="163">
          <cell r="C163" t="str">
            <v>HOSPITAL DOM HÉLDER</v>
          </cell>
          <cell r="E163" t="str">
            <v>CLAUDIA BEATRIZ MOURA DE ANDRADE SILVA</v>
          </cell>
          <cell r="F163" t="str">
            <v>2 - Outros Profissionais da Saúde</v>
          </cell>
          <cell r="G163">
            <v>322205</v>
          </cell>
          <cell r="H163">
            <v>44166</v>
          </cell>
          <cell r="J163">
            <v>144.6816</v>
          </cell>
          <cell r="O163">
            <v>1.1599999999999999</v>
          </cell>
          <cell r="R163">
            <v>0</v>
          </cell>
          <cell r="S163">
            <v>62.7</v>
          </cell>
          <cell r="U163">
            <v>0</v>
          </cell>
          <cell r="Y163">
            <v>93.290565805658048</v>
          </cell>
        </row>
        <row r="164">
          <cell r="C164" t="str">
            <v>HOSPITAL DOM HÉLDER</v>
          </cell>
          <cell r="E164" t="str">
            <v>CLAUDIA CARVALHO BEZERRA DE ARAUJO</v>
          </cell>
          <cell r="F164" t="str">
            <v>2 - Outros Profissionais da Saúde</v>
          </cell>
          <cell r="G164">
            <v>322205</v>
          </cell>
          <cell r="H164">
            <v>44166</v>
          </cell>
          <cell r="J164">
            <v>199.8312</v>
          </cell>
          <cell r="O164">
            <v>1.1599999999999999</v>
          </cell>
          <cell r="R164">
            <v>199.61</v>
          </cell>
          <cell r="S164">
            <v>62.7</v>
          </cell>
          <cell r="U164">
            <v>0</v>
          </cell>
          <cell r="Y164">
            <v>93.290565805658048</v>
          </cell>
        </row>
        <row r="165">
          <cell r="C165" t="str">
            <v>HOSPITAL DOM HÉLDER</v>
          </cell>
          <cell r="E165" t="str">
            <v>CLAUDIA GABRIELLE DA SILVA</v>
          </cell>
          <cell r="F165" t="str">
            <v>2 - Outros Profissionais da Saúde</v>
          </cell>
          <cell r="G165">
            <v>223505</v>
          </cell>
          <cell r="H165">
            <v>44166</v>
          </cell>
          <cell r="J165">
            <v>695.41520000000003</v>
          </cell>
          <cell r="O165">
            <v>2.44</v>
          </cell>
          <cell r="R165">
            <v>0</v>
          </cell>
          <cell r="S165">
            <v>0</v>
          </cell>
          <cell r="U165">
            <v>0</v>
          </cell>
          <cell r="Y165">
            <v>93.290565805658048</v>
          </cell>
        </row>
        <row r="166">
          <cell r="C166" t="str">
            <v>HOSPITAL DOM HÉLDER</v>
          </cell>
          <cell r="E166" t="str">
            <v>CLAUDIA MARIA DE SOUZA</v>
          </cell>
          <cell r="F166" t="str">
            <v>2 - Outros Profissionais da Saúde</v>
          </cell>
          <cell r="G166">
            <v>322205</v>
          </cell>
          <cell r="H166">
            <v>44166</v>
          </cell>
          <cell r="J166">
            <v>257.94800000000004</v>
          </cell>
          <cell r="O166">
            <v>1.1599999999999999</v>
          </cell>
          <cell r="R166">
            <v>407.9</v>
          </cell>
          <cell r="S166">
            <v>0</v>
          </cell>
          <cell r="U166">
            <v>0</v>
          </cell>
          <cell r="Y166">
            <v>93.290565805658048</v>
          </cell>
        </row>
        <row r="167">
          <cell r="C167" t="str">
            <v>HOSPITAL DOM HÉLDER</v>
          </cell>
          <cell r="E167" t="str">
            <v>CLAUDIA PATRICIA BARROS SANTOS</v>
          </cell>
          <cell r="F167" t="str">
            <v>2 - Outros Profissionais da Saúde</v>
          </cell>
          <cell r="G167">
            <v>223505</v>
          </cell>
          <cell r="H167">
            <v>44166</v>
          </cell>
          <cell r="J167">
            <v>492.59680000000003</v>
          </cell>
          <cell r="O167">
            <v>2.44</v>
          </cell>
          <cell r="R167">
            <v>0</v>
          </cell>
          <cell r="S167">
            <v>0</v>
          </cell>
          <cell r="U167">
            <v>0</v>
          </cell>
          <cell r="Y167">
            <v>93.290565805658048</v>
          </cell>
        </row>
        <row r="168">
          <cell r="C168" t="str">
            <v>HOSPITAL DOM HÉLDER</v>
          </cell>
          <cell r="E168" t="str">
            <v>CLAUDIA REGINA DE LIMA</v>
          </cell>
          <cell r="F168" t="str">
            <v>3 - Administrativo</v>
          </cell>
          <cell r="G168">
            <v>517410</v>
          </cell>
          <cell r="H168">
            <v>44166</v>
          </cell>
          <cell r="J168">
            <v>125.2984</v>
          </cell>
          <cell r="O168">
            <v>1.1599999999999999</v>
          </cell>
          <cell r="R168">
            <v>0</v>
          </cell>
          <cell r="S168">
            <v>0</v>
          </cell>
          <cell r="U168">
            <v>64</v>
          </cell>
          <cell r="X168" t="str">
            <v>AUXILIO CRECHE</v>
          </cell>
          <cell r="Y168">
            <v>93.290565805658048</v>
          </cell>
        </row>
        <row r="169">
          <cell r="C169" t="str">
            <v>HOSPITAL DOM HÉLDER</v>
          </cell>
          <cell r="E169" t="str">
            <v>CLAUDINETE VICTOR DA ROCHA</v>
          </cell>
          <cell r="F169" t="str">
            <v>2 - Outros Profissionais da Saúde</v>
          </cell>
          <cell r="G169">
            <v>322205</v>
          </cell>
          <cell r="H169">
            <v>44166</v>
          </cell>
          <cell r="J169">
            <v>236.73840000000001</v>
          </cell>
          <cell r="O169">
            <v>1.1599999999999999</v>
          </cell>
          <cell r="R169">
            <v>0</v>
          </cell>
          <cell r="S169">
            <v>0</v>
          </cell>
          <cell r="U169">
            <v>0</v>
          </cell>
          <cell r="Y169">
            <v>93.290565805658048</v>
          </cell>
        </row>
        <row r="170">
          <cell r="C170" t="str">
            <v>HOSPITAL DOM HÉLDER</v>
          </cell>
          <cell r="E170" t="str">
            <v>CLECIANE BEZERRA DA SILVA</v>
          </cell>
          <cell r="F170" t="str">
            <v>2 - Outros Profissionais da Saúde</v>
          </cell>
          <cell r="G170">
            <v>322205</v>
          </cell>
          <cell r="H170">
            <v>44166</v>
          </cell>
          <cell r="J170">
            <v>150.41920000000002</v>
          </cell>
          <cell r="O170">
            <v>1.1599999999999999</v>
          </cell>
          <cell r="R170">
            <v>310.77999999999997</v>
          </cell>
          <cell r="S170">
            <v>62.7</v>
          </cell>
          <cell r="U170">
            <v>0</v>
          </cell>
          <cell r="Y170">
            <v>93.290565805658048</v>
          </cell>
        </row>
        <row r="171">
          <cell r="C171" t="str">
            <v>HOSPITAL DOM HÉLDER</v>
          </cell>
          <cell r="E171" t="str">
            <v>CLEIDE MARIA DA SILVA</v>
          </cell>
          <cell r="F171" t="str">
            <v>2 - Outros Profissionais da Saúde</v>
          </cell>
          <cell r="G171">
            <v>322205</v>
          </cell>
          <cell r="H171">
            <v>44166</v>
          </cell>
          <cell r="J171">
            <v>210.20160000000001</v>
          </cell>
          <cell r="O171">
            <v>1.1599999999999999</v>
          </cell>
          <cell r="R171">
            <v>252.51</v>
          </cell>
          <cell r="S171">
            <v>62.7</v>
          </cell>
          <cell r="U171">
            <v>0</v>
          </cell>
          <cell r="Y171">
            <v>93.290565805658048</v>
          </cell>
        </row>
        <row r="172">
          <cell r="C172" t="str">
            <v>HOSPITAL DOM HÉLDER</v>
          </cell>
          <cell r="E172" t="str">
            <v>CLEOMADSON NUNES FERRAZ FILHO</v>
          </cell>
          <cell r="F172" t="str">
            <v>1 - Médico</v>
          </cell>
          <cell r="G172">
            <v>225310</v>
          </cell>
          <cell r="H172">
            <v>44166</v>
          </cell>
          <cell r="J172">
            <v>762.21360000000004</v>
          </cell>
          <cell r="O172">
            <v>9.2799999999999994</v>
          </cell>
          <cell r="R172">
            <v>0</v>
          </cell>
          <cell r="S172">
            <v>0</v>
          </cell>
          <cell r="U172">
            <v>0</v>
          </cell>
          <cell r="Y172">
            <v>93.290565805658048</v>
          </cell>
        </row>
        <row r="173">
          <cell r="C173" t="str">
            <v>HOSPITAL DOM HÉLDER</v>
          </cell>
          <cell r="E173" t="str">
            <v>CLEONICE FAGUNDES</v>
          </cell>
          <cell r="F173" t="str">
            <v>3 - Administrativo</v>
          </cell>
          <cell r="G173">
            <v>411010</v>
          </cell>
          <cell r="H173">
            <v>44166</v>
          </cell>
          <cell r="J173">
            <v>125.55520000000001</v>
          </cell>
          <cell r="O173">
            <v>1.1599999999999999</v>
          </cell>
          <cell r="R173">
            <v>407.9</v>
          </cell>
          <cell r="S173">
            <v>62.7</v>
          </cell>
          <cell r="U173">
            <v>0</v>
          </cell>
          <cell r="Y173">
            <v>93.290565805658048</v>
          </cell>
        </row>
        <row r="174">
          <cell r="C174" t="str">
            <v>HOSPITAL DOM HÉLDER</v>
          </cell>
          <cell r="E174" t="str">
            <v>COSME MARTINS FERREIRA</v>
          </cell>
          <cell r="F174" t="str">
            <v>3 - Administrativo</v>
          </cell>
          <cell r="G174">
            <v>517410</v>
          </cell>
          <cell r="H174">
            <v>44166</v>
          </cell>
          <cell r="J174">
            <v>151.94</v>
          </cell>
          <cell r="O174">
            <v>1.1599999999999999</v>
          </cell>
          <cell r="R174">
            <v>228.13</v>
          </cell>
          <cell r="S174">
            <v>48.07</v>
          </cell>
          <cell r="U174">
            <v>0</v>
          </cell>
          <cell r="Y174">
            <v>93.290565805658048</v>
          </cell>
        </row>
        <row r="175">
          <cell r="C175" t="str">
            <v>HOSPITAL DOM HÉLDER</v>
          </cell>
          <cell r="E175" t="str">
            <v>COSME PAULO SANTIAGO</v>
          </cell>
          <cell r="F175" t="str">
            <v>3 - Administrativo</v>
          </cell>
          <cell r="G175">
            <v>517410</v>
          </cell>
          <cell r="H175">
            <v>44166</v>
          </cell>
          <cell r="J175">
            <v>186.17680000000001</v>
          </cell>
          <cell r="O175">
            <v>1.1599999999999999</v>
          </cell>
          <cell r="R175">
            <v>0</v>
          </cell>
          <cell r="S175">
            <v>0</v>
          </cell>
          <cell r="U175">
            <v>0</v>
          </cell>
          <cell r="Y175">
            <v>93.290565805658048</v>
          </cell>
        </row>
        <row r="176">
          <cell r="C176" t="str">
            <v>HOSPITAL DOM HÉLDER</v>
          </cell>
          <cell r="E176" t="str">
            <v>CRISLAINY LIMA DE BARROS DA SILVA</v>
          </cell>
          <cell r="F176" t="str">
            <v>2 - Outros Profissionais da Saúde</v>
          </cell>
          <cell r="G176">
            <v>322205</v>
          </cell>
          <cell r="H176">
            <v>44166</v>
          </cell>
          <cell r="J176">
            <v>191.2304</v>
          </cell>
          <cell r="O176">
            <v>1.1599999999999999</v>
          </cell>
          <cell r="R176">
            <v>228.13</v>
          </cell>
          <cell r="S176">
            <v>56.67</v>
          </cell>
          <cell r="U176">
            <v>0</v>
          </cell>
          <cell r="Y176">
            <v>93.290565805658048</v>
          </cell>
        </row>
        <row r="177">
          <cell r="C177" t="str">
            <v>HOSPITAL DOM HÉLDER</v>
          </cell>
          <cell r="E177" t="str">
            <v>CRISTIANE MARIA DA SILVA</v>
          </cell>
          <cell r="F177" t="str">
            <v>2 - Outros Profissionais da Saúde</v>
          </cell>
          <cell r="G177">
            <v>322205</v>
          </cell>
          <cell r="H177">
            <v>44166</v>
          </cell>
          <cell r="J177">
            <v>189.2064</v>
          </cell>
          <cell r="O177">
            <v>1.1599999999999999</v>
          </cell>
          <cell r="R177">
            <v>213.66</v>
          </cell>
          <cell r="S177">
            <v>58.85</v>
          </cell>
          <cell r="U177">
            <v>0</v>
          </cell>
          <cell r="Y177">
            <v>93.290565805658048</v>
          </cell>
        </row>
        <row r="178">
          <cell r="C178" t="str">
            <v>HOSPITAL DOM HÉLDER</v>
          </cell>
          <cell r="E178" t="str">
            <v>CRISTIANE MARIA DO NASCIMENTO</v>
          </cell>
          <cell r="F178" t="str">
            <v>2 - Outros Profissionais da Saúde</v>
          </cell>
          <cell r="G178">
            <v>322205</v>
          </cell>
          <cell r="H178">
            <v>44166</v>
          </cell>
          <cell r="J178">
            <v>180.95840000000001</v>
          </cell>
          <cell r="O178">
            <v>1.1599999999999999</v>
          </cell>
          <cell r="R178">
            <v>199.61</v>
          </cell>
          <cell r="S178">
            <v>62.7</v>
          </cell>
          <cell r="U178">
            <v>0</v>
          </cell>
          <cell r="Y178">
            <v>93.290565805658048</v>
          </cell>
        </row>
        <row r="179">
          <cell r="C179" t="str">
            <v>HOSPITAL DOM HÉLDER</v>
          </cell>
          <cell r="E179" t="str">
            <v>CRISTIANE VIEIRA GOMES DE LIMA</v>
          </cell>
          <cell r="F179" t="str">
            <v>2 - Outros Profissionais da Saúde</v>
          </cell>
          <cell r="G179">
            <v>322205</v>
          </cell>
          <cell r="H179">
            <v>44166</v>
          </cell>
          <cell r="J179">
            <v>224.55120000000002</v>
          </cell>
          <cell r="O179">
            <v>1.1599999999999999</v>
          </cell>
          <cell r="R179">
            <v>0</v>
          </cell>
          <cell r="S179">
            <v>0</v>
          </cell>
          <cell r="U179">
            <v>0</v>
          </cell>
          <cell r="Y179">
            <v>93.290565805658048</v>
          </cell>
        </row>
        <row r="180">
          <cell r="C180" t="str">
            <v>HOSPITAL DOM HÉLDER</v>
          </cell>
          <cell r="E180" t="str">
            <v>CRISTINA BATISTA DE SOUSA</v>
          </cell>
          <cell r="F180" t="str">
            <v>2 - Outros Profissionais da Saúde</v>
          </cell>
          <cell r="G180">
            <v>322205</v>
          </cell>
          <cell r="H180">
            <v>44166</v>
          </cell>
          <cell r="J180">
            <v>177.9136</v>
          </cell>
          <cell r="O180">
            <v>1.1599999999999999</v>
          </cell>
          <cell r="R180">
            <v>213.87</v>
          </cell>
          <cell r="S180">
            <v>62.7</v>
          </cell>
          <cell r="U180">
            <v>0</v>
          </cell>
          <cell r="Y180">
            <v>93.290565805658048</v>
          </cell>
        </row>
        <row r="181">
          <cell r="C181" t="str">
            <v>HOSPITAL DOM HÉLDER</v>
          </cell>
          <cell r="E181" t="str">
            <v>DAIVID JOSE FELIX ALBUQUERQUE</v>
          </cell>
          <cell r="F181" t="str">
            <v>2 - Outros Profissionais da Saúde</v>
          </cell>
          <cell r="G181">
            <v>515110</v>
          </cell>
          <cell r="H181">
            <v>44166</v>
          </cell>
          <cell r="J181">
            <v>185.5264</v>
          </cell>
          <cell r="O181">
            <v>1.1599999999999999</v>
          </cell>
          <cell r="R181">
            <v>228.13</v>
          </cell>
          <cell r="S181">
            <v>62.7</v>
          </cell>
          <cell r="U181">
            <v>0</v>
          </cell>
          <cell r="Y181">
            <v>93.290565805658048</v>
          </cell>
        </row>
        <row r="182">
          <cell r="C182" t="str">
            <v>HOSPITAL DOM HÉLDER</v>
          </cell>
          <cell r="E182" t="str">
            <v>DALVINEIDE FERREIRA ALVES</v>
          </cell>
          <cell r="F182" t="str">
            <v>2 - Outros Profissionais da Saúde</v>
          </cell>
          <cell r="G182">
            <v>223505</v>
          </cell>
          <cell r="H182">
            <v>44166</v>
          </cell>
          <cell r="J182">
            <v>347.17040000000003</v>
          </cell>
          <cell r="O182">
            <v>2.44</v>
          </cell>
          <cell r="R182">
            <v>194.26</v>
          </cell>
          <cell r="S182">
            <v>87.69</v>
          </cell>
          <cell r="U182">
            <v>0</v>
          </cell>
          <cell r="Y182">
            <v>93.290565805658048</v>
          </cell>
        </row>
        <row r="183">
          <cell r="C183" t="str">
            <v>HOSPITAL DOM HÉLDER</v>
          </cell>
          <cell r="E183" t="str">
            <v>DANIEL CAVALCANTI DE CARVALHO</v>
          </cell>
          <cell r="F183" t="str">
            <v>1 - Médico</v>
          </cell>
          <cell r="G183">
            <v>225120</v>
          </cell>
          <cell r="H183">
            <v>44166</v>
          </cell>
          <cell r="J183">
            <v>1373.6064000000001</v>
          </cell>
          <cell r="O183">
            <v>9.2799999999999994</v>
          </cell>
          <cell r="R183">
            <v>0</v>
          </cell>
          <cell r="S183">
            <v>0</v>
          </cell>
          <cell r="U183">
            <v>0</v>
          </cell>
          <cell r="Y183">
            <v>93.290565805658048</v>
          </cell>
        </row>
        <row r="184">
          <cell r="C184" t="str">
            <v>HOSPITAL DOM HÉLDER</v>
          </cell>
          <cell r="E184" t="str">
            <v>DANIEL FERNANDES DE OLIVEIRA</v>
          </cell>
          <cell r="F184" t="str">
            <v>2 - Outros Profissionais da Saúde</v>
          </cell>
          <cell r="G184">
            <v>324115</v>
          </cell>
          <cell r="H184">
            <v>44166</v>
          </cell>
          <cell r="J184">
            <v>576.65840000000003</v>
          </cell>
          <cell r="O184">
            <v>1.1599999999999999</v>
          </cell>
          <cell r="R184">
            <v>0</v>
          </cell>
          <cell r="S184">
            <v>0</v>
          </cell>
          <cell r="U184">
            <v>0</v>
          </cell>
          <cell r="Y184">
            <v>93.290565805658048</v>
          </cell>
        </row>
        <row r="185">
          <cell r="C185" t="str">
            <v>HOSPITAL DOM HÉLDER</v>
          </cell>
          <cell r="E185" t="str">
            <v>DANIEL JOSE DA ROCHA</v>
          </cell>
          <cell r="F185" t="str">
            <v>3 - Administrativo</v>
          </cell>
          <cell r="G185">
            <v>517410</v>
          </cell>
          <cell r="H185">
            <v>44166</v>
          </cell>
          <cell r="J185">
            <v>148.97119999999998</v>
          </cell>
          <cell r="O185">
            <v>1.1599999999999999</v>
          </cell>
          <cell r="R185">
            <v>282.22000000000003</v>
          </cell>
          <cell r="S185">
            <v>62.7</v>
          </cell>
          <cell r="U185">
            <v>0</v>
          </cell>
          <cell r="Y185">
            <v>93.290565805658048</v>
          </cell>
        </row>
        <row r="186">
          <cell r="C186" t="str">
            <v>HOSPITAL DOM HÉLDER</v>
          </cell>
          <cell r="E186" t="str">
            <v>DANIELA MARIA DA CONCEICAO DA SILVA</v>
          </cell>
          <cell r="F186" t="str">
            <v>2 - Outros Profissionais da Saúde</v>
          </cell>
          <cell r="G186">
            <v>322205</v>
          </cell>
          <cell r="H186">
            <v>44166</v>
          </cell>
          <cell r="J186">
            <v>235.64400000000001</v>
          </cell>
          <cell r="O186">
            <v>1.1599999999999999</v>
          </cell>
          <cell r="R186">
            <v>407.9</v>
          </cell>
          <cell r="S186">
            <v>62.7</v>
          </cell>
          <cell r="U186">
            <v>0</v>
          </cell>
          <cell r="Y186">
            <v>93.290565805658048</v>
          </cell>
        </row>
        <row r="187">
          <cell r="C187" t="str">
            <v>HOSPITAL DOM HÉLDER</v>
          </cell>
          <cell r="E187" t="str">
            <v>DANIELA SILVA DE FREITAS</v>
          </cell>
          <cell r="F187" t="str">
            <v>2 - Outros Profissionais da Saúde</v>
          </cell>
          <cell r="G187">
            <v>521130</v>
          </cell>
          <cell r="H187">
            <v>44166</v>
          </cell>
          <cell r="J187">
            <v>178.47839999999999</v>
          </cell>
          <cell r="O187">
            <v>1.1599999999999999</v>
          </cell>
          <cell r="R187">
            <v>0</v>
          </cell>
          <cell r="S187">
            <v>0</v>
          </cell>
          <cell r="U187">
            <v>0</v>
          </cell>
          <cell r="Y187">
            <v>93.290565805658048</v>
          </cell>
        </row>
        <row r="188">
          <cell r="C188" t="str">
            <v>HOSPITAL DOM HÉLDER</v>
          </cell>
          <cell r="E188" t="str">
            <v>DANIELE LIMA DOS SANTOS</v>
          </cell>
          <cell r="F188" t="str">
            <v>2 - Outros Profissionais da Saúde</v>
          </cell>
          <cell r="G188">
            <v>322205</v>
          </cell>
          <cell r="H188">
            <v>44166</v>
          </cell>
          <cell r="J188">
            <v>186.2448</v>
          </cell>
          <cell r="O188">
            <v>1.1599999999999999</v>
          </cell>
          <cell r="R188">
            <v>0</v>
          </cell>
          <cell r="S188">
            <v>0</v>
          </cell>
          <cell r="U188">
            <v>0</v>
          </cell>
          <cell r="Y188">
            <v>93.290565805658048</v>
          </cell>
        </row>
        <row r="189">
          <cell r="C189" t="str">
            <v>HOSPITAL DOM HÉLDER</v>
          </cell>
          <cell r="E189" t="str">
            <v>DANIELI BERNARDO DE ANDRADE SILVA</v>
          </cell>
          <cell r="F189" t="str">
            <v>2 - Outros Profissionais da Saúde</v>
          </cell>
          <cell r="G189">
            <v>223505</v>
          </cell>
          <cell r="H189">
            <v>44166</v>
          </cell>
          <cell r="J189">
            <v>458.93520000000007</v>
          </cell>
          <cell r="O189">
            <v>2.44</v>
          </cell>
          <cell r="R189">
            <v>0</v>
          </cell>
          <cell r="S189">
            <v>0</v>
          </cell>
          <cell r="U189">
            <v>0</v>
          </cell>
          <cell r="Y189">
            <v>93.290565805658048</v>
          </cell>
        </row>
        <row r="190">
          <cell r="C190" t="str">
            <v>HOSPITAL DOM HÉLDER</v>
          </cell>
          <cell r="E190" t="str">
            <v>DANIELLE FERNANDA RODRIGUES DE LIMA</v>
          </cell>
          <cell r="F190" t="str">
            <v>2 - Outros Profissionais da Saúde</v>
          </cell>
          <cell r="G190">
            <v>223505</v>
          </cell>
          <cell r="H190">
            <v>44166</v>
          </cell>
          <cell r="J190">
            <v>497.2928</v>
          </cell>
          <cell r="O190">
            <v>2.44</v>
          </cell>
          <cell r="R190">
            <v>271.93</v>
          </cell>
          <cell r="S190">
            <v>123.36</v>
          </cell>
          <cell r="U190">
            <v>0</v>
          </cell>
          <cell r="Y190">
            <v>93.290565805658048</v>
          </cell>
        </row>
        <row r="191">
          <cell r="C191" t="str">
            <v>HOSPITAL DOM HÉLDER</v>
          </cell>
          <cell r="E191" t="str">
            <v>DARLETE BATISTA DO NASCIMENTO DUTRA</v>
          </cell>
          <cell r="F191" t="str">
            <v>3 - Administrativo</v>
          </cell>
          <cell r="G191">
            <v>142105</v>
          </cell>
          <cell r="H191">
            <v>44166</v>
          </cell>
          <cell r="J191">
            <v>141.68799999999999</v>
          </cell>
          <cell r="O191">
            <v>1.1599999999999999</v>
          </cell>
          <cell r="R191">
            <v>407.9</v>
          </cell>
          <cell r="S191">
            <v>62.7</v>
          </cell>
          <cell r="U191">
            <v>0</v>
          </cell>
          <cell r="Y191">
            <v>93.290565805658048</v>
          </cell>
        </row>
        <row r="192">
          <cell r="C192" t="str">
            <v>HOSPITAL DOM HÉLDER</v>
          </cell>
          <cell r="E192" t="str">
            <v>DAVID DA SILVA MOURA</v>
          </cell>
          <cell r="F192" t="str">
            <v>2 - Outros Profissionais da Saúde</v>
          </cell>
          <cell r="G192">
            <v>515110</v>
          </cell>
          <cell r="H192">
            <v>44166</v>
          </cell>
          <cell r="J192">
            <v>129.34399999999999</v>
          </cell>
          <cell r="O192">
            <v>1.1599999999999999</v>
          </cell>
          <cell r="R192">
            <v>0</v>
          </cell>
          <cell r="S192">
            <v>0</v>
          </cell>
          <cell r="U192">
            <v>0</v>
          </cell>
          <cell r="Y192">
            <v>93.290565805658048</v>
          </cell>
        </row>
        <row r="193">
          <cell r="C193" t="str">
            <v>HOSPITAL DOM HÉLDER</v>
          </cell>
          <cell r="E193" t="str">
            <v>DAYANA CAROLINA SILVA DE OLIVEIRA</v>
          </cell>
          <cell r="F193" t="str">
            <v>2 - Outros Profissionais da Saúde</v>
          </cell>
          <cell r="G193">
            <v>322205</v>
          </cell>
          <cell r="H193">
            <v>44166</v>
          </cell>
          <cell r="J193">
            <v>175.3312</v>
          </cell>
          <cell r="O193">
            <v>1.1599999999999999</v>
          </cell>
          <cell r="R193">
            <v>291.36</v>
          </cell>
          <cell r="S193">
            <v>62.7</v>
          </cell>
          <cell r="U193">
            <v>66.11</v>
          </cell>
          <cell r="X193" t="str">
            <v>AUXILIO CRECHE</v>
          </cell>
          <cell r="Y193">
            <v>93.290565805658048</v>
          </cell>
        </row>
        <row r="194">
          <cell r="C194" t="str">
            <v>HOSPITAL DOM HÉLDER</v>
          </cell>
          <cell r="E194" t="str">
            <v>DAYANE NUNES LIMA</v>
          </cell>
          <cell r="F194" t="str">
            <v>2 - Outros Profissionais da Saúde</v>
          </cell>
          <cell r="G194">
            <v>521130</v>
          </cell>
          <cell r="H194">
            <v>44166</v>
          </cell>
          <cell r="J194">
            <v>162.84880000000001</v>
          </cell>
          <cell r="O194">
            <v>1.1599999999999999</v>
          </cell>
          <cell r="R194">
            <v>407.9</v>
          </cell>
          <cell r="S194">
            <v>62.7</v>
          </cell>
          <cell r="U194">
            <v>64</v>
          </cell>
          <cell r="X194" t="str">
            <v>AUXILIO CRECHE</v>
          </cell>
          <cell r="Y194">
            <v>93.290565805658048</v>
          </cell>
        </row>
        <row r="195">
          <cell r="C195" t="str">
            <v>HOSPITAL DOM HÉLDER</v>
          </cell>
          <cell r="E195" t="str">
            <v>DAYENE STEFANE DA SILVA</v>
          </cell>
          <cell r="F195" t="str">
            <v>3 - Administrativo</v>
          </cell>
          <cell r="G195">
            <v>411010</v>
          </cell>
          <cell r="H195">
            <v>44166</v>
          </cell>
          <cell r="J195">
            <v>127.25439999999999</v>
          </cell>
          <cell r="O195">
            <v>1.1599999999999999</v>
          </cell>
          <cell r="R195">
            <v>291.36</v>
          </cell>
          <cell r="S195">
            <v>60.61</v>
          </cell>
          <cell r="U195">
            <v>0</v>
          </cell>
          <cell r="Y195">
            <v>93.290565805658048</v>
          </cell>
        </row>
        <row r="196">
          <cell r="C196" t="str">
            <v>HOSPITAL DOM HÉLDER</v>
          </cell>
          <cell r="E196" t="str">
            <v>DEBORA GOUVEIA DA SILVA SANTOS VIANA</v>
          </cell>
          <cell r="F196" t="str">
            <v>2 - Outros Profissionais da Saúde</v>
          </cell>
          <cell r="G196">
            <v>223505</v>
          </cell>
          <cell r="H196">
            <v>44166</v>
          </cell>
          <cell r="J196">
            <v>251.08720000000002</v>
          </cell>
          <cell r="O196">
            <v>2.44</v>
          </cell>
          <cell r="R196">
            <v>0</v>
          </cell>
          <cell r="S196">
            <v>0</v>
          </cell>
          <cell r="U196">
            <v>0</v>
          </cell>
          <cell r="Y196">
            <v>93.290565805658048</v>
          </cell>
        </row>
        <row r="197">
          <cell r="C197" t="str">
            <v>HOSPITAL DOM HÉLDER</v>
          </cell>
          <cell r="E197" t="str">
            <v>DEBORA SIDRONIO CAETANO</v>
          </cell>
          <cell r="F197" t="str">
            <v>2 - Outros Profissionais da Saúde</v>
          </cell>
          <cell r="G197">
            <v>223605</v>
          </cell>
          <cell r="H197">
            <v>44166</v>
          </cell>
          <cell r="J197">
            <v>442.00880000000006</v>
          </cell>
          <cell r="O197">
            <v>2.44</v>
          </cell>
          <cell r="R197">
            <v>0</v>
          </cell>
          <cell r="S197">
            <v>0</v>
          </cell>
          <cell r="U197">
            <v>0</v>
          </cell>
          <cell r="Y197">
            <v>93.290565805658048</v>
          </cell>
        </row>
        <row r="198">
          <cell r="C198" t="str">
            <v>HOSPITAL DOM HÉLDER</v>
          </cell>
          <cell r="E198" t="str">
            <v>DEIBIS RIBEIRO DA SILVA</v>
          </cell>
          <cell r="F198" t="str">
            <v>2 - Outros Profissionais da Saúde</v>
          </cell>
          <cell r="G198">
            <v>322205</v>
          </cell>
          <cell r="H198">
            <v>44166</v>
          </cell>
          <cell r="J198">
            <v>310.93439999999998</v>
          </cell>
          <cell r="O198">
            <v>1.1599999999999999</v>
          </cell>
          <cell r="R198">
            <v>0</v>
          </cell>
          <cell r="S198">
            <v>0</v>
          </cell>
          <cell r="U198">
            <v>0</v>
          </cell>
          <cell r="Y198">
            <v>93.290565805658048</v>
          </cell>
        </row>
        <row r="199">
          <cell r="C199" t="str">
            <v>HOSPITAL DOM HÉLDER</v>
          </cell>
          <cell r="E199" t="str">
            <v>DEISIANE MARIA DE SOUZA SILVA</v>
          </cell>
          <cell r="F199" t="str">
            <v>2 - Outros Profissionais da Saúde</v>
          </cell>
          <cell r="G199">
            <v>322205</v>
          </cell>
          <cell r="H199">
            <v>44166</v>
          </cell>
          <cell r="J199">
            <v>160.38560000000001</v>
          </cell>
          <cell r="O199">
            <v>1.1599999999999999</v>
          </cell>
          <cell r="R199">
            <v>310.77999999999997</v>
          </cell>
          <cell r="S199">
            <v>62.7</v>
          </cell>
          <cell r="U199">
            <v>0</v>
          </cell>
          <cell r="Y199">
            <v>93.290565805658048</v>
          </cell>
        </row>
        <row r="200">
          <cell r="C200" t="str">
            <v>HOSPITAL DOM HÉLDER</v>
          </cell>
          <cell r="E200" t="str">
            <v>DEISIANY MARIA DA CONCEICAO LAURINDO</v>
          </cell>
          <cell r="F200" t="str">
            <v>2 - Outros Profissionais da Saúde</v>
          </cell>
          <cell r="G200">
            <v>322205</v>
          </cell>
          <cell r="H200">
            <v>44166</v>
          </cell>
          <cell r="J200">
            <v>244.01599999999999</v>
          </cell>
          <cell r="O200">
            <v>1.1599999999999999</v>
          </cell>
          <cell r="R200">
            <v>516.05999999999995</v>
          </cell>
          <cell r="S200">
            <v>62.7</v>
          </cell>
          <cell r="U200">
            <v>0</v>
          </cell>
          <cell r="Y200">
            <v>93.290565805658048</v>
          </cell>
        </row>
        <row r="201">
          <cell r="C201" t="str">
            <v>HOSPITAL DOM HÉLDER</v>
          </cell>
          <cell r="E201" t="str">
            <v>DEISIELE FERREIRA MARTINS</v>
          </cell>
          <cell r="F201" t="str">
            <v>3 - Administrativo</v>
          </cell>
          <cell r="G201">
            <v>411010</v>
          </cell>
          <cell r="H201">
            <v>44166</v>
          </cell>
          <cell r="J201">
            <v>373.18400000000003</v>
          </cell>
          <cell r="O201">
            <v>1.1599999999999999</v>
          </cell>
          <cell r="R201">
            <v>0</v>
          </cell>
          <cell r="S201">
            <v>0</v>
          </cell>
          <cell r="U201">
            <v>0</v>
          </cell>
          <cell r="Y201">
            <v>93.290565805658048</v>
          </cell>
        </row>
        <row r="202">
          <cell r="C202" t="str">
            <v>HOSPITAL DOM HÉLDER</v>
          </cell>
          <cell r="E202" t="str">
            <v>DEIZIMA FRANCISCA PEREIRA GOMES</v>
          </cell>
          <cell r="F202" t="str">
            <v>2 - Outros Profissionais da Saúde</v>
          </cell>
          <cell r="G202">
            <v>322205</v>
          </cell>
          <cell r="H202">
            <v>44166</v>
          </cell>
          <cell r="J202">
            <v>288.83839999999998</v>
          </cell>
          <cell r="O202">
            <v>1.1599999999999999</v>
          </cell>
          <cell r="R202">
            <v>0</v>
          </cell>
          <cell r="S202">
            <v>0</v>
          </cell>
          <cell r="U202">
            <v>66.11</v>
          </cell>
          <cell r="X202" t="str">
            <v>AUXILIO CRECHE</v>
          </cell>
          <cell r="Y202">
            <v>93.290565805658048</v>
          </cell>
        </row>
        <row r="203">
          <cell r="C203" t="str">
            <v>HOSPITAL DOM HÉLDER</v>
          </cell>
          <cell r="E203" t="str">
            <v>DENYS CARVALHO DA ROCHA</v>
          </cell>
          <cell r="F203" t="str">
            <v>3 - Administrativo</v>
          </cell>
          <cell r="G203">
            <v>517410</v>
          </cell>
          <cell r="H203">
            <v>44166</v>
          </cell>
          <cell r="J203">
            <v>145.4632</v>
          </cell>
          <cell r="O203">
            <v>1.1599999999999999</v>
          </cell>
          <cell r="R203">
            <v>291.36</v>
          </cell>
          <cell r="S203">
            <v>62.7</v>
          </cell>
          <cell r="U203">
            <v>0</v>
          </cell>
          <cell r="Y203">
            <v>93.290565805658048</v>
          </cell>
        </row>
        <row r="204">
          <cell r="C204" t="str">
            <v>HOSPITAL DOM HÉLDER</v>
          </cell>
          <cell r="E204" t="str">
            <v>DEOCLECIO TOLEDO DE BARROS NETO</v>
          </cell>
          <cell r="F204" t="str">
            <v>3 - Administrativo</v>
          </cell>
          <cell r="G204">
            <v>142105</v>
          </cell>
          <cell r="H204">
            <v>44166</v>
          </cell>
          <cell r="J204">
            <v>394.58879999999999</v>
          </cell>
          <cell r="O204">
            <v>1.1599999999999999</v>
          </cell>
          <cell r="R204">
            <v>0</v>
          </cell>
          <cell r="S204">
            <v>0</v>
          </cell>
          <cell r="U204">
            <v>0</v>
          </cell>
          <cell r="Y204">
            <v>93.290565805658048</v>
          </cell>
        </row>
        <row r="205">
          <cell r="C205" t="str">
            <v>HOSPITAL DOM HÉLDER</v>
          </cell>
          <cell r="E205" t="str">
            <v>DEYSE DE OLIVEIRA CARDOSO SILVA</v>
          </cell>
          <cell r="F205" t="str">
            <v>2 - Outros Profissionais da Saúde</v>
          </cell>
          <cell r="G205">
            <v>223405</v>
          </cell>
          <cell r="H205">
            <v>44166</v>
          </cell>
          <cell r="J205">
            <v>773.28880000000004</v>
          </cell>
          <cell r="O205">
            <v>1.1599999999999999</v>
          </cell>
          <cell r="R205">
            <v>0</v>
          </cell>
          <cell r="S205">
            <v>0</v>
          </cell>
          <cell r="U205">
            <v>139.85</v>
          </cell>
          <cell r="X205" t="str">
            <v>AUXILIO CRECHE</v>
          </cell>
          <cell r="Y205">
            <v>93.290565805658048</v>
          </cell>
        </row>
        <row r="206">
          <cell r="C206" t="str">
            <v>HOSPITAL DOM HÉLDER</v>
          </cell>
          <cell r="E206" t="str">
            <v>DIANA CARLA DIAS DOS SANTOS</v>
          </cell>
          <cell r="F206" t="str">
            <v>2 - Outros Profissionais da Saúde</v>
          </cell>
          <cell r="G206">
            <v>223505</v>
          </cell>
          <cell r="H206">
            <v>44166</v>
          </cell>
          <cell r="J206">
            <v>433.72240000000005</v>
          </cell>
          <cell r="O206">
            <v>2.44</v>
          </cell>
          <cell r="R206">
            <v>287.64</v>
          </cell>
          <cell r="S206">
            <v>105.11</v>
          </cell>
          <cell r="U206">
            <v>0</v>
          </cell>
          <cell r="Y206">
            <v>93.290565805658048</v>
          </cell>
        </row>
        <row r="207">
          <cell r="C207" t="str">
            <v>HOSPITAL DOM HÉLDER</v>
          </cell>
          <cell r="E207" t="str">
            <v>DIEGO DE LIMA MARQUES</v>
          </cell>
          <cell r="F207" t="str">
            <v>2 - Outros Profissionais da Saúde</v>
          </cell>
          <cell r="G207">
            <v>521130</v>
          </cell>
          <cell r="H207">
            <v>44166</v>
          </cell>
          <cell r="J207">
            <v>144.37200000000001</v>
          </cell>
          <cell r="O207">
            <v>1.1599999999999999</v>
          </cell>
          <cell r="R207">
            <v>299.42</v>
          </cell>
          <cell r="S207">
            <v>62.7</v>
          </cell>
          <cell r="U207">
            <v>0</v>
          </cell>
          <cell r="Y207">
            <v>93.290565805658048</v>
          </cell>
        </row>
        <row r="208">
          <cell r="C208" t="str">
            <v>HOSPITAL DOM HÉLDER</v>
          </cell>
          <cell r="E208" t="str">
            <v>DIEGO LUIZ SILVA DE SOUZA</v>
          </cell>
          <cell r="F208" t="str">
            <v>3 - Administrativo</v>
          </cell>
          <cell r="G208">
            <v>517410</v>
          </cell>
          <cell r="H208">
            <v>44166</v>
          </cell>
          <cell r="J208">
            <v>170.48880000000003</v>
          </cell>
          <cell r="O208">
            <v>1.1599999999999999</v>
          </cell>
          <cell r="R208">
            <v>0</v>
          </cell>
          <cell r="S208">
            <v>0</v>
          </cell>
          <cell r="U208">
            <v>0</v>
          </cell>
          <cell r="Y208">
            <v>93.290565805658048</v>
          </cell>
        </row>
        <row r="209">
          <cell r="C209" t="str">
            <v>HOSPITAL DOM HÉLDER</v>
          </cell>
          <cell r="E209" t="str">
            <v>DIEGO RAMOS DE CARVALHO</v>
          </cell>
          <cell r="F209" t="str">
            <v>3 - Administrativo</v>
          </cell>
          <cell r="G209">
            <v>517410</v>
          </cell>
          <cell r="H209">
            <v>44166</v>
          </cell>
          <cell r="J209">
            <v>17.416800000000002</v>
          </cell>
          <cell r="O209">
            <v>1.1599999999999999</v>
          </cell>
          <cell r="R209">
            <v>271.93</v>
          </cell>
          <cell r="S209">
            <v>438.88</v>
          </cell>
          <cell r="U209">
            <v>0</v>
          </cell>
          <cell r="Y209">
            <v>93.290565805658048</v>
          </cell>
        </row>
        <row r="210">
          <cell r="C210" t="str">
            <v>HOSPITAL DOM HÉLDER</v>
          </cell>
          <cell r="E210" t="str">
            <v>DIOGO ALVES DUARTE</v>
          </cell>
          <cell r="F210" t="str">
            <v>2 - Outros Profissionais da Saúde</v>
          </cell>
          <cell r="G210">
            <v>223605</v>
          </cell>
          <cell r="H210">
            <v>44166</v>
          </cell>
          <cell r="J210">
            <v>447.26479999999998</v>
          </cell>
          <cell r="O210">
            <v>2.44</v>
          </cell>
          <cell r="R210">
            <v>0</v>
          </cell>
          <cell r="S210">
            <v>0</v>
          </cell>
          <cell r="U210">
            <v>0</v>
          </cell>
          <cell r="Y210">
            <v>93.290565805658048</v>
          </cell>
        </row>
        <row r="211">
          <cell r="C211" t="str">
            <v>HOSPITAL DOM HÉLDER</v>
          </cell>
          <cell r="E211" t="str">
            <v>DION TIBURCIO DE OLIVEIRA</v>
          </cell>
          <cell r="F211" t="str">
            <v>2 - Outros Profissionais da Saúde</v>
          </cell>
          <cell r="G211">
            <v>515110</v>
          </cell>
          <cell r="H211">
            <v>44166</v>
          </cell>
          <cell r="J211">
            <v>165.1096</v>
          </cell>
          <cell r="O211">
            <v>1.1599999999999999</v>
          </cell>
          <cell r="R211">
            <v>0</v>
          </cell>
          <cell r="S211">
            <v>0</v>
          </cell>
          <cell r="U211">
            <v>0</v>
          </cell>
          <cell r="Y211">
            <v>93.290565805658048</v>
          </cell>
        </row>
        <row r="212">
          <cell r="C212" t="str">
            <v>HOSPITAL DOM HÉLDER</v>
          </cell>
          <cell r="E212" t="str">
            <v>DORALICE DA SILVA SOUZA</v>
          </cell>
          <cell r="F212" t="str">
            <v>2 - Outros Profissionais da Saúde</v>
          </cell>
          <cell r="G212">
            <v>322205</v>
          </cell>
          <cell r="H212">
            <v>44166</v>
          </cell>
          <cell r="J212">
            <v>220.2552</v>
          </cell>
          <cell r="O212">
            <v>1.1599999999999999</v>
          </cell>
          <cell r="R212">
            <v>213.87</v>
          </cell>
          <cell r="S212">
            <v>62.7</v>
          </cell>
          <cell r="U212">
            <v>0</v>
          </cell>
          <cell r="Y212">
            <v>93.290565805658048</v>
          </cell>
        </row>
        <row r="213">
          <cell r="C213" t="str">
            <v>HOSPITAL DOM HÉLDER</v>
          </cell>
          <cell r="E213" t="str">
            <v>DOUGLAS GOMES DA SILVA</v>
          </cell>
          <cell r="F213" t="str">
            <v>3 - Administrativo</v>
          </cell>
          <cell r="G213">
            <v>782305</v>
          </cell>
          <cell r="H213">
            <v>44166</v>
          </cell>
          <cell r="J213">
            <v>208.18720000000002</v>
          </cell>
          <cell r="O213">
            <v>1.1599999999999999</v>
          </cell>
          <cell r="R213">
            <v>0</v>
          </cell>
          <cell r="S213">
            <v>0</v>
          </cell>
          <cell r="U213">
            <v>0</v>
          </cell>
          <cell r="Y213">
            <v>93.290565805658048</v>
          </cell>
        </row>
        <row r="214">
          <cell r="C214" t="str">
            <v>HOSPITAL DOM HÉLDER</v>
          </cell>
          <cell r="E214" t="str">
            <v>DOUGLAS RAFAEL DE SANTANA SILVA</v>
          </cell>
          <cell r="F214" t="str">
            <v>3 - Administrativo</v>
          </cell>
          <cell r="G214">
            <v>517410</v>
          </cell>
          <cell r="H214">
            <v>44166</v>
          </cell>
          <cell r="J214">
            <v>152.91839999999999</v>
          </cell>
          <cell r="O214">
            <v>1.1599999999999999</v>
          </cell>
          <cell r="R214">
            <v>0</v>
          </cell>
          <cell r="S214">
            <v>0</v>
          </cell>
          <cell r="U214">
            <v>0</v>
          </cell>
          <cell r="Y214">
            <v>93.290565805658048</v>
          </cell>
        </row>
        <row r="215">
          <cell r="C215" t="str">
            <v>HOSPITAL DOM HÉLDER</v>
          </cell>
          <cell r="E215" t="str">
            <v>DULCINEIA MACIEL CALDEIRAS</v>
          </cell>
          <cell r="F215" t="str">
            <v>3 - Administrativo</v>
          </cell>
          <cell r="G215">
            <v>763210</v>
          </cell>
          <cell r="H215">
            <v>44166</v>
          </cell>
          <cell r="J215">
            <v>200.70079999999999</v>
          </cell>
          <cell r="O215">
            <v>1.1599999999999999</v>
          </cell>
          <cell r="R215">
            <v>299.42</v>
          </cell>
          <cell r="S215">
            <v>71.28</v>
          </cell>
          <cell r="U215">
            <v>0</v>
          </cell>
          <cell r="Y215">
            <v>93.290565805658048</v>
          </cell>
        </row>
        <row r="216">
          <cell r="C216" t="str">
            <v>HOSPITAL DOM HÉLDER</v>
          </cell>
          <cell r="E216" t="str">
            <v>DVANICE GRACILIANO DA SILVA MELO</v>
          </cell>
          <cell r="F216" t="str">
            <v>2 - Outros Profissionais da Saúde</v>
          </cell>
          <cell r="G216">
            <v>322205</v>
          </cell>
          <cell r="H216">
            <v>44166</v>
          </cell>
          <cell r="J216">
            <v>204.93599999999998</v>
          </cell>
          <cell r="O216">
            <v>1.1599999999999999</v>
          </cell>
          <cell r="R216">
            <v>0</v>
          </cell>
          <cell r="S216">
            <v>0</v>
          </cell>
          <cell r="U216">
            <v>0</v>
          </cell>
          <cell r="Y216">
            <v>93.290565805658048</v>
          </cell>
        </row>
        <row r="217">
          <cell r="C217" t="str">
            <v>HOSPITAL DOM HÉLDER</v>
          </cell>
          <cell r="E217" t="str">
            <v>EDICILENE KATIA PEREIRA</v>
          </cell>
          <cell r="F217" t="str">
            <v>2 - Outros Profissionais da Saúde</v>
          </cell>
          <cell r="G217">
            <v>223505</v>
          </cell>
          <cell r="H217">
            <v>44166</v>
          </cell>
          <cell r="J217">
            <v>612.54560000000004</v>
          </cell>
          <cell r="O217">
            <v>2.44</v>
          </cell>
          <cell r="R217">
            <v>0</v>
          </cell>
          <cell r="S217">
            <v>0</v>
          </cell>
          <cell r="U217">
            <v>0</v>
          </cell>
          <cell r="Y217">
            <v>93.290565805658048</v>
          </cell>
        </row>
        <row r="218">
          <cell r="C218" t="str">
            <v>HOSPITAL DOM HÉLDER</v>
          </cell>
          <cell r="E218" t="str">
            <v>EDIELSON LAERCIO DA SILVA</v>
          </cell>
          <cell r="F218" t="str">
            <v>3 - Administrativo</v>
          </cell>
          <cell r="G218">
            <v>724440</v>
          </cell>
          <cell r="H218">
            <v>44166</v>
          </cell>
          <cell r="J218">
            <v>165.14880000000002</v>
          </cell>
          <cell r="O218">
            <v>1.1599999999999999</v>
          </cell>
          <cell r="R218">
            <v>407.9</v>
          </cell>
          <cell r="S218">
            <v>49.21</v>
          </cell>
          <cell r="U218">
            <v>0</v>
          </cell>
          <cell r="Y218">
            <v>93.290565805658048</v>
          </cell>
        </row>
        <row r="219">
          <cell r="C219" t="str">
            <v>HOSPITAL DOM HÉLDER</v>
          </cell>
          <cell r="E219" t="str">
            <v>EDILANE IZABEL DA SILVA</v>
          </cell>
          <cell r="F219" t="str">
            <v>2 - Outros Profissionais da Saúde</v>
          </cell>
          <cell r="G219">
            <v>322205</v>
          </cell>
          <cell r="H219">
            <v>44166</v>
          </cell>
          <cell r="J219">
            <v>255.41920000000002</v>
          </cell>
          <cell r="O219">
            <v>1.1599999999999999</v>
          </cell>
          <cell r="R219">
            <v>0</v>
          </cell>
          <cell r="S219">
            <v>0</v>
          </cell>
          <cell r="U219">
            <v>0</v>
          </cell>
          <cell r="Y219">
            <v>93.290565805658048</v>
          </cell>
        </row>
        <row r="220">
          <cell r="C220" t="str">
            <v>HOSPITAL DOM HÉLDER</v>
          </cell>
          <cell r="E220" t="str">
            <v>EDILENE ALVES DA SILVA</v>
          </cell>
          <cell r="F220" t="str">
            <v>2 - Outros Profissionais da Saúde</v>
          </cell>
          <cell r="G220">
            <v>223710</v>
          </cell>
          <cell r="H220">
            <v>44166</v>
          </cell>
          <cell r="J220">
            <v>630.12560000000008</v>
          </cell>
          <cell r="O220">
            <v>1.1599999999999999</v>
          </cell>
          <cell r="R220">
            <v>0</v>
          </cell>
          <cell r="S220">
            <v>0</v>
          </cell>
          <cell r="U220">
            <v>0</v>
          </cell>
          <cell r="Y220">
            <v>93.290565805658048</v>
          </cell>
        </row>
        <row r="221">
          <cell r="C221" t="str">
            <v>HOSPITAL DOM HÉLDER</v>
          </cell>
          <cell r="E221" t="str">
            <v>EDILENE FALCAO DA SILVA</v>
          </cell>
          <cell r="F221" t="str">
            <v>2 - Outros Profissionais da Saúde</v>
          </cell>
          <cell r="G221">
            <v>322205</v>
          </cell>
          <cell r="H221">
            <v>44166</v>
          </cell>
          <cell r="J221">
            <v>237.72479999999999</v>
          </cell>
          <cell r="O221">
            <v>1.1599999999999999</v>
          </cell>
          <cell r="R221">
            <v>199.61</v>
          </cell>
          <cell r="S221">
            <v>54.34</v>
          </cell>
          <cell r="U221">
            <v>0</v>
          </cell>
          <cell r="Y221">
            <v>93.290565805658048</v>
          </cell>
        </row>
        <row r="222">
          <cell r="C222" t="str">
            <v>HOSPITAL DOM HÉLDER</v>
          </cell>
          <cell r="E222" t="str">
            <v>EDILEUSA COELHO DE MEDEIROS FIGLIOULO</v>
          </cell>
          <cell r="F222" t="str">
            <v>1 - Médico</v>
          </cell>
          <cell r="G222">
            <v>225120</v>
          </cell>
          <cell r="H222">
            <v>44166</v>
          </cell>
          <cell r="J222">
            <v>423.76</v>
          </cell>
          <cell r="O222">
            <v>9.2799999999999994</v>
          </cell>
          <cell r="R222">
            <v>0</v>
          </cell>
          <cell r="S222">
            <v>0</v>
          </cell>
          <cell r="U222">
            <v>0</v>
          </cell>
          <cell r="Y222">
            <v>93.290565805658048</v>
          </cell>
        </row>
        <row r="223">
          <cell r="C223" t="str">
            <v>HOSPITAL DOM HÉLDER</v>
          </cell>
          <cell r="E223" t="str">
            <v>EDILEUZA MARTINS BATISTA</v>
          </cell>
          <cell r="F223" t="str">
            <v>2 - Outros Profissionais da Saúde</v>
          </cell>
          <cell r="G223">
            <v>322205</v>
          </cell>
          <cell r="H223">
            <v>44166</v>
          </cell>
          <cell r="J223">
            <v>10.986400000000001</v>
          </cell>
          <cell r="O223">
            <v>1.1599999999999999</v>
          </cell>
          <cell r="R223">
            <v>0</v>
          </cell>
          <cell r="S223">
            <v>0</v>
          </cell>
          <cell r="U223">
            <v>0</v>
          </cell>
          <cell r="Y223">
            <v>93.290565805658048</v>
          </cell>
        </row>
        <row r="224">
          <cell r="C224" t="str">
            <v>HOSPITAL DOM HÉLDER</v>
          </cell>
          <cell r="E224" t="str">
            <v>EDILSON JOSE DA SILVA</v>
          </cell>
          <cell r="F224" t="str">
            <v>2 - Outros Profissionais da Saúde</v>
          </cell>
          <cell r="G224">
            <v>515110</v>
          </cell>
          <cell r="H224">
            <v>44166</v>
          </cell>
          <cell r="J224">
            <v>158.15520000000001</v>
          </cell>
          <cell r="O224">
            <v>1.1599999999999999</v>
          </cell>
          <cell r="R224">
            <v>0</v>
          </cell>
          <cell r="S224">
            <v>0</v>
          </cell>
          <cell r="U224">
            <v>0</v>
          </cell>
          <cell r="Y224">
            <v>93.290565805658048</v>
          </cell>
        </row>
        <row r="225">
          <cell r="C225" t="str">
            <v>HOSPITAL DOM HÉLDER</v>
          </cell>
          <cell r="E225" t="str">
            <v>EDIVANE ALVES DE MORAES</v>
          </cell>
          <cell r="F225" t="str">
            <v>2 - Outros Profissionais da Saúde</v>
          </cell>
          <cell r="G225">
            <v>223505</v>
          </cell>
          <cell r="H225">
            <v>44166</v>
          </cell>
          <cell r="J225">
            <v>552.6712</v>
          </cell>
          <cell r="O225">
            <v>2.44</v>
          </cell>
          <cell r="R225">
            <v>0</v>
          </cell>
          <cell r="S225">
            <v>0</v>
          </cell>
          <cell r="U225">
            <v>0</v>
          </cell>
          <cell r="Y225">
            <v>93.290565805658048</v>
          </cell>
        </row>
        <row r="226">
          <cell r="C226" t="str">
            <v>HOSPITAL DOM HÉLDER</v>
          </cell>
          <cell r="E226" t="str">
            <v>EDIVANIA MARIA BATISTA DE JESUS</v>
          </cell>
          <cell r="F226" t="str">
            <v>2 - Outros Profissionais da Saúde</v>
          </cell>
          <cell r="G226">
            <v>521130</v>
          </cell>
          <cell r="H226">
            <v>44166</v>
          </cell>
          <cell r="J226">
            <v>139.4872</v>
          </cell>
          <cell r="O226">
            <v>1.1599999999999999</v>
          </cell>
          <cell r="R226">
            <v>0</v>
          </cell>
          <cell r="S226">
            <v>0</v>
          </cell>
          <cell r="U226">
            <v>0</v>
          </cell>
          <cell r="Y226">
            <v>93.290565805658048</v>
          </cell>
        </row>
        <row r="227">
          <cell r="C227" t="str">
            <v>HOSPITAL DOM HÉLDER</v>
          </cell>
          <cell r="E227" t="str">
            <v>EDJANE PEREIRA DE BARROS</v>
          </cell>
          <cell r="F227" t="str">
            <v>3 - Administrativo</v>
          </cell>
          <cell r="G227">
            <v>411010</v>
          </cell>
          <cell r="H227">
            <v>44166</v>
          </cell>
          <cell r="J227">
            <v>216.85040000000001</v>
          </cell>
          <cell r="O227">
            <v>1.1599999999999999</v>
          </cell>
          <cell r="R227">
            <v>0</v>
          </cell>
          <cell r="S227">
            <v>0</v>
          </cell>
          <cell r="U227">
            <v>0</v>
          </cell>
          <cell r="Y227">
            <v>93.290565805658048</v>
          </cell>
        </row>
        <row r="228">
          <cell r="C228" t="str">
            <v>HOSPITAL DOM HÉLDER</v>
          </cell>
          <cell r="E228" t="str">
            <v>EDJANE TOME DO CARMO</v>
          </cell>
          <cell r="F228" t="str">
            <v>2 - Outros Profissionais da Saúde</v>
          </cell>
          <cell r="G228">
            <v>322205</v>
          </cell>
          <cell r="H228">
            <v>44166</v>
          </cell>
          <cell r="J228">
            <v>181.976</v>
          </cell>
          <cell r="O228">
            <v>1.1599999999999999</v>
          </cell>
          <cell r="R228">
            <v>213.87</v>
          </cell>
          <cell r="S228">
            <v>58.78</v>
          </cell>
          <cell r="U228">
            <v>0</v>
          </cell>
          <cell r="Y228">
            <v>93.290565805658048</v>
          </cell>
        </row>
        <row r="229">
          <cell r="C229" t="str">
            <v>HOSPITAL DOM HÉLDER</v>
          </cell>
          <cell r="E229" t="str">
            <v>EDMAR GOMES DE SOUZA</v>
          </cell>
          <cell r="F229" t="str">
            <v>3 - Administrativo</v>
          </cell>
          <cell r="G229">
            <v>252605</v>
          </cell>
          <cell r="H229">
            <v>44166</v>
          </cell>
          <cell r="J229">
            <v>275.8272</v>
          </cell>
          <cell r="O229">
            <v>1.1599999999999999</v>
          </cell>
          <cell r="R229">
            <v>228.13</v>
          </cell>
          <cell r="S229">
            <v>109.55</v>
          </cell>
          <cell r="U229">
            <v>0</v>
          </cell>
          <cell r="Y229">
            <v>93.290565805658048</v>
          </cell>
        </row>
        <row r="230">
          <cell r="C230" t="str">
            <v>HOSPITAL DOM HÉLDER</v>
          </cell>
          <cell r="E230" t="str">
            <v>EDNA LUCIA FERREIRA DA SILVA</v>
          </cell>
          <cell r="F230" t="str">
            <v>2 - Outros Profissionais da Saúde</v>
          </cell>
          <cell r="G230">
            <v>322205</v>
          </cell>
          <cell r="H230">
            <v>44166</v>
          </cell>
          <cell r="J230">
            <v>191.98239999999998</v>
          </cell>
          <cell r="O230">
            <v>1.1599999999999999</v>
          </cell>
          <cell r="R230">
            <v>291.36</v>
          </cell>
          <cell r="S230">
            <v>62.7</v>
          </cell>
          <cell r="U230">
            <v>0</v>
          </cell>
          <cell r="Y230">
            <v>93.290565805658048</v>
          </cell>
        </row>
        <row r="231">
          <cell r="C231" t="str">
            <v>HOSPITAL DOM HÉLDER</v>
          </cell>
          <cell r="E231" t="str">
            <v>EDNA MARIA DA SILVA</v>
          </cell>
          <cell r="F231" t="str">
            <v>2 - Outros Profissionais da Saúde</v>
          </cell>
          <cell r="G231">
            <v>322205</v>
          </cell>
          <cell r="H231">
            <v>44166</v>
          </cell>
          <cell r="J231">
            <v>197.5472</v>
          </cell>
          <cell r="O231">
            <v>1.1599999999999999</v>
          </cell>
          <cell r="R231">
            <v>228.13</v>
          </cell>
          <cell r="S231">
            <v>47.51</v>
          </cell>
          <cell r="U231">
            <v>55.09</v>
          </cell>
          <cell r="X231" t="str">
            <v>AUXILIO CRECHE</v>
          </cell>
          <cell r="Y231">
            <v>93.290565805658048</v>
          </cell>
        </row>
        <row r="232">
          <cell r="C232" t="str">
            <v>HOSPITAL DOM HÉLDER</v>
          </cell>
          <cell r="E232" t="str">
            <v>EDNA MARIA DA SILVA BARROS</v>
          </cell>
          <cell r="F232" t="str">
            <v>2 - Outros Profissionais da Saúde</v>
          </cell>
          <cell r="G232">
            <v>322205</v>
          </cell>
          <cell r="H232">
            <v>44166</v>
          </cell>
          <cell r="J232">
            <v>150.09039999999999</v>
          </cell>
          <cell r="O232">
            <v>1.1599999999999999</v>
          </cell>
          <cell r="R232">
            <v>0</v>
          </cell>
          <cell r="S232">
            <v>0</v>
          </cell>
          <cell r="U232">
            <v>0</v>
          </cell>
          <cell r="Y232">
            <v>93.290565805658048</v>
          </cell>
        </row>
        <row r="233">
          <cell r="C233" t="str">
            <v>HOSPITAL DOM HÉLDER</v>
          </cell>
          <cell r="E233" t="str">
            <v>EDNA XAVIER DA SILVA</v>
          </cell>
          <cell r="F233" t="str">
            <v>2 - Outros Profissionais da Saúde</v>
          </cell>
          <cell r="G233">
            <v>322205</v>
          </cell>
          <cell r="H233">
            <v>44166</v>
          </cell>
          <cell r="J233">
            <v>156.74959999999999</v>
          </cell>
          <cell r="O233">
            <v>1.1599999999999999</v>
          </cell>
          <cell r="R233">
            <v>228.13</v>
          </cell>
          <cell r="S233">
            <v>62.7</v>
          </cell>
          <cell r="U233">
            <v>0</v>
          </cell>
          <cell r="Y233">
            <v>93.290565805658048</v>
          </cell>
        </row>
        <row r="234">
          <cell r="C234" t="str">
            <v>HOSPITAL DOM HÉLDER</v>
          </cell>
          <cell r="E234" t="str">
            <v>EDNARA RODRIGUES AIRES DE OLIVEIRA</v>
          </cell>
          <cell r="F234" t="str">
            <v>2 - Outros Profissionais da Saúde</v>
          </cell>
          <cell r="G234">
            <v>223505</v>
          </cell>
          <cell r="H234">
            <v>44166</v>
          </cell>
          <cell r="J234">
            <v>549.65279999999996</v>
          </cell>
          <cell r="O234">
            <v>2.44</v>
          </cell>
          <cell r="R234">
            <v>0</v>
          </cell>
          <cell r="S234">
            <v>0</v>
          </cell>
          <cell r="U234">
            <v>206.56</v>
          </cell>
          <cell r="X234" t="str">
            <v>AUXILIO CRECHE</v>
          </cell>
          <cell r="Y234">
            <v>93.290565805658048</v>
          </cell>
        </row>
        <row r="235">
          <cell r="C235" t="str">
            <v>HOSPITAL DOM HÉLDER</v>
          </cell>
          <cell r="E235" t="str">
            <v>EDNEIDE GOUVEIA DA SILVA</v>
          </cell>
          <cell r="F235" t="str">
            <v>3 - Administrativo</v>
          </cell>
          <cell r="G235">
            <v>252305</v>
          </cell>
          <cell r="H235">
            <v>44166</v>
          </cell>
          <cell r="J235">
            <v>241.96239999999997</v>
          </cell>
          <cell r="O235">
            <v>1.1599999999999999</v>
          </cell>
          <cell r="R235">
            <v>0</v>
          </cell>
          <cell r="S235">
            <v>0</v>
          </cell>
          <cell r="U235">
            <v>0</v>
          </cell>
          <cell r="Y235">
            <v>93.290565805658048</v>
          </cell>
        </row>
        <row r="236">
          <cell r="C236" t="str">
            <v>HOSPITAL DOM HÉLDER</v>
          </cell>
          <cell r="E236" t="str">
            <v>EDNEUZA CARNEIRO DA SILVA</v>
          </cell>
          <cell r="F236" t="str">
            <v>3 - Administrativo</v>
          </cell>
          <cell r="G236">
            <v>411010</v>
          </cell>
          <cell r="H236">
            <v>44166</v>
          </cell>
          <cell r="J236">
            <v>0</v>
          </cell>
          <cell r="O236">
            <v>1.1599999999999999</v>
          </cell>
          <cell r="R236">
            <v>0</v>
          </cell>
          <cell r="S236">
            <v>0</v>
          </cell>
          <cell r="U236">
            <v>0</v>
          </cell>
          <cell r="Y236">
            <v>93.290565805658048</v>
          </cell>
        </row>
        <row r="237">
          <cell r="C237" t="str">
            <v>HOSPITAL DOM HÉLDER</v>
          </cell>
          <cell r="E237" t="str">
            <v>EDSON MANOEL DA SILVA</v>
          </cell>
          <cell r="F237" t="str">
            <v>2 - Outros Profissionais da Saúde</v>
          </cell>
          <cell r="G237">
            <v>324205</v>
          </cell>
          <cell r="H237">
            <v>44166</v>
          </cell>
          <cell r="J237">
            <v>229.10480000000001</v>
          </cell>
          <cell r="O237">
            <v>1.1599999999999999</v>
          </cell>
          <cell r="R237">
            <v>0</v>
          </cell>
          <cell r="S237">
            <v>0</v>
          </cell>
          <cell r="U237">
            <v>0</v>
          </cell>
          <cell r="Y237">
            <v>93.290565805658048</v>
          </cell>
        </row>
        <row r="238">
          <cell r="C238" t="str">
            <v>HOSPITAL DOM HÉLDER</v>
          </cell>
          <cell r="E238" t="str">
            <v>EDSON NERIS DO NASCIMENTO</v>
          </cell>
          <cell r="F238" t="str">
            <v>2 - Outros Profissionais da Saúde</v>
          </cell>
          <cell r="G238">
            <v>515110</v>
          </cell>
          <cell r="H238">
            <v>44166</v>
          </cell>
          <cell r="J238">
            <v>224.72</v>
          </cell>
          <cell r="O238">
            <v>1.1599999999999999</v>
          </cell>
          <cell r="R238">
            <v>228.13</v>
          </cell>
          <cell r="S238">
            <v>62.7</v>
          </cell>
          <cell r="U238">
            <v>0</v>
          </cell>
          <cell r="Y238">
            <v>93.290565805658048</v>
          </cell>
        </row>
        <row r="239">
          <cell r="C239" t="str">
            <v>HOSPITAL DOM HÉLDER</v>
          </cell>
          <cell r="E239" t="str">
            <v>EDVALDO HENRIQUE DA SILVA FILHO</v>
          </cell>
          <cell r="F239" t="str">
            <v>3 - Administrativo</v>
          </cell>
          <cell r="G239">
            <v>517410</v>
          </cell>
          <cell r="H239">
            <v>44166</v>
          </cell>
          <cell r="J239">
            <v>145.8192</v>
          </cell>
          <cell r="O239">
            <v>1.1599999999999999</v>
          </cell>
          <cell r="R239">
            <v>0</v>
          </cell>
          <cell r="S239">
            <v>0</v>
          </cell>
          <cell r="U239">
            <v>0</v>
          </cell>
          <cell r="Y239">
            <v>93.290565805658048</v>
          </cell>
        </row>
        <row r="240">
          <cell r="C240" t="str">
            <v>HOSPITAL DOM HÉLDER</v>
          </cell>
          <cell r="E240" t="str">
            <v>EDVANE BENEDITA DA CUNHA</v>
          </cell>
          <cell r="F240" t="str">
            <v>2 - Outros Profissionais da Saúde</v>
          </cell>
          <cell r="G240">
            <v>322205</v>
          </cell>
          <cell r="H240">
            <v>44166</v>
          </cell>
          <cell r="J240">
            <v>215.95680000000002</v>
          </cell>
          <cell r="O240">
            <v>1.1599999999999999</v>
          </cell>
          <cell r="R240">
            <v>0</v>
          </cell>
          <cell r="S240">
            <v>0</v>
          </cell>
          <cell r="U240">
            <v>0</v>
          </cell>
          <cell r="Y240">
            <v>93.290565805658048</v>
          </cell>
        </row>
        <row r="241">
          <cell r="C241" t="str">
            <v>HOSPITAL DOM HÉLDER</v>
          </cell>
          <cell r="E241" t="str">
            <v>EFLEURY LIRA LEITE JUNIOR</v>
          </cell>
          <cell r="F241" t="str">
            <v>2 - Outros Profissionais da Saúde</v>
          </cell>
          <cell r="G241">
            <v>223605</v>
          </cell>
          <cell r="H241">
            <v>44166</v>
          </cell>
          <cell r="J241">
            <v>385.89760000000001</v>
          </cell>
          <cell r="O241">
            <v>2.44</v>
          </cell>
          <cell r="R241">
            <v>0</v>
          </cell>
          <cell r="S241">
            <v>0</v>
          </cell>
          <cell r="U241">
            <v>0</v>
          </cell>
          <cell r="Y241">
            <v>93.290565805658048</v>
          </cell>
        </row>
        <row r="242">
          <cell r="C242" t="str">
            <v>HOSPITAL DOM HÉLDER</v>
          </cell>
          <cell r="E242" t="str">
            <v>ELAINE CRISTINA DA SILVA</v>
          </cell>
          <cell r="F242" t="str">
            <v>2 - Outros Profissionais da Saúde</v>
          </cell>
          <cell r="G242">
            <v>322205</v>
          </cell>
          <cell r="H242">
            <v>44166</v>
          </cell>
          <cell r="J242">
            <v>228.96720000000002</v>
          </cell>
          <cell r="O242">
            <v>1.1599999999999999</v>
          </cell>
          <cell r="R242">
            <v>291.36</v>
          </cell>
          <cell r="S242">
            <v>62.7</v>
          </cell>
          <cell r="U242">
            <v>0</v>
          </cell>
          <cell r="Y242">
            <v>93.290565805658048</v>
          </cell>
        </row>
        <row r="243">
          <cell r="C243" t="str">
            <v>HOSPITAL DOM HÉLDER</v>
          </cell>
          <cell r="E243" t="str">
            <v>ELAINE DOS SANTOS MONTEIRO</v>
          </cell>
          <cell r="F243" t="str">
            <v>3 - Administrativo</v>
          </cell>
          <cell r="G243">
            <v>411010</v>
          </cell>
          <cell r="H243">
            <v>44166</v>
          </cell>
          <cell r="J243">
            <v>90.310400000000016</v>
          </cell>
          <cell r="O243">
            <v>1.1599999999999999</v>
          </cell>
          <cell r="R243">
            <v>423.33</v>
          </cell>
          <cell r="S243">
            <v>58.25</v>
          </cell>
          <cell r="U243">
            <v>0</v>
          </cell>
          <cell r="Y243">
            <v>93.290565805658048</v>
          </cell>
        </row>
        <row r="244">
          <cell r="C244" t="str">
            <v>HOSPITAL DOM HÉLDER</v>
          </cell>
          <cell r="E244" t="str">
            <v>ELENILSON JOSE DA SILVA</v>
          </cell>
          <cell r="F244" t="str">
            <v>3 - Administrativo</v>
          </cell>
          <cell r="G244">
            <v>517410</v>
          </cell>
          <cell r="H244">
            <v>44166</v>
          </cell>
          <cell r="J244">
            <v>146.20960000000002</v>
          </cell>
          <cell r="O244">
            <v>1.1599999999999999</v>
          </cell>
          <cell r="R244">
            <v>538.91</v>
          </cell>
          <cell r="S244">
            <v>62.7</v>
          </cell>
          <cell r="U244">
            <v>0</v>
          </cell>
          <cell r="Y244">
            <v>93.290565805658048</v>
          </cell>
        </row>
        <row r="245">
          <cell r="C245" t="str">
            <v>HOSPITAL DOM HÉLDER</v>
          </cell>
          <cell r="E245" t="str">
            <v>ELIANE CONSTANTINO NEVES DE FRANCA</v>
          </cell>
          <cell r="F245" t="str">
            <v>3 - Administrativo</v>
          </cell>
          <cell r="G245">
            <v>322215</v>
          </cell>
          <cell r="H245">
            <v>44166</v>
          </cell>
          <cell r="J245">
            <v>262.68720000000002</v>
          </cell>
          <cell r="O245">
            <v>1.1599999999999999</v>
          </cell>
          <cell r="R245">
            <v>0</v>
          </cell>
          <cell r="S245">
            <v>0</v>
          </cell>
          <cell r="U245">
            <v>0</v>
          </cell>
          <cell r="Y245">
            <v>93.290565805658048</v>
          </cell>
        </row>
        <row r="246">
          <cell r="C246" t="str">
            <v>HOSPITAL DOM HÉLDER</v>
          </cell>
          <cell r="E246" t="str">
            <v>ELIDIANE BARBOSA DA SILVA</v>
          </cell>
          <cell r="F246" t="str">
            <v>3 - Administrativo</v>
          </cell>
          <cell r="G246">
            <v>411010</v>
          </cell>
          <cell r="H246">
            <v>44166</v>
          </cell>
          <cell r="J246">
            <v>142.74959999999999</v>
          </cell>
          <cell r="O246">
            <v>1.1599999999999999</v>
          </cell>
          <cell r="R246">
            <v>285.16000000000003</v>
          </cell>
          <cell r="S246">
            <v>62.7</v>
          </cell>
          <cell r="U246">
            <v>0</v>
          </cell>
          <cell r="Y246">
            <v>93.290565805658048</v>
          </cell>
        </row>
        <row r="247">
          <cell r="C247" t="str">
            <v>HOSPITAL DOM HÉLDER</v>
          </cell>
          <cell r="E247" t="str">
            <v>ELIEL RODRIGUES DA SILVA</v>
          </cell>
          <cell r="F247" t="str">
            <v>3 - Administrativo</v>
          </cell>
          <cell r="G247">
            <v>517410</v>
          </cell>
          <cell r="H247">
            <v>44166</v>
          </cell>
          <cell r="J247">
            <v>153.7576</v>
          </cell>
          <cell r="O247">
            <v>1.1599999999999999</v>
          </cell>
          <cell r="R247">
            <v>0</v>
          </cell>
          <cell r="S247">
            <v>0</v>
          </cell>
          <cell r="U247">
            <v>0</v>
          </cell>
          <cell r="Y247">
            <v>93.290565805658048</v>
          </cell>
        </row>
        <row r="248">
          <cell r="C248" t="str">
            <v>HOSPITAL DOM HÉLDER</v>
          </cell>
          <cell r="E248" t="str">
            <v>ELIELMA JULIANA MARIA DA SILVA</v>
          </cell>
          <cell r="F248" t="str">
            <v>3 - Administrativo</v>
          </cell>
          <cell r="G248">
            <v>411010</v>
          </cell>
          <cell r="H248">
            <v>44166</v>
          </cell>
          <cell r="J248">
            <v>298.23360000000002</v>
          </cell>
          <cell r="O248">
            <v>1.1599999999999999</v>
          </cell>
          <cell r="R248">
            <v>299.42</v>
          </cell>
          <cell r="S248">
            <v>96.57</v>
          </cell>
          <cell r="U248">
            <v>0</v>
          </cell>
          <cell r="Y248">
            <v>93.290565805658048</v>
          </cell>
        </row>
        <row r="249">
          <cell r="C249" t="str">
            <v>HOSPITAL DOM HÉLDER</v>
          </cell>
          <cell r="E249" t="str">
            <v>ELIESIDIA SOARES DA SILVA</v>
          </cell>
          <cell r="F249" t="str">
            <v>3 - Administrativo</v>
          </cell>
          <cell r="G249">
            <v>514225</v>
          </cell>
          <cell r="H249">
            <v>44166</v>
          </cell>
          <cell r="J249">
            <v>181.8296</v>
          </cell>
          <cell r="O249">
            <v>1.1599999999999999</v>
          </cell>
          <cell r="R249">
            <v>228.13</v>
          </cell>
          <cell r="S249">
            <v>62.7</v>
          </cell>
          <cell r="U249">
            <v>0</v>
          </cell>
          <cell r="Y249">
            <v>93.290565805658048</v>
          </cell>
        </row>
        <row r="250">
          <cell r="C250" t="str">
            <v>HOSPITAL DOM HÉLDER</v>
          </cell>
          <cell r="E250" t="str">
            <v>ELIETE MARIA DE SENA DOS SANTOS</v>
          </cell>
          <cell r="F250" t="str">
            <v>3 - Administrativo</v>
          </cell>
          <cell r="G250">
            <v>516345</v>
          </cell>
          <cell r="H250">
            <v>44166</v>
          </cell>
          <cell r="J250">
            <v>4.3536000000000001</v>
          </cell>
          <cell r="O250">
            <v>1.1599999999999999</v>
          </cell>
          <cell r="R250">
            <v>0</v>
          </cell>
          <cell r="S250">
            <v>0</v>
          </cell>
          <cell r="U250">
            <v>0</v>
          </cell>
          <cell r="Y250">
            <v>93.290565805658048</v>
          </cell>
        </row>
        <row r="251">
          <cell r="C251" t="str">
            <v>HOSPITAL DOM HÉLDER</v>
          </cell>
          <cell r="E251" t="str">
            <v>ELINALVA LOPES DA SILVA</v>
          </cell>
          <cell r="F251" t="str">
            <v>3 - Administrativo</v>
          </cell>
          <cell r="G251">
            <v>516345</v>
          </cell>
          <cell r="H251">
            <v>44166</v>
          </cell>
          <cell r="J251">
            <v>214.37440000000004</v>
          </cell>
          <cell r="O251">
            <v>1.1599999999999999</v>
          </cell>
          <cell r="R251">
            <v>228.13</v>
          </cell>
          <cell r="S251">
            <v>62.7</v>
          </cell>
          <cell r="U251">
            <v>0</v>
          </cell>
          <cell r="Y251">
            <v>93.290565805658048</v>
          </cell>
        </row>
        <row r="252">
          <cell r="C252" t="str">
            <v>HOSPITAL DOM HÉLDER</v>
          </cell>
          <cell r="E252" t="str">
            <v>ELINDICE MARIA DOS PRAZERES ALMEIDA</v>
          </cell>
          <cell r="F252" t="str">
            <v>2 - Outros Profissionais da Saúde</v>
          </cell>
          <cell r="G252">
            <v>223710</v>
          </cell>
          <cell r="H252">
            <v>44166</v>
          </cell>
          <cell r="J252">
            <v>603.7192</v>
          </cell>
          <cell r="O252">
            <v>1.1599999999999999</v>
          </cell>
          <cell r="R252">
            <v>0</v>
          </cell>
          <cell r="S252">
            <v>0</v>
          </cell>
          <cell r="U252">
            <v>0</v>
          </cell>
          <cell r="Y252">
            <v>93.290565805658048</v>
          </cell>
        </row>
        <row r="253">
          <cell r="C253" t="str">
            <v>HOSPITAL DOM HÉLDER</v>
          </cell>
          <cell r="E253" t="str">
            <v>ELISABETH DA SILVA XAVIER MONTEIRO</v>
          </cell>
          <cell r="F253" t="str">
            <v>2 - Outros Profissionais da Saúde</v>
          </cell>
          <cell r="G253">
            <v>322205</v>
          </cell>
          <cell r="H253">
            <v>44166</v>
          </cell>
          <cell r="J253">
            <v>197.31360000000001</v>
          </cell>
          <cell r="O253">
            <v>1.1599999999999999</v>
          </cell>
          <cell r="R253">
            <v>0</v>
          </cell>
          <cell r="S253">
            <v>0</v>
          </cell>
          <cell r="U253">
            <v>0</v>
          </cell>
          <cell r="Y253">
            <v>93.290565805658048</v>
          </cell>
        </row>
        <row r="254">
          <cell r="C254" t="str">
            <v>HOSPITAL DOM HÉLDER</v>
          </cell>
          <cell r="E254" t="str">
            <v>ELISANGELA BISPO DE SOUZA PIMENTEL</v>
          </cell>
          <cell r="F254" t="str">
            <v>2 - Outros Profissionais da Saúde</v>
          </cell>
          <cell r="G254">
            <v>223505</v>
          </cell>
          <cell r="H254">
            <v>44166</v>
          </cell>
          <cell r="J254">
            <v>432.89120000000003</v>
          </cell>
          <cell r="O254">
            <v>2.44</v>
          </cell>
          <cell r="R254">
            <v>223.37</v>
          </cell>
          <cell r="S254">
            <v>76.63</v>
          </cell>
          <cell r="U254">
            <v>0</v>
          </cell>
          <cell r="Y254">
            <v>93.290565805658048</v>
          </cell>
        </row>
        <row r="255">
          <cell r="C255" t="str">
            <v>HOSPITAL DOM HÉLDER</v>
          </cell>
          <cell r="E255" t="str">
            <v>ELISANGELA CONCEICAO SILVA</v>
          </cell>
          <cell r="F255" t="str">
            <v>2 - Outros Profissionais da Saúde</v>
          </cell>
          <cell r="G255">
            <v>322205</v>
          </cell>
          <cell r="H255">
            <v>44166</v>
          </cell>
          <cell r="J255">
            <v>233.66080000000002</v>
          </cell>
          <cell r="O255">
            <v>1.1599999999999999</v>
          </cell>
          <cell r="R255">
            <v>310.77999999999997</v>
          </cell>
          <cell r="S255">
            <v>62.7</v>
          </cell>
          <cell r="U255">
            <v>0</v>
          </cell>
          <cell r="Y255">
            <v>93.290565805658048</v>
          </cell>
        </row>
        <row r="256">
          <cell r="C256" t="str">
            <v>HOSPITAL DOM HÉLDER</v>
          </cell>
          <cell r="E256" t="str">
            <v>ELISANGELA JOSEFA DOS SANTOS</v>
          </cell>
          <cell r="F256" t="str">
            <v>2 - Outros Profissionais da Saúde</v>
          </cell>
          <cell r="G256">
            <v>223505</v>
          </cell>
          <cell r="H256">
            <v>44166</v>
          </cell>
          <cell r="J256">
            <v>415.08960000000002</v>
          </cell>
          <cell r="O256">
            <v>2.44</v>
          </cell>
          <cell r="R256">
            <v>270.89999999999998</v>
          </cell>
          <cell r="S256">
            <v>101.38</v>
          </cell>
          <cell r="U256">
            <v>0</v>
          </cell>
          <cell r="Y256">
            <v>93.290565805658048</v>
          </cell>
        </row>
        <row r="257">
          <cell r="C257" t="str">
            <v>HOSPITAL DOM HÉLDER</v>
          </cell>
          <cell r="E257" t="str">
            <v>ELISSANDRA CLEONICE NASCIMENTO DE SANTANA</v>
          </cell>
          <cell r="F257" t="str">
            <v>2 - Outros Profissionais da Saúde</v>
          </cell>
          <cell r="G257">
            <v>223710</v>
          </cell>
          <cell r="H257">
            <v>44166</v>
          </cell>
          <cell r="J257">
            <v>473.05119999999994</v>
          </cell>
          <cell r="O257">
            <v>1.1599999999999999</v>
          </cell>
          <cell r="R257">
            <v>0</v>
          </cell>
          <cell r="S257">
            <v>0</v>
          </cell>
          <cell r="U257">
            <v>0</v>
          </cell>
          <cell r="Y257">
            <v>93.290565805658048</v>
          </cell>
        </row>
        <row r="258">
          <cell r="C258" t="str">
            <v>HOSPITAL DOM HÉLDER</v>
          </cell>
          <cell r="E258" t="str">
            <v>ELIZABETE ALVES DA SILVA</v>
          </cell>
          <cell r="F258" t="str">
            <v>2 - Outros Profissionais da Saúde</v>
          </cell>
          <cell r="G258">
            <v>322205</v>
          </cell>
          <cell r="H258">
            <v>44166</v>
          </cell>
          <cell r="J258">
            <v>213.61520000000002</v>
          </cell>
          <cell r="O258">
            <v>1.1599999999999999</v>
          </cell>
          <cell r="R258">
            <v>0</v>
          </cell>
          <cell r="S258">
            <v>0</v>
          </cell>
          <cell r="U258">
            <v>0</v>
          </cell>
          <cell r="Y258">
            <v>93.290565805658048</v>
          </cell>
        </row>
        <row r="259">
          <cell r="C259" t="str">
            <v>HOSPITAL DOM HÉLDER</v>
          </cell>
          <cell r="E259" t="str">
            <v>ELIZABETE MARIA GONZAGA</v>
          </cell>
          <cell r="F259" t="str">
            <v>2 - Outros Profissionais da Saúde</v>
          </cell>
          <cell r="G259">
            <v>322205</v>
          </cell>
          <cell r="H259">
            <v>44166</v>
          </cell>
          <cell r="J259">
            <v>242.06720000000001</v>
          </cell>
          <cell r="O259">
            <v>1.1599999999999999</v>
          </cell>
          <cell r="R259">
            <v>310.77999999999997</v>
          </cell>
          <cell r="S259">
            <v>62.7</v>
          </cell>
          <cell r="U259">
            <v>0</v>
          </cell>
          <cell r="Y259">
            <v>93.290565805658048</v>
          </cell>
        </row>
        <row r="260">
          <cell r="C260" t="str">
            <v>HOSPITAL DOM HÉLDER</v>
          </cell>
          <cell r="E260" t="str">
            <v>ELLIS KAROLINE RODRIGUES DA SILVA</v>
          </cell>
          <cell r="F260" t="str">
            <v>2 - Outros Profissionais da Saúde</v>
          </cell>
          <cell r="G260">
            <v>223405</v>
          </cell>
          <cell r="H260">
            <v>44166</v>
          </cell>
          <cell r="J260">
            <v>854.58640000000003</v>
          </cell>
          <cell r="O260">
            <v>1.1599999999999999</v>
          </cell>
          <cell r="R260">
            <v>0</v>
          </cell>
          <cell r="S260">
            <v>0</v>
          </cell>
          <cell r="U260">
            <v>0</v>
          </cell>
          <cell r="Y260">
            <v>93.290565805658048</v>
          </cell>
        </row>
        <row r="261">
          <cell r="C261" t="str">
            <v>HOSPITAL DOM HÉLDER</v>
          </cell>
          <cell r="E261" t="str">
            <v>ELOINA PAULINA DE LIMA</v>
          </cell>
          <cell r="F261" t="str">
            <v>2 - Outros Profissionais da Saúde</v>
          </cell>
          <cell r="G261">
            <v>223505</v>
          </cell>
          <cell r="H261">
            <v>44166</v>
          </cell>
          <cell r="J261">
            <v>519.3352000000001</v>
          </cell>
          <cell r="O261">
            <v>2.44</v>
          </cell>
          <cell r="R261">
            <v>233.09</v>
          </cell>
          <cell r="S261">
            <v>88</v>
          </cell>
          <cell r="U261">
            <v>0</v>
          </cell>
          <cell r="Y261">
            <v>93.290565805658048</v>
          </cell>
        </row>
        <row r="262">
          <cell r="C262" t="str">
            <v>HOSPITAL DOM HÉLDER</v>
          </cell>
          <cell r="E262" t="str">
            <v>ELOISE DO NASCIMENTO HOLANDA COSTA</v>
          </cell>
          <cell r="F262" t="str">
            <v>2 - Outros Profissionais da Saúde</v>
          </cell>
          <cell r="G262">
            <v>322605</v>
          </cell>
          <cell r="H262">
            <v>44166</v>
          </cell>
          <cell r="J262">
            <v>265.4248</v>
          </cell>
          <cell r="O262">
            <v>1.1599999999999999</v>
          </cell>
          <cell r="R262">
            <v>310.77999999999997</v>
          </cell>
          <cell r="S262">
            <v>62.7</v>
          </cell>
          <cell r="U262">
            <v>0</v>
          </cell>
          <cell r="Y262">
            <v>93.290565805658048</v>
          </cell>
        </row>
        <row r="263">
          <cell r="C263" t="str">
            <v>HOSPITAL DOM HÉLDER</v>
          </cell>
          <cell r="E263" t="str">
            <v>ELTON CARLOS DE CAMPOS SILVA</v>
          </cell>
          <cell r="F263" t="str">
            <v>3 - Administrativo</v>
          </cell>
          <cell r="G263">
            <v>782320</v>
          </cell>
          <cell r="H263">
            <v>44166</v>
          </cell>
          <cell r="J263">
            <v>251.94319999999999</v>
          </cell>
          <cell r="O263">
            <v>1.1599999999999999</v>
          </cell>
          <cell r="R263">
            <v>0</v>
          </cell>
          <cell r="S263">
            <v>0</v>
          </cell>
          <cell r="U263">
            <v>0</v>
          </cell>
          <cell r="Y263">
            <v>93.290565805658048</v>
          </cell>
        </row>
        <row r="264">
          <cell r="C264" t="str">
            <v>HOSPITAL DOM HÉLDER</v>
          </cell>
          <cell r="E264" t="str">
            <v>ELVIS DA SILVA PINO</v>
          </cell>
          <cell r="F264" t="str">
            <v>2 - Outros Profissionais da Saúde</v>
          </cell>
          <cell r="G264">
            <v>515110</v>
          </cell>
          <cell r="H264">
            <v>44166</v>
          </cell>
          <cell r="J264">
            <v>171.45360000000002</v>
          </cell>
          <cell r="O264">
            <v>1.1599999999999999</v>
          </cell>
          <cell r="R264">
            <v>252.61</v>
          </cell>
          <cell r="S264">
            <v>62.7</v>
          </cell>
          <cell r="U264">
            <v>0</v>
          </cell>
          <cell r="Y264">
            <v>93.290565805658048</v>
          </cell>
        </row>
        <row r="265">
          <cell r="C265" t="str">
            <v>HOSPITAL DOM HÉLDER</v>
          </cell>
          <cell r="E265" t="str">
            <v>EMANOEL DINIZ DE SIQUEIRA</v>
          </cell>
          <cell r="F265" t="str">
            <v>3 - Administrativo</v>
          </cell>
          <cell r="G265">
            <v>723310</v>
          </cell>
          <cell r="H265">
            <v>44166</v>
          </cell>
          <cell r="J265">
            <v>177.24240000000003</v>
          </cell>
          <cell r="O265">
            <v>1.1599999999999999</v>
          </cell>
          <cell r="R265">
            <v>299.42</v>
          </cell>
          <cell r="S265">
            <v>76.3</v>
          </cell>
          <cell r="U265">
            <v>0</v>
          </cell>
          <cell r="Y265">
            <v>93.290565805658048</v>
          </cell>
        </row>
        <row r="266">
          <cell r="C266" t="str">
            <v>HOSPITAL DOM HÉLDER</v>
          </cell>
          <cell r="E266" t="str">
            <v>EMANUELA LIMA DE LUCENA</v>
          </cell>
          <cell r="F266" t="str">
            <v>2 - Outros Profissionais da Saúde</v>
          </cell>
          <cell r="G266">
            <v>223505</v>
          </cell>
          <cell r="H266">
            <v>44166</v>
          </cell>
          <cell r="J266">
            <v>409.22559999999999</v>
          </cell>
          <cell r="O266">
            <v>2.44</v>
          </cell>
          <cell r="R266">
            <v>0</v>
          </cell>
          <cell r="S266">
            <v>0</v>
          </cell>
          <cell r="U266">
            <v>0</v>
          </cell>
          <cell r="Y266">
            <v>93.290565805658048</v>
          </cell>
        </row>
        <row r="267">
          <cell r="C267" t="str">
            <v>HOSPITAL DOM HÉLDER</v>
          </cell>
          <cell r="E267" t="str">
            <v>EMANUELLI EVELYN SOARES DA SILVA</v>
          </cell>
          <cell r="F267" t="str">
            <v>2 - Outros Profissionais da Saúde</v>
          </cell>
          <cell r="G267">
            <v>521130</v>
          </cell>
          <cell r="H267">
            <v>44166</v>
          </cell>
          <cell r="J267">
            <v>135.488</v>
          </cell>
          <cell r="O267">
            <v>1.1599999999999999</v>
          </cell>
          <cell r="R267">
            <v>0</v>
          </cell>
          <cell r="S267">
            <v>0</v>
          </cell>
          <cell r="U267">
            <v>0</v>
          </cell>
          <cell r="Y267">
            <v>93.290565805658048</v>
          </cell>
        </row>
        <row r="268">
          <cell r="C268" t="str">
            <v>HOSPITAL DOM HÉLDER</v>
          </cell>
          <cell r="E268" t="str">
            <v>EMERSOM DE MELO DA SILVA</v>
          </cell>
          <cell r="F268" t="str">
            <v>2 - Outros Profissionais da Saúde</v>
          </cell>
          <cell r="G268">
            <v>324115</v>
          </cell>
          <cell r="H268">
            <v>44166</v>
          </cell>
          <cell r="J268">
            <v>370.16320000000002</v>
          </cell>
          <cell r="O268">
            <v>1.1599999999999999</v>
          </cell>
          <cell r="R268">
            <v>0</v>
          </cell>
          <cell r="S268">
            <v>0</v>
          </cell>
          <cell r="U268">
            <v>0</v>
          </cell>
          <cell r="Y268">
            <v>93.290565805658048</v>
          </cell>
        </row>
        <row r="269">
          <cell r="C269" t="str">
            <v>HOSPITAL DOM HÉLDER</v>
          </cell>
          <cell r="E269" t="str">
            <v>EMERSON LUCAS SOUZA DOS SANTOS</v>
          </cell>
          <cell r="F269" t="str">
            <v>2 - Outros Profissionais da Saúde</v>
          </cell>
          <cell r="G269">
            <v>515110</v>
          </cell>
          <cell r="H269">
            <v>44166</v>
          </cell>
          <cell r="J269">
            <v>150.13200000000001</v>
          </cell>
          <cell r="O269">
            <v>1.1599999999999999</v>
          </cell>
          <cell r="R269">
            <v>282.22000000000003</v>
          </cell>
          <cell r="S269">
            <v>58.52</v>
          </cell>
          <cell r="U269">
            <v>0</v>
          </cell>
          <cell r="Y269">
            <v>93.290565805658048</v>
          </cell>
        </row>
        <row r="270">
          <cell r="C270" t="str">
            <v>HOSPITAL DOM HÉLDER</v>
          </cell>
          <cell r="E270" t="str">
            <v>EMILE DA SILVA SANTOS</v>
          </cell>
          <cell r="F270" t="str">
            <v>2 - Outros Profissionais da Saúde</v>
          </cell>
          <cell r="G270">
            <v>322205</v>
          </cell>
          <cell r="H270">
            <v>44166</v>
          </cell>
          <cell r="J270">
            <v>185.98400000000001</v>
          </cell>
          <cell r="O270">
            <v>1.1599999999999999</v>
          </cell>
          <cell r="R270">
            <v>291.36</v>
          </cell>
          <cell r="S270">
            <v>60.61</v>
          </cell>
          <cell r="U270">
            <v>0</v>
          </cell>
          <cell r="Y270">
            <v>93.290565805658048</v>
          </cell>
        </row>
        <row r="271">
          <cell r="C271" t="str">
            <v>HOSPITAL DOM HÉLDER</v>
          </cell>
          <cell r="E271" t="str">
            <v>EMILLY DAYANNE SANTOS FARIAS</v>
          </cell>
          <cell r="F271" t="str">
            <v>2 - Outros Profissionais da Saúde</v>
          </cell>
          <cell r="G271">
            <v>322205</v>
          </cell>
          <cell r="H271">
            <v>44166</v>
          </cell>
          <cell r="J271">
            <v>175.3152</v>
          </cell>
          <cell r="O271">
            <v>1.1599999999999999</v>
          </cell>
          <cell r="R271">
            <v>505.23</v>
          </cell>
          <cell r="S271">
            <v>25.08</v>
          </cell>
          <cell r="U271">
            <v>0</v>
          </cell>
          <cell r="Y271">
            <v>93.290565805658048</v>
          </cell>
        </row>
        <row r="272">
          <cell r="C272" t="str">
            <v>HOSPITAL DOM HÉLDER</v>
          </cell>
          <cell r="E272" t="str">
            <v>ENAISA MIRELE DA SILVA BENIZIO</v>
          </cell>
          <cell r="F272" t="str">
            <v>2 - Outros Profissionais da Saúde</v>
          </cell>
          <cell r="G272">
            <v>223405</v>
          </cell>
          <cell r="H272">
            <v>44166</v>
          </cell>
          <cell r="J272">
            <v>647.64</v>
          </cell>
          <cell r="O272">
            <v>1.1599999999999999</v>
          </cell>
          <cell r="R272">
            <v>0</v>
          </cell>
          <cell r="S272">
            <v>0</v>
          </cell>
          <cell r="U272">
            <v>0</v>
          </cell>
          <cell r="Y272">
            <v>93.290565805658048</v>
          </cell>
        </row>
        <row r="273">
          <cell r="C273" t="str">
            <v>HOSPITAL DOM HÉLDER</v>
          </cell>
          <cell r="E273" t="str">
            <v>ENANDA ALINE REIS DA SILVA</v>
          </cell>
          <cell r="F273" t="str">
            <v>2 - Outros Profissionais da Saúde</v>
          </cell>
          <cell r="G273">
            <v>322205</v>
          </cell>
          <cell r="H273">
            <v>44166</v>
          </cell>
          <cell r="J273">
            <v>174.8192</v>
          </cell>
          <cell r="O273">
            <v>1.1599999999999999</v>
          </cell>
          <cell r="R273">
            <v>0</v>
          </cell>
          <cell r="S273">
            <v>0</v>
          </cell>
          <cell r="U273">
            <v>0</v>
          </cell>
          <cell r="Y273">
            <v>93.290565805658048</v>
          </cell>
        </row>
        <row r="274">
          <cell r="C274" t="str">
            <v>HOSPITAL DOM HÉLDER</v>
          </cell>
          <cell r="E274" t="str">
            <v>ENOCK ALCOFORADO DE OLIVEIRA</v>
          </cell>
          <cell r="F274" t="str">
            <v>2 - Outros Profissionais da Saúde</v>
          </cell>
          <cell r="G274">
            <v>214915</v>
          </cell>
          <cell r="H274">
            <v>44166</v>
          </cell>
          <cell r="J274">
            <v>521.39199999999994</v>
          </cell>
          <cell r="O274">
            <v>1.1599999999999999</v>
          </cell>
          <cell r="R274">
            <v>0</v>
          </cell>
          <cell r="S274">
            <v>0</v>
          </cell>
          <cell r="U274">
            <v>0</v>
          </cell>
          <cell r="Y274">
            <v>93.290565805658048</v>
          </cell>
        </row>
        <row r="275">
          <cell r="C275" t="str">
            <v>HOSPITAL DOM HÉLDER</v>
          </cell>
          <cell r="E275" t="str">
            <v>ERIC CLEPTON GOMES DE SOUZA</v>
          </cell>
          <cell r="F275" t="str">
            <v>2 - Outros Profissionais da Saúde</v>
          </cell>
          <cell r="G275">
            <v>515110</v>
          </cell>
          <cell r="H275">
            <v>44166</v>
          </cell>
          <cell r="J275">
            <v>150.2448</v>
          </cell>
          <cell r="O275">
            <v>1.1599999999999999</v>
          </cell>
          <cell r="R275">
            <v>505.23</v>
          </cell>
          <cell r="S275">
            <v>62.7</v>
          </cell>
          <cell r="U275">
            <v>0</v>
          </cell>
          <cell r="Y275">
            <v>93.290565805658048</v>
          </cell>
        </row>
        <row r="276">
          <cell r="C276" t="str">
            <v>HOSPITAL DOM HÉLDER</v>
          </cell>
          <cell r="E276" t="str">
            <v>ERICA CRISTINA LOPES DE SANTANA</v>
          </cell>
          <cell r="F276" t="str">
            <v>2 - Outros Profissionais da Saúde</v>
          </cell>
          <cell r="G276">
            <v>223505</v>
          </cell>
          <cell r="H276">
            <v>44166</v>
          </cell>
          <cell r="J276">
            <v>634.16480000000001</v>
          </cell>
          <cell r="O276">
            <v>2.44</v>
          </cell>
          <cell r="R276">
            <v>446.75</v>
          </cell>
          <cell r="S276">
            <v>123.36</v>
          </cell>
          <cell r="U276">
            <v>0</v>
          </cell>
          <cell r="Y276">
            <v>93.290565805658048</v>
          </cell>
        </row>
        <row r="277">
          <cell r="C277" t="str">
            <v>HOSPITAL DOM HÉLDER</v>
          </cell>
          <cell r="E277" t="str">
            <v>ERICA MARIA DA SILVA</v>
          </cell>
          <cell r="F277" t="str">
            <v>2 - Outros Profissionais da Saúde</v>
          </cell>
          <cell r="G277">
            <v>521130</v>
          </cell>
          <cell r="H277">
            <v>44166</v>
          </cell>
          <cell r="J277">
            <v>130.9384</v>
          </cell>
          <cell r="O277">
            <v>1.1599999999999999</v>
          </cell>
          <cell r="R277">
            <v>228.13</v>
          </cell>
          <cell r="S277">
            <v>62.7</v>
          </cell>
          <cell r="U277">
            <v>0</v>
          </cell>
          <cell r="Y277">
            <v>93.290565805658048</v>
          </cell>
        </row>
        <row r="278">
          <cell r="C278" t="str">
            <v>HOSPITAL DOM HÉLDER</v>
          </cell>
          <cell r="E278" t="str">
            <v>ERICA MARIA DE LIMA</v>
          </cell>
          <cell r="F278" t="str">
            <v>2 - Outros Profissionais da Saúde</v>
          </cell>
          <cell r="G278">
            <v>322205</v>
          </cell>
          <cell r="H278">
            <v>44166</v>
          </cell>
          <cell r="J278">
            <v>167.26480000000001</v>
          </cell>
          <cell r="O278">
            <v>1.1599999999999999</v>
          </cell>
          <cell r="R278">
            <v>0</v>
          </cell>
          <cell r="S278">
            <v>0</v>
          </cell>
          <cell r="U278">
            <v>0</v>
          </cell>
          <cell r="Y278">
            <v>93.290565805658048</v>
          </cell>
        </row>
        <row r="279">
          <cell r="C279" t="str">
            <v>HOSPITAL DOM HÉLDER</v>
          </cell>
          <cell r="E279" t="str">
            <v>ERICK LINEKER RIBEIRO DE MELO</v>
          </cell>
          <cell r="F279" t="str">
            <v>3 - Administrativo</v>
          </cell>
          <cell r="G279">
            <v>411010</v>
          </cell>
          <cell r="H279">
            <v>44166</v>
          </cell>
          <cell r="J279">
            <v>124.51360000000001</v>
          </cell>
          <cell r="O279">
            <v>1.1599999999999999</v>
          </cell>
          <cell r="R279">
            <v>310.77999999999997</v>
          </cell>
          <cell r="S279">
            <v>62.7</v>
          </cell>
          <cell r="U279">
            <v>0</v>
          </cell>
          <cell r="Y279">
            <v>93.290565805658048</v>
          </cell>
        </row>
        <row r="280">
          <cell r="C280" t="str">
            <v>HOSPITAL DOM HÉLDER</v>
          </cell>
          <cell r="E280" t="str">
            <v>ERICLES FELLIPE DA SILVA ACYOLE</v>
          </cell>
          <cell r="F280" t="str">
            <v>2 - Outros Profissionais da Saúde</v>
          </cell>
          <cell r="G280">
            <v>322205</v>
          </cell>
          <cell r="H280">
            <v>44166</v>
          </cell>
          <cell r="J280">
            <v>229.1336</v>
          </cell>
          <cell r="O280">
            <v>1.1599999999999999</v>
          </cell>
          <cell r="R280">
            <v>310.81</v>
          </cell>
          <cell r="S280">
            <v>59</v>
          </cell>
          <cell r="U280">
            <v>0</v>
          </cell>
          <cell r="Y280">
            <v>93.290565805658048</v>
          </cell>
        </row>
        <row r="281">
          <cell r="C281" t="str">
            <v>HOSPITAL DOM HÉLDER</v>
          </cell>
          <cell r="E281" t="str">
            <v>ERIK SAIMAR DE MORAIS</v>
          </cell>
          <cell r="F281" t="str">
            <v>3 - Administrativo</v>
          </cell>
          <cell r="G281">
            <v>411010</v>
          </cell>
          <cell r="H281">
            <v>44166</v>
          </cell>
          <cell r="J281">
            <v>428.27359999999999</v>
          </cell>
          <cell r="O281">
            <v>1.1599999999999999</v>
          </cell>
          <cell r="R281">
            <v>0</v>
          </cell>
          <cell r="S281">
            <v>0</v>
          </cell>
          <cell r="U281">
            <v>0</v>
          </cell>
          <cell r="Y281">
            <v>93.290565805658048</v>
          </cell>
        </row>
        <row r="282">
          <cell r="C282" t="str">
            <v>HOSPITAL DOM HÉLDER</v>
          </cell>
          <cell r="E282" t="str">
            <v>ERIKA JUSTINO DOS SANTOS</v>
          </cell>
          <cell r="F282" t="str">
            <v>2 - Outros Profissionais da Saúde</v>
          </cell>
          <cell r="G282">
            <v>223810</v>
          </cell>
          <cell r="H282">
            <v>44166</v>
          </cell>
          <cell r="J282">
            <v>287.78880000000004</v>
          </cell>
          <cell r="O282">
            <v>1.1599999999999999</v>
          </cell>
          <cell r="R282">
            <v>0</v>
          </cell>
          <cell r="S282">
            <v>0</v>
          </cell>
          <cell r="U282">
            <v>0</v>
          </cell>
          <cell r="Y282">
            <v>93.290565805658048</v>
          </cell>
        </row>
        <row r="283">
          <cell r="C283" t="str">
            <v>HOSPITAL DOM HÉLDER</v>
          </cell>
          <cell r="E283" t="str">
            <v>ERINELZA RAMOS DE ARAUJO</v>
          </cell>
          <cell r="F283" t="str">
            <v>2 - Outros Profissionais da Saúde</v>
          </cell>
          <cell r="G283">
            <v>322205</v>
          </cell>
          <cell r="H283">
            <v>44166</v>
          </cell>
          <cell r="J283">
            <v>220.43520000000001</v>
          </cell>
          <cell r="O283">
            <v>1.1599999999999999</v>
          </cell>
          <cell r="R283">
            <v>213.87</v>
          </cell>
          <cell r="S283">
            <v>33.44</v>
          </cell>
          <cell r="U283">
            <v>0</v>
          </cell>
          <cell r="Y283">
            <v>93.290565805658048</v>
          </cell>
        </row>
        <row r="284">
          <cell r="C284" t="str">
            <v>HOSPITAL DOM HÉLDER</v>
          </cell>
          <cell r="E284" t="str">
            <v>ERONILDO DOS SANTOS LIMA</v>
          </cell>
          <cell r="F284" t="str">
            <v>3 - Administrativo</v>
          </cell>
          <cell r="G284">
            <v>514225</v>
          </cell>
          <cell r="H284">
            <v>44166</v>
          </cell>
          <cell r="J284">
            <v>234.03919999999999</v>
          </cell>
          <cell r="O284">
            <v>1.1599999999999999</v>
          </cell>
          <cell r="R284">
            <v>310.77999999999997</v>
          </cell>
          <cell r="S284">
            <v>62.7</v>
          </cell>
          <cell r="U284">
            <v>0</v>
          </cell>
          <cell r="Y284">
            <v>93.290565805658048</v>
          </cell>
        </row>
        <row r="285">
          <cell r="C285" t="str">
            <v>HOSPITAL DOM HÉLDER</v>
          </cell>
          <cell r="E285" t="str">
            <v>ERONILDO JOSE RAMOS</v>
          </cell>
          <cell r="F285" t="str">
            <v>3 - Administrativo</v>
          </cell>
          <cell r="G285">
            <v>514225</v>
          </cell>
          <cell r="H285">
            <v>44166</v>
          </cell>
          <cell r="J285">
            <v>156.74959999999999</v>
          </cell>
          <cell r="O285">
            <v>1.1599999999999999</v>
          </cell>
          <cell r="R285">
            <v>407.9</v>
          </cell>
          <cell r="S285">
            <v>62.7</v>
          </cell>
          <cell r="U285">
            <v>0</v>
          </cell>
          <cell r="Y285">
            <v>93.290565805658048</v>
          </cell>
        </row>
        <row r="286">
          <cell r="C286" t="str">
            <v>HOSPITAL DOM HÉLDER</v>
          </cell>
          <cell r="E286" t="str">
            <v>ESDRIENE DE ALMEIDA CUNHA</v>
          </cell>
          <cell r="F286" t="str">
            <v>2 - Outros Profissionais da Saúde</v>
          </cell>
          <cell r="G286">
            <v>322205</v>
          </cell>
          <cell r="H286">
            <v>44166</v>
          </cell>
          <cell r="J286">
            <v>248.56720000000001</v>
          </cell>
          <cell r="O286">
            <v>1.1599999999999999</v>
          </cell>
          <cell r="R286">
            <v>0</v>
          </cell>
          <cell r="S286">
            <v>0</v>
          </cell>
          <cell r="U286">
            <v>50.68</v>
          </cell>
          <cell r="X286" t="str">
            <v>AUXILIO CRECHE</v>
          </cell>
          <cell r="Y286">
            <v>93.290565805658048</v>
          </cell>
        </row>
        <row r="287">
          <cell r="C287" t="str">
            <v>HOSPITAL DOM HÉLDER</v>
          </cell>
          <cell r="E287" t="str">
            <v>ESTER FEIJO CORREIA DE SENA</v>
          </cell>
          <cell r="F287" t="str">
            <v>2 - Outros Profissionais da Saúde</v>
          </cell>
          <cell r="G287">
            <v>223810</v>
          </cell>
          <cell r="H287">
            <v>44166</v>
          </cell>
          <cell r="J287">
            <v>316.01440000000002</v>
          </cell>
          <cell r="O287">
            <v>1.1599999999999999</v>
          </cell>
          <cell r="R287">
            <v>0</v>
          </cell>
          <cell r="S287">
            <v>0</v>
          </cell>
          <cell r="U287">
            <v>64</v>
          </cell>
          <cell r="X287" t="str">
            <v>AUXILIO CRECHE</v>
          </cell>
          <cell r="Y287">
            <v>93.290565805658048</v>
          </cell>
        </row>
        <row r="288">
          <cell r="C288" t="str">
            <v>HOSPITAL DOM HÉLDER</v>
          </cell>
          <cell r="E288" t="str">
            <v>ESTHER DOS SANTOS LEAL ALMEIDA</v>
          </cell>
          <cell r="F288" t="str">
            <v>2 - Outros Profissionais da Saúde</v>
          </cell>
          <cell r="G288">
            <v>324205</v>
          </cell>
          <cell r="H288">
            <v>44166</v>
          </cell>
          <cell r="J288">
            <v>182.6096</v>
          </cell>
          <cell r="O288">
            <v>1.1599999999999999</v>
          </cell>
          <cell r="R288">
            <v>0</v>
          </cell>
          <cell r="S288">
            <v>0</v>
          </cell>
          <cell r="U288">
            <v>0</v>
          </cell>
          <cell r="Y288">
            <v>93.290565805658048</v>
          </cell>
        </row>
        <row r="289">
          <cell r="C289" t="str">
            <v>HOSPITAL DOM HÉLDER</v>
          </cell>
          <cell r="E289" t="str">
            <v>EVANDRO ALBUQUERQUE DE CASTRO FILHO</v>
          </cell>
          <cell r="F289" t="str">
            <v>3 - Administrativo</v>
          </cell>
          <cell r="G289">
            <v>142105</v>
          </cell>
          <cell r="H289">
            <v>44166</v>
          </cell>
          <cell r="J289">
            <v>1008.1288000000001</v>
          </cell>
          <cell r="O289">
            <v>1.1599999999999999</v>
          </cell>
          <cell r="R289">
            <v>0</v>
          </cell>
          <cell r="S289">
            <v>0</v>
          </cell>
          <cell r="U289">
            <v>0</v>
          </cell>
          <cell r="Y289">
            <v>93.290565805658048</v>
          </cell>
        </row>
        <row r="290">
          <cell r="C290" t="str">
            <v>HOSPITAL DOM HÉLDER</v>
          </cell>
          <cell r="E290" t="str">
            <v>EVANGELA CRISTINA DIAS DE SOUZA</v>
          </cell>
          <cell r="F290" t="str">
            <v>3 - Administrativo</v>
          </cell>
          <cell r="G290">
            <v>413115</v>
          </cell>
          <cell r="H290">
            <v>44166</v>
          </cell>
          <cell r="J290">
            <v>214.64160000000001</v>
          </cell>
          <cell r="O290">
            <v>1.1599999999999999</v>
          </cell>
          <cell r="R290">
            <v>299.42</v>
          </cell>
          <cell r="S290">
            <v>93.43</v>
          </cell>
          <cell r="U290">
            <v>0</v>
          </cell>
          <cell r="Y290">
            <v>93.290565805658048</v>
          </cell>
        </row>
        <row r="291">
          <cell r="C291" t="str">
            <v>HOSPITAL DOM HÉLDER</v>
          </cell>
          <cell r="E291" t="str">
            <v>EVELLYN PEREIRA DO NASCIMENTO</v>
          </cell>
          <cell r="F291" t="str">
            <v>2 - Outros Profissionais da Saúde</v>
          </cell>
          <cell r="G291">
            <v>322205</v>
          </cell>
          <cell r="H291">
            <v>44166</v>
          </cell>
          <cell r="J291">
            <v>165.32</v>
          </cell>
          <cell r="O291">
            <v>1.1599999999999999</v>
          </cell>
          <cell r="R291">
            <v>269.48</v>
          </cell>
          <cell r="S291">
            <v>62.7</v>
          </cell>
          <cell r="U291">
            <v>0</v>
          </cell>
          <cell r="Y291">
            <v>93.290565805658048</v>
          </cell>
        </row>
        <row r="292">
          <cell r="C292" t="str">
            <v>HOSPITAL DOM HÉLDER</v>
          </cell>
          <cell r="E292" t="str">
            <v>EVERSON BATISTA DA SILVA</v>
          </cell>
          <cell r="F292" t="str">
            <v>2 - Outros Profissionais da Saúde</v>
          </cell>
          <cell r="G292">
            <v>324115</v>
          </cell>
          <cell r="H292">
            <v>44166</v>
          </cell>
          <cell r="J292">
            <v>376.3424</v>
          </cell>
          <cell r="O292">
            <v>1.1599999999999999</v>
          </cell>
          <cell r="R292">
            <v>0</v>
          </cell>
          <cell r="S292">
            <v>0</v>
          </cell>
          <cell r="U292">
            <v>0</v>
          </cell>
          <cell r="Y292">
            <v>93.290565805658048</v>
          </cell>
        </row>
        <row r="293">
          <cell r="C293" t="str">
            <v>HOSPITAL DOM HÉLDER</v>
          </cell>
          <cell r="E293" t="str">
            <v>EVERTON RENAN ALVES DOS SANTOS</v>
          </cell>
          <cell r="F293" t="str">
            <v>3 - Administrativo</v>
          </cell>
          <cell r="G293">
            <v>517410</v>
          </cell>
          <cell r="H293">
            <v>44166</v>
          </cell>
          <cell r="J293">
            <v>106.59440000000001</v>
          </cell>
          <cell r="O293">
            <v>1.1599999999999999</v>
          </cell>
          <cell r="R293">
            <v>0</v>
          </cell>
          <cell r="S293">
            <v>0</v>
          </cell>
          <cell r="U293">
            <v>0</v>
          </cell>
          <cell r="Y293">
            <v>93.290565805658048</v>
          </cell>
        </row>
        <row r="294">
          <cell r="C294" t="str">
            <v>HOSPITAL DOM HÉLDER</v>
          </cell>
          <cell r="E294" t="str">
            <v>EVILASIO NOVAES GOMINHO NETO</v>
          </cell>
          <cell r="F294" t="str">
            <v>2 - Outros Profissionais da Saúde</v>
          </cell>
          <cell r="G294">
            <v>324115</v>
          </cell>
          <cell r="H294">
            <v>44166</v>
          </cell>
          <cell r="J294">
            <v>378.81760000000003</v>
          </cell>
          <cell r="O294">
            <v>1.1599999999999999</v>
          </cell>
          <cell r="R294">
            <v>0</v>
          </cell>
          <cell r="S294">
            <v>0</v>
          </cell>
          <cell r="U294">
            <v>0</v>
          </cell>
          <cell r="Y294">
            <v>93.290565805658048</v>
          </cell>
        </row>
        <row r="295">
          <cell r="C295" t="str">
            <v>HOSPITAL DOM HÉLDER</v>
          </cell>
          <cell r="E295" t="str">
            <v>EZEQUIEL JOSE DA SILVA</v>
          </cell>
          <cell r="F295" t="str">
            <v>3 - Administrativo</v>
          </cell>
          <cell r="G295">
            <v>517410</v>
          </cell>
          <cell r="H295">
            <v>44166</v>
          </cell>
          <cell r="J295">
            <v>131.6696</v>
          </cell>
          <cell r="O295">
            <v>1.1599999999999999</v>
          </cell>
          <cell r="R295">
            <v>302.38</v>
          </cell>
          <cell r="S295">
            <v>58.52</v>
          </cell>
          <cell r="U295">
            <v>0</v>
          </cell>
          <cell r="Y295">
            <v>93.290565805658048</v>
          </cell>
        </row>
        <row r="296">
          <cell r="C296" t="str">
            <v>HOSPITAL DOM HÉLDER</v>
          </cell>
          <cell r="E296" t="str">
            <v>FABIANA CARLA DA CRUZ</v>
          </cell>
          <cell r="F296" t="str">
            <v>2 - Outros Profissionais da Saúde</v>
          </cell>
          <cell r="G296">
            <v>322205</v>
          </cell>
          <cell r="H296">
            <v>44166</v>
          </cell>
          <cell r="J296">
            <v>126.9248</v>
          </cell>
          <cell r="O296">
            <v>1.1599999999999999</v>
          </cell>
          <cell r="R296">
            <v>97.12</v>
          </cell>
          <cell r="S296">
            <v>52.01</v>
          </cell>
          <cell r="U296">
            <v>0</v>
          </cell>
          <cell r="Y296">
            <v>93.290565805658048</v>
          </cell>
        </row>
        <row r="297">
          <cell r="C297" t="str">
            <v>HOSPITAL DOM HÉLDER</v>
          </cell>
          <cell r="E297" t="str">
            <v>FABIANA CRISTINA CAVALCANTI DE MACEDO</v>
          </cell>
          <cell r="F297" t="str">
            <v>3 - Administrativo</v>
          </cell>
          <cell r="G297">
            <v>411010</v>
          </cell>
          <cell r="H297">
            <v>44166</v>
          </cell>
          <cell r="J297">
            <v>158.50560000000002</v>
          </cell>
          <cell r="O297">
            <v>1.1599999999999999</v>
          </cell>
          <cell r="R297">
            <v>0</v>
          </cell>
          <cell r="S297">
            <v>0</v>
          </cell>
          <cell r="U297">
            <v>0</v>
          </cell>
          <cell r="Y297">
            <v>93.290565805658048</v>
          </cell>
        </row>
        <row r="298">
          <cell r="C298" t="str">
            <v>HOSPITAL DOM HÉLDER</v>
          </cell>
          <cell r="E298" t="str">
            <v>FABIANA DA SILVA RAMOS</v>
          </cell>
          <cell r="F298" t="str">
            <v>2 - Outros Profissionais da Saúde</v>
          </cell>
          <cell r="G298">
            <v>322205</v>
          </cell>
          <cell r="H298">
            <v>44166</v>
          </cell>
          <cell r="J298">
            <v>156.74959999999999</v>
          </cell>
          <cell r="O298">
            <v>1.1599999999999999</v>
          </cell>
          <cell r="R298">
            <v>228.13</v>
          </cell>
          <cell r="S298">
            <v>62.7</v>
          </cell>
          <cell r="U298">
            <v>0</v>
          </cell>
          <cell r="Y298">
            <v>93.290565805658048</v>
          </cell>
        </row>
        <row r="299">
          <cell r="C299" t="str">
            <v>HOSPITAL DOM HÉLDER</v>
          </cell>
          <cell r="E299" t="str">
            <v>FABIANA GERVASIO DA SILVA</v>
          </cell>
          <cell r="F299" t="str">
            <v>2 - Outros Profissionais da Saúde</v>
          </cell>
          <cell r="G299">
            <v>521130</v>
          </cell>
          <cell r="H299">
            <v>44166</v>
          </cell>
          <cell r="J299">
            <v>27.169600000000003</v>
          </cell>
          <cell r="O299">
            <v>1.1599999999999999</v>
          </cell>
          <cell r="R299">
            <v>0</v>
          </cell>
          <cell r="S299">
            <v>0</v>
          </cell>
          <cell r="U299">
            <v>0</v>
          </cell>
          <cell r="Y299">
            <v>93.290565805658048</v>
          </cell>
        </row>
        <row r="300">
          <cell r="C300" t="str">
            <v>HOSPITAL DOM HÉLDER</v>
          </cell>
          <cell r="E300" t="str">
            <v>FABIANO ALCOFORADO SALGUES VASCONCELOS</v>
          </cell>
          <cell r="F300" t="str">
            <v>2 - Outros Profissionais da Saúde</v>
          </cell>
          <cell r="G300">
            <v>223505</v>
          </cell>
          <cell r="H300">
            <v>44166</v>
          </cell>
          <cell r="J300">
            <v>391.9504</v>
          </cell>
          <cell r="O300">
            <v>2.44</v>
          </cell>
          <cell r="R300">
            <v>0</v>
          </cell>
          <cell r="S300">
            <v>0</v>
          </cell>
          <cell r="U300">
            <v>0</v>
          </cell>
          <cell r="Y300">
            <v>93.290565805658048</v>
          </cell>
        </row>
        <row r="301">
          <cell r="C301" t="str">
            <v>HOSPITAL DOM HÉLDER</v>
          </cell>
          <cell r="E301" t="str">
            <v>FABIANO JOSE DA SILVA</v>
          </cell>
          <cell r="F301" t="str">
            <v>2 - Outros Profissionais da Saúde</v>
          </cell>
          <cell r="G301">
            <v>324205</v>
          </cell>
          <cell r="H301">
            <v>44166</v>
          </cell>
          <cell r="J301">
            <v>225.44400000000002</v>
          </cell>
          <cell r="O301">
            <v>1.1599999999999999</v>
          </cell>
          <cell r="R301">
            <v>0</v>
          </cell>
          <cell r="S301">
            <v>0</v>
          </cell>
          <cell r="U301">
            <v>0</v>
          </cell>
          <cell r="Y301">
            <v>93.290565805658048</v>
          </cell>
        </row>
        <row r="302">
          <cell r="C302" t="str">
            <v>HOSPITAL DOM HÉLDER</v>
          </cell>
          <cell r="E302" t="str">
            <v>FABIO DE MELO ALVES</v>
          </cell>
          <cell r="F302" t="str">
            <v>2 - Outros Profissionais da Saúde</v>
          </cell>
          <cell r="G302">
            <v>223605</v>
          </cell>
          <cell r="H302">
            <v>44166</v>
          </cell>
          <cell r="J302">
            <v>430.74720000000002</v>
          </cell>
          <cell r="O302">
            <v>2.44</v>
          </cell>
          <cell r="R302">
            <v>0</v>
          </cell>
          <cell r="S302">
            <v>0</v>
          </cell>
          <cell r="U302">
            <v>0</v>
          </cell>
          <cell r="Y302">
            <v>93.290565805658048</v>
          </cell>
        </row>
        <row r="303">
          <cell r="C303" t="str">
            <v>HOSPITAL DOM HÉLDER</v>
          </cell>
          <cell r="E303" t="str">
            <v>FABIO HENRIQUE SOUZA DA SILVA</v>
          </cell>
          <cell r="F303" t="str">
            <v>2 - Outros Profissionais da Saúde</v>
          </cell>
          <cell r="G303">
            <v>515110</v>
          </cell>
          <cell r="H303">
            <v>44166</v>
          </cell>
          <cell r="J303">
            <v>166.67520000000002</v>
          </cell>
          <cell r="O303">
            <v>1.1599999999999999</v>
          </cell>
          <cell r="R303">
            <v>0</v>
          </cell>
          <cell r="S303">
            <v>0</v>
          </cell>
          <cell r="U303">
            <v>0</v>
          </cell>
          <cell r="Y303">
            <v>93.290565805658048</v>
          </cell>
        </row>
        <row r="304">
          <cell r="C304" t="str">
            <v>HOSPITAL DOM HÉLDER</v>
          </cell>
          <cell r="E304" t="str">
            <v>FABIO JOSE DA SILVA</v>
          </cell>
          <cell r="F304" t="str">
            <v>3 - Administrativo</v>
          </cell>
          <cell r="G304">
            <v>771105</v>
          </cell>
          <cell r="H304">
            <v>44166</v>
          </cell>
          <cell r="J304">
            <v>205.4512</v>
          </cell>
          <cell r="O304">
            <v>1.1599999999999999</v>
          </cell>
          <cell r="R304">
            <v>0</v>
          </cell>
          <cell r="S304">
            <v>15.26</v>
          </cell>
          <cell r="U304">
            <v>0</v>
          </cell>
          <cell r="Y304">
            <v>93.290565805658048</v>
          </cell>
        </row>
        <row r="305">
          <cell r="C305" t="str">
            <v>HOSPITAL DOM HÉLDER</v>
          </cell>
          <cell r="E305" t="str">
            <v>FABIO VICENTE SOBRAL</v>
          </cell>
          <cell r="F305" t="str">
            <v>3 - Administrativo</v>
          </cell>
          <cell r="G305">
            <v>517410</v>
          </cell>
          <cell r="H305">
            <v>44166</v>
          </cell>
          <cell r="J305">
            <v>33.44</v>
          </cell>
          <cell r="O305">
            <v>1.1599999999999999</v>
          </cell>
          <cell r="R305">
            <v>0</v>
          </cell>
          <cell r="S305">
            <v>0</v>
          </cell>
          <cell r="U305">
            <v>0</v>
          </cell>
          <cell r="Y305">
            <v>93.290565805658048</v>
          </cell>
        </row>
        <row r="306">
          <cell r="C306" t="str">
            <v>HOSPITAL DOM HÉLDER</v>
          </cell>
          <cell r="E306" t="str">
            <v>FABIOLA ARAUJO DA SILVA</v>
          </cell>
          <cell r="F306" t="str">
            <v>2 - Outros Profissionais da Saúde</v>
          </cell>
          <cell r="G306">
            <v>251605</v>
          </cell>
          <cell r="H306">
            <v>44166</v>
          </cell>
          <cell r="J306">
            <v>292.64400000000001</v>
          </cell>
          <cell r="O306">
            <v>1.1599999999999999</v>
          </cell>
          <cell r="R306">
            <v>353.66</v>
          </cell>
          <cell r="S306">
            <v>108.58</v>
          </cell>
          <cell r="U306">
            <v>64</v>
          </cell>
          <cell r="X306" t="str">
            <v>AUXILIO CRECHE</v>
          </cell>
          <cell r="Y306">
            <v>93.290565805658048</v>
          </cell>
        </row>
        <row r="307">
          <cell r="C307" t="str">
            <v>HOSPITAL DOM HÉLDER</v>
          </cell>
          <cell r="E307" t="str">
            <v>FABIOLA MARIA FERREIRA</v>
          </cell>
          <cell r="F307" t="str">
            <v>3 - Administrativo</v>
          </cell>
          <cell r="G307">
            <v>513430</v>
          </cell>
          <cell r="H307">
            <v>44166</v>
          </cell>
          <cell r="J307">
            <v>116.91840000000001</v>
          </cell>
          <cell r="O307">
            <v>1.1599999999999999</v>
          </cell>
          <cell r="R307">
            <v>310.77999999999997</v>
          </cell>
          <cell r="S307">
            <v>62.7</v>
          </cell>
          <cell r="U307">
            <v>0</v>
          </cell>
          <cell r="Y307">
            <v>93.290565805658048</v>
          </cell>
        </row>
        <row r="308">
          <cell r="C308" t="str">
            <v>HOSPITAL DOM HÉLDER</v>
          </cell>
          <cell r="E308" t="str">
            <v>FABIOLA MARIA PEREIRA ALEXANDRE</v>
          </cell>
          <cell r="F308" t="str">
            <v>2 - Outros Profissionais da Saúde</v>
          </cell>
          <cell r="G308">
            <v>223505</v>
          </cell>
          <cell r="H308">
            <v>44166</v>
          </cell>
          <cell r="J308">
            <v>659.10559999999998</v>
          </cell>
          <cell r="O308">
            <v>2.44</v>
          </cell>
          <cell r="R308">
            <v>0</v>
          </cell>
          <cell r="S308">
            <v>0</v>
          </cell>
          <cell r="U308">
            <v>0</v>
          </cell>
          <cell r="Y308">
            <v>93.290565805658048</v>
          </cell>
        </row>
        <row r="309">
          <cell r="C309" t="str">
            <v>HOSPITAL DOM HÉLDER</v>
          </cell>
          <cell r="E309" t="str">
            <v>FABIOLA MARQUES DO NASCIMENTO</v>
          </cell>
          <cell r="F309" t="str">
            <v>2 - Outros Profissionais da Saúde</v>
          </cell>
          <cell r="G309">
            <v>322205</v>
          </cell>
          <cell r="H309">
            <v>44166</v>
          </cell>
          <cell r="J309">
            <v>0</v>
          </cell>
          <cell r="O309">
            <v>0</v>
          </cell>
          <cell r="R309">
            <v>0</v>
          </cell>
          <cell r="S309">
            <v>0</v>
          </cell>
          <cell r="U309">
            <v>0</v>
          </cell>
          <cell r="Y309">
            <v>93.290565805658048</v>
          </cell>
        </row>
        <row r="310">
          <cell r="C310" t="str">
            <v>HOSPITAL DOM HÉLDER</v>
          </cell>
          <cell r="E310" t="str">
            <v>FABRICY JULIANNY AMORIM DA SILVA</v>
          </cell>
          <cell r="F310" t="str">
            <v>2 - Outros Profissionais da Saúde</v>
          </cell>
          <cell r="G310">
            <v>223710</v>
          </cell>
          <cell r="H310">
            <v>44166</v>
          </cell>
          <cell r="J310">
            <v>483.07600000000008</v>
          </cell>
          <cell r="O310">
            <v>1.1599999999999999</v>
          </cell>
          <cell r="R310">
            <v>0</v>
          </cell>
          <cell r="S310">
            <v>0</v>
          </cell>
          <cell r="U310">
            <v>0</v>
          </cell>
          <cell r="Y310">
            <v>93.290565805658048</v>
          </cell>
        </row>
        <row r="311">
          <cell r="C311" t="str">
            <v>HOSPITAL DOM HÉLDER</v>
          </cell>
          <cell r="E311" t="str">
            <v>FELIPE FRANCELINO LINS</v>
          </cell>
          <cell r="F311" t="str">
            <v>3 - Administrativo</v>
          </cell>
          <cell r="G311">
            <v>411010</v>
          </cell>
          <cell r="H311">
            <v>44166</v>
          </cell>
          <cell r="J311">
            <v>14.804200000000002</v>
          </cell>
          <cell r="O311">
            <v>0</v>
          </cell>
          <cell r="R311">
            <v>272.14</v>
          </cell>
          <cell r="S311">
            <v>31.35</v>
          </cell>
          <cell r="U311">
            <v>0</v>
          </cell>
          <cell r="Y311">
            <v>93.290565805658048</v>
          </cell>
        </row>
        <row r="312">
          <cell r="C312" t="str">
            <v>HOSPITAL DOM HÉLDER</v>
          </cell>
          <cell r="E312" t="str">
            <v>FELIPE ROMULO DE OLIVEIRA SILVA</v>
          </cell>
          <cell r="F312" t="str">
            <v>2 - Outros Profissionais da Saúde</v>
          </cell>
          <cell r="G312">
            <v>521130</v>
          </cell>
          <cell r="H312">
            <v>44166</v>
          </cell>
          <cell r="J312">
            <v>125.7976</v>
          </cell>
          <cell r="O312">
            <v>0</v>
          </cell>
          <cell r="R312">
            <v>252.51</v>
          </cell>
          <cell r="S312">
            <v>59.57</v>
          </cell>
          <cell r="U312">
            <v>0</v>
          </cell>
          <cell r="Y312">
            <v>93.290565805658048</v>
          </cell>
        </row>
        <row r="313">
          <cell r="C313" t="str">
            <v>HOSPITAL DOM HÉLDER</v>
          </cell>
          <cell r="E313" t="str">
            <v>FELLIPE JOSE LINS</v>
          </cell>
          <cell r="F313" t="str">
            <v>2 - Outros Profissionais da Saúde</v>
          </cell>
          <cell r="G313">
            <v>515110</v>
          </cell>
          <cell r="H313">
            <v>44166</v>
          </cell>
          <cell r="J313">
            <v>177.94720000000001</v>
          </cell>
          <cell r="O313">
            <v>1.1599999999999999</v>
          </cell>
          <cell r="R313">
            <v>291.36</v>
          </cell>
          <cell r="S313">
            <v>52.25</v>
          </cell>
          <cell r="U313">
            <v>0</v>
          </cell>
          <cell r="Y313">
            <v>93.290565805658048</v>
          </cell>
        </row>
        <row r="314">
          <cell r="C314" t="str">
            <v>HOSPITAL DOM HÉLDER</v>
          </cell>
          <cell r="E314" t="str">
            <v>FERNANDA BARBOSA DE SOUZA</v>
          </cell>
          <cell r="F314" t="str">
            <v>2 - Outros Profissionais da Saúde</v>
          </cell>
          <cell r="G314">
            <v>223405</v>
          </cell>
          <cell r="H314">
            <v>44166</v>
          </cell>
          <cell r="J314">
            <v>571.08720000000005</v>
          </cell>
          <cell r="O314">
            <v>1.1599999999999999</v>
          </cell>
          <cell r="R314">
            <v>0</v>
          </cell>
          <cell r="S314">
            <v>0</v>
          </cell>
          <cell r="U314">
            <v>139.85</v>
          </cell>
          <cell r="X314" t="str">
            <v>AUXILIO CRECHE</v>
          </cell>
          <cell r="Y314">
            <v>93.290565805658048</v>
          </cell>
        </row>
        <row r="315">
          <cell r="C315" t="str">
            <v>HOSPITAL DOM HÉLDER</v>
          </cell>
          <cell r="E315" t="str">
            <v>FERNANDA ROBERTA PEREIRA PIMENTEL</v>
          </cell>
          <cell r="F315" t="str">
            <v>2 - Outros Profissionais da Saúde</v>
          </cell>
          <cell r="G315">
            <v>223505</v>
          </cell>
          <cell r="H315">
            <v>44166</v>
          </cell>
          <cell r="J315">
            <v>271.08800000000002</v>
          </cell>
          <cell r="O315">
            <v>2.44</v>
          </cell>
          <cell r="R315">
            <v>101.05</v>
          </cell>
          <cell r="S315">
            <v>70.239999999999995</v>
          </cell>
          <cell r="U315">
            <v>0</v>
          </cell>
          <cell r="Y315">
            <v>93.290565805658048</v>
          </cell>
        </row>
        <row r="316">
          <cell r="C316" t="str">
            <v>HOSPITAL DOM HÉLDER</v>
          </cell>
          <cell r="E316" t="str">
            <v>FERNANDO ANTONIO BALTAR RAMOS</v>
          </cell>
          <cell r="F316" t="str">
            <v>2 - Outros Profissionais da Saúde</v>
          </cell>
          <cell r="G316">
            <v>223605</v>
          </cell>
          <cell r="H316">
            <v>44166</v>
          </cell>
          <cell r="J316">
            <v>420.56</v>
          </cell>
          <cell r="O316">
            <v>2.44</v>
          </cell>
          <cell r="R316">
            <v>0</v>
          </cell>
          <cell r="S316">
            <v>0</v>
          </cell>
          <cell r="U316">
            <v>0</v>
          </cell>
          <cell r="Y316">
            <v>93.290565805658048</v>
          </cell>
        </row>
        <row r="317">
          <cell r="C317" t="str">
            <v>HOSPITAL DOM HÉLDER</v>
          </cell>
          <cell r="E317" t="str">
            <v>FERNANDO ANTONIO BARBOSA VARELA</v>
          </cell>
          <cell r="F317" t="str">
            <v>3 - Administrativo</v>
          </cell>
          <cell r="G317">
            <v>782320</v>
          </cell>
          <cell r="H317">
            <v>44166</v>
          </cell>
          <cell r="J317">
            <v>208.46639999999999</v>
          </cell>
          <cell r="O317">
            <v>1.1599999999999999</v>
          </cell>
          <cell r="R317">
            <v>0</v>
          </cell>
          <cell r="S317">
            <v>0</v>
          </cell>
          <cell r="U317">
            <v>0</v>
          </cell>
          <cell r="Y317">
            <v>93.290565805658048</v>
          </cell>
        </row>
        <row r="318">
          <cell r="C318" t="str">
            <v>HOSPITAL DOM HÉLDER</v>
          </cell>
          <cell r="E318" t="str">
            <v>FERNANDO JOSE GONDIM</v>
          </cell>
          <cell r="F318" t="str">
            <v>2 - Outros Profissionais da Saúde</v>
          </cell>
          <cell r="G318">
            <v>515110</v>
          </cell>
          <cell r="H318">
            <v>44166</v>
          </cell>
          <cell r="J318">
            <v>207.09040000000002</v>
          </cell>
          <cell r="O318">
            <v>1.1599999999999999</v>
          </cell>
          <cell r="R318">
            <v>0</v>
          </cell>
          <cell r="S318">
            <v>0</v>
          </cell>
          <cell r="U318">
            <v>0</v>
          </cell>
          <cell r="Y318">
            <v>93.290565805658048</v>
          </cell>
        </row>
        <row r="319">
          <cell r="C319" t="str">
            <v>HOSPITAL DOM HÉLDER</v>
          </cell>
          <cell r="E319" t="str">
            <v>FIAMA GOMES DOS SANTOS</v>
          </cell>
          <cell r="F319" t="str">
            <v>2 - Outros Profissionais da Saúde</v>
          </cell>
          <cell r="G319">
            <v>223605</v>
          </cell>
          <cell r="H319">
            <v>44166</v>
          </cell>
          <cell r="J319">
            <v>260.92080000000004</v>
          </cell>
          <cell r="O319">
            <v>2.44</v>
          </cell>
          <cell r="R319">
            <v>0</v>
          </cell>
          <cell r="S319">
            <v>0</v>
          </cell>
          <cell r="U319">
            <v>0</v>
          </cell>
          <cell r="Y319">
            <v>93.290565805658048</v>
          </cell>
        </row>
        <row r="320">
          <cell r="C320" t="str">
            <v>HOSPITAL DOM HÉLDER</v>
          </cell>
          <cell r="E320" t="str">
            <v>FLAVIA FERREIRA DA SILVA</v>
          </cell>
          <cell r="F320" t="str">
            <v>2 - Outros Profissionais da Saúde</v>
          </cell>
          <cell r="G320">
            <v>322205</v>
          </cell>
          <cell r="H320">
            <v>44166</v>
          </cell>
          <cell r="J320">
            <v>261.81279999999998</v>
          </cell>
          <cell r="O320">
            <v>1.1599999999999999</v>
          </cell>
          <cell r="R320">
            <v>228.13</v>
          </cell>
          <cell r="S320">
            <v>62.7</v>
          </cell>
          <cell r="U320">
            <v>0</v>
          </cell>
          <cell r="Y320">
            <v>93.290565805658048</v>
          </cell>
        </row>
        <row r="321">
          <cell r="C321" t="str">
            <v>HOSPITAL DOM HÉLDER</v>
          </cell>
          <cell r="E321" t="str">
            <v>FLAVIA OLIVEIRA DANTAS</v>
          </cell>
          <cell r="F321" t="str">
            <v>2 - Outros Profissionais da Saúde</v>
          </cell>
          <cell r="G321">
            <v>322205</v>
          </cell>
          <cell r="H321">
            <v>44166</v>
          </cell>
          <cell r="J321">
            <v>282.86800000000005</v>
          </cell>
          <cell r="O321">
            <v>1.1599999999999999</v>
          </cell>
          <cell r="R321">
            <v>199.61</v>
          </cell>
          <cell r="S321">
            <v>0</v>
          </cell>
          <cell r="U321">
            <v>0</v>
          </cell>
          <cell r="Y321">
            <v>93.290565805658048</v>
          </cell>
        </row>
        <row r="322">
          <cell r="C322" t="str">
            <v>HOSPITAL DOM HÉLDER</v>
          </cell>
          <cell r="E322" t="str">
            <v>FLAVIA REGINA ALVES FEITOZA</v>
          </cell>
          <cell r="F322" t="str">
            <v>3 - Administrativo</v>
          </cell>
          <cell r="G322">
            <v>514225</v>
          </cell>
          <cell r="H322">
            <v>44166</v>
          </cell>
          <cell r="J322">
            <v>160.68</v>
          </cell>
          <cell r="O322">
            <v>1.1599999999999999</v>
          </cell>
          <cell r="R322">
            <v>228.13</v>
          </cell>
          <cell r="S322">
            <v>62.7</v>
          </cell>
          <cell r="U322">
            <v>0</v>
          </cell>
          <cell r="Y322">
            <v>93.290565805658048</v>
          </cell>
        </row>
        <row r="323">
          <cell r="C323" t="str">
            <v>HOSPITAL DOM HÉLDER</v>
          </cell>
          <cell r="E323" t="str">
            <v>FLAVIO DANTAS GONCALVES</v>
          </cell>
          <cell r="F323" t="str">
            <v>3 - Administrativo</v>
          </cell>
          <cell r="G323">
            <v>411010</v>
          </cell>
          <cell r="H323">
            <v>44166</v>
          </cell>
          <cell r="J323">
            <v>131.9024</v>
          </cell>
          <cell r="O323">
            <v>1.1599999999999999</v>
          </cell>
          <cell r="R323">
            <v>0</v>
          </cell>
          <cell r="S323">
            <v>0</v>
          </cell>
          <cell r="U323">
            <v>0</v>
          </cell>
          <cell r="Y323">
            <v>93.290565805658048</v>
          </cell>
        </row>
        <row r="324">
          <cell r="C324" t="str">
            <v>HOSPITAL DOM HÉLDER</v>
          </cell>
          <cell r="E324" t="str">
            <v>FLAVIO TENORIO DA SILVA</v>
          </cell>
          <cell r="F324" t="str">
            <v>2 - Outros Profissionais da Saúde</v>
          </cell>
          <cell r="G324">
            <v>515110</v>
          </cell>
          <cell r="H324">
            <v>44166</v>
          </cell>
          <cell r="J324">
            <v>277.8424</v>
          </cell>
          <cell r="O324">
            <v>1.1599999999999999</v>
          </cell>
          <cell r="R324">
            <v>0</v>
          </cell>
          <cell r="S324">
            <v>0</v>
          </cell>
          <cell r="U324">
            <v>0</v>
          </cell>
          <cell r="Y324">
            <v>93.290565805658048</v>
          </cell>
        </row>
        <row r="325">
          <cell r="C325" t="str">
            <v>HOSPITAL DOM HÉLDER</v>
          </cell>
          <cell r="E325" t="str">
            <v>FRANCISCO HARRISON DE BRITO PEREIRA</v>
          </cell>
          <cell r="F325" t="str">
            <v>1 - Médico</v>
          </cell>
          <cell r="G325">
            <v>225203</v>
          </cell>
          <cell r="H325">
            <v>44166</v>
          </cell>
          <cell r="J325">
            <v>881.57119999999998</v>
          </cell>
          <cell r="O325">
            <v>9.2799999999999994</v>
          </cell>
          <cell r="R325">
            <v>0</v>
          </cell>
          <cell r="S325">
            <v>0</v>
          </cell>
          <cell r="U325">
            <v>0</v>
          </cell>
          <cell r="Y325">
            <v>93.290565805658048</v>
          </cell>
        </row>
        <row r="326">
          <cell r="C326" t="str">
            <v>HOSPITAL DOM HÉLDER</v>
          </cell>
          <cell r="E326" t="str">
            <v>GABRIEL RUGHERE BANDEIRA DA CRUZ</v>
          </cell>
          <cell r="F326" t="str">
            <v>3 - Administrativo</v>
          </cell>
          <cell r="G326">
            <v>411010</v>
          </cell>
          <cell r="H326">
            <v>44166</v>
          </cell>
          <cell r="J326">
            <v>15.1526</v>
          </cell>
          <cell r="O326">
            <v>1.1599999999999999</v>
          </cell>
          <cell r="R326">
            <v>349.9</v>
          </cell>
          <cell r="S326">
            <v>29.26</v>
          </cell>
          <cell r="U326">
            <v>0</v>
          </cell>
          <cell r="Y326">
            <v>93.290565805658048</v>
          </cell>
        </row>
        <row r="327">
          <cell r="C327" t="str">
            <v>HOSPITAL DOM HÉLDER</v>
          </cell>
          <cell r="E327" t="str">
            <v>GABRIELA OLIVEIRA DO REGO MATOS</v>
          </cell>
          <cell r="F327" t="str">
            <v>2 - Outros Profissionais da Saúde</v>
          </cell>
          <cell r="G327">
            <v>223505</v>
          </cell>
          <cell r="H327">
            <v>44166</v>
          </cell>
          <cell r="J327">
            <v>553.09680000000003</v>
          </cell>
          <cell r="O327">
            <v>2.44</v>
          </cell>
          <cell r="R327">
            <v>0</v>
          </cell>
          <cell r="S327">
            <v>0</v>
          </cell>
          <cell r="U327">
            <v>206.56</v>
          </cell>
          <cell r="X327" t="str">
            <v>AUXILIO CRECHE</v>
          </cell>
          <cell r="Y327">
            <v>93.290565805658048</v>
          </cell>
        </row>
        <row r="328">
          <cell r="C328" t="str">
            <v>HOSPITAL DOM HÉLDER</v>
          </cell>
          <cell r="E328" t="str">
            <v>GABRIELLA YANDRA FERNANDES SOUZA</v>
          </cell>
          <cell r="F328" t="str">
            <v>2 - Outros Profissionais da Saúde</v>
          </cell>
          <cell r="G328">
            <v>223710</v>
          </cell>
          <cell r="H328">
            <v>44166</v>
          </cell>
          <cell r="J328">
            <v>428.92400000000004</v>
          </cell>
          <cell r="O328">
            <v>1.1599999999999999</v>
          </cell>
          <cell r="R328">
            <v>0</v>
          </cell>
          <cell r="S328">
            <v>0</v>
          </cell>
          <cell r="U328">
            <v>0</v>
          </cell>
          <cell r="Y328">
            <v>93.290565805658048</v>
          </cell>
        </row>
        <row r="329">
          <cell r="C329" t="str">
            <v>HOSPITAL DOM HÉLDER</v>
          </cell>
          <cell r="E329" t="str">
            <v>GECIANE SOARES DE ANDRADE</v>
          </cell>
          <cell r="F329" t="str">
            <v>2 - Outros Profissionais da Saúde</v>
          </cell>
          <cell r="G329">
            <v>223505</v>
          </cell>
          <cell r="H329">
            <v>44166</v>
          </cell>
          <cell r="J329">
            <v>521.41840000000002</v>
          </cell>
          <cell r="O329">
            <v>2.44</v>
          </cell>
          <cell r="R329">
            <v>404.18</v>
          </cell>
          <cell r="S329">
            <v>110.4</v>
          </cell>
          <cell r="U329">
            <v>0</v>
          </cell>
          <cell r="Y329">
            <v>93.290565805658048</v>
          </cell>
        </row>
        <row r="330">
          <cell r="C330" t="str">
            <v>HOSPITAL DOM HÉLDER</v>
          </cell>
          <cell r="E330" t="str">
            <v>GEDILSON ROSENDO DA SILVA</v>
          </cell>
          <cell r="F330" t="str">
            <v>2 - Outros Profissionais da Saúde</v>
          </cell>
          <cell r="G330">
            <v>515110</v>
          </cell>
          <cell r="H330">
            <v>44166</v>
          </cell>
          <cell r="J330">
            <v>194.7816</v>
          </cell>
          <cell r="O330">
            <v>1.1599999999999999</v>
          </cell>
          <cell r="R330">
            <v>213.87</v>
          </cell>
          <cell r="S330">
            <v>62.7</v>
          </cell>
          <cell r="U330">
            <v>0</v>
          </cell>
          <cell r="Y330">
            <v>93.290565805658048</v>
          </cell>
        </row>
        <row r="331">
          <cell r="C331" t="str">
            <v>HOSPITAL DOM HÉLDER</v>
          </cell>
          <cell r="E331" t="str">
            <v>GEISIELE MENDES PEREIRA</v>
          </cell>
          <cell r="F331" t="str">
            <v>3 - Administrativo</v>
          </cell>
          <cell r="G331">
            <v>413115</v>
          </cell>
          <cell r="H331">
            <v>44166</v>
          </cell>
          <cell r="J331">
            <v>258.69920000000002</v>
          </cell>
          <cell r="O331">
            <v>1.1599999999999999</v>
          </cell>
          <cell r="R331">
            <v>0</v>
          </cell>
          <cell r="S331">
            <v>0</v>
          </cell>
          <cell r="U331">
            <v>0</v>
          </cell>
          <cell r="Y331">
            <v>93.290565805658048</v>
          </cell>
        </row>
        <row r="332">
          <cell r="C332" t="str">
            <v>HOSPITAL DOM HÉLDER</v>
          </cell>
          <cell r="E332" t="str">
            <v>GENILDO VENTURA DA SILVA</v>
          </cell>
          <cell r="F332" t="str">
            <v>2 - Outros Profissionais da Saúde</v>
          </cell>
          <cell r="G332">
            <v>324115</v>
          </cell>
          <cell r="H332">
            <v>44166</v>
          </cell>
          <cell r="J332">
            <v>383.08960000000002</v>
          </cell>
          <cell r="O332">
            <v>1.1599999999999999</v>
          </cell>
          <cell r="R332">
            <v>0</v>
          </cell>
          <cell r="S332">
            <v>0</v>
          </cell>
          <cell r="U332">
            <v>0</v>
          </cell>
          <cell r="Y332">
            <v>93.290565805658048</v>
          </cell>
        </row>
        <row r="333">
          <cell r="C333" t="str">
            <v>HOSPITAL DOM HÉLDER</v>
          </cell>
          <cell r="E333" t="str">
            <v>GENILSON SOUSA DOS SANTOS</v>
          </cell>
          <cell r="F333" t="str">
            <v>3 - Administrativo</v>
          </cell>
          <cell r="G333">
            <v>516345</v>
          </cell>
          <cell r="H333">
            <v>44166</v>
          </cell>
          <cell r="J333">
            <v>257.04559999999998</v>
          </cell>
          <cell r="O333">
            <v>1.1599999999999999</v>
          </cell>
          <cell r="R333">
            <v>0</v>
          </cell>
          <cell r="S333">
            <v>0</v>
          </cell>
          <cell r="U333">
            <v>0</v>
          </cell>
          <cell r="Y333">
            <v>93.290565805658048</v>
          </cell>
        </row>
        <row r="334">
          <cell r="C334" t="str">
            <v>HOSPITAL DOM HÉLDER</v>
          </cell>
          <cell r="E334" t="str">
            <v>GENIVALDO FERREIRA DOS SANTOS</v>
          </cell>
          <cell r="F334" t="str">
            <v>2 - Outros Profissionais da Saúde</v>
          </cell>
          <cell r="G334">
            <v>324115</v>
          </cell>
          <cell r="H334">
            <v>44166</v>
          </cell>
          <cell r="J334">
            <v>391.59199999999998</v>
          </cell>
          <cell r="O334">
            <v>1.1599999999999999</v>
          </cell>
          <cell r="R334">
            <v>128.32</v>
          </cell>
          <cell r="S334">
            <v>55.2</v>
          </cell>
          <cell r="U334">
            <v>0</v>
          </cell>
          <cell r="Y334">
            <v>93.290565805658048</v>
          </cell>
        </row>
        <row r="335">
          <cell r="C335" t="str">
            <v>HOSPITAL DOM HÉLDER</v>
          </cell>
          <cell r="E335" t="str">
            <v>GENOVEVA MARIA RIBEIRO PINTO</v>
          </cell>
          <cell r="F335" t="str">
            <v>2 - Outros Profissionais da Saúde</v>
          </cell>
          <cell r="G335">
            <v>322205</v>
          </cell>
          <cell r="H335">
            <v>44166</v>
          </cell>
          <cell r="J335">
            <v>170.14000000000001</v>
          </cell>
          <cell r="O335">
            <v>1.1599999999999999</v>
          </cell>
          <cell r="R335">
            <v>291.36</v>
          </cell>
          <cell r="S335">
            <v>54.34</v>
          </cell>
          <cell r="U335">
            <v>0</v>
          </cell>
          <cell r="Y335">
            <v>93.290565805658048</v>
          </cell>
        </row>
        <row r="336">
          <cell r="C336" t="str">
            <v>HOSPITAL DOM HÉLDER</v>
          </cell>
          <cell r="E336" t="str">
            <v>GEOVANA KIMBERLY DA SILVA</v>
          </cell>
          <cell r="F336" t="str">
            <v>2 - Outros Profissionais da Saúde</v>
          </cell>
          <cell r="G336">
            <v>322205</v>
          </cell>
          <cell r="H336">
            <v>44166</v>
          </cell>
          <cell r="J336">
            <v>184.25919999999999</v>
          </cell>
          <cell r="O336">
            <v>1.1599999999999999</v>
          </cell>
          <cell r="R336">
            <v>310.77999999999997</v>
          </cell>
          <cell r="S336">
            <v>62.7</v>
          </cell>
          <cell r="U336">
            <v>0</v>
          </cell>
          <cell r="Y336">
            <v>93.290565805658048</v>
          </cell>
        </row>
        <row r="337">
          <cell r="C337" t="str">
            <v>HOSPITAL DOM HÉLDER</v>
          </cell>
          <cell r="E337" t="str">
            <v>GEOVANA SILVA CALAZANS</v>
          </cell>
          <cell r="F337" t="str">
            <v>2 - Outros Profissionais da Saúde</v>
          </cell>
          <cell r="G337">
            <v>322205</v>
          </cell>
          <cell r="H337">
            <v>44166</v>
          </cell>
          <cell r="J337">
            <v>160.5592</v>
          </cell>
          <cell r="O337">
            <v>1.1599999999999999</v>
          </cell>
          <cell r="R337">
            <v>302.38</v>
          </cell>
          <cell r="S337">
            <v>62.7</v>
          </cell>
          <cell r="U337">
            <v>0</v>
          </cell>
          <cell r="Y337">
            <v>93.290565805658048</v>
          </cell>
        </row>
        <row r="338">
          <cell r="C338" t="str">
            <v>HOSPITAL DOM HÉLDER</v>
          </cell>
          <cell r="E338" t="str">
            <v>GEOVANIO JOSE DA SILVA</v>
          </cell>
          <cell r="F338" t="str">
            <v>3 - Administrativo</v>
          </cell>
          <cell r="G338">
            <v>516345</v>
          </cell>
          <cell r="H338">
            <v>44166</v>
          </cell>
          <cell r="J338">
            <v>162.85120000000001</v>
          </cell>
          <cell r="O338">
            <v>1.1599999999999999</v>
          </cell>
          <cell r="R338">
            <v>0</v>
          </cell>
          <cell r="S338">
            <v>0</v>
          </cell>
          <cell r="U338">
            <v>0</v>
          </cell>
          <cell r="Y338">
            <v>93.290565805658048</v>
          </cell>
        </row>
        <row r="339">
          <cell r="C339" t="str">
            <v>HOSPITAL DOM HÉLDER</v>
          </cell>
          <cell r="E339" t="str">
            <v>GERCICLEIDE ILMA DOS SANTOS</v>
          </cell>
          <cell r="F339" t="str">
            <v>2 - Outros Profissionais da Saúde</v>
          </cell>
          <cell r="G339">
            <v>322205</v>
          </cell>
          <cell r="H339">
            <v>44166</v>
          </cell>
          <cell r="J339">
            <v>209.45440000000002</v>
          </cell>
          <cell r="O339">
            <v>1.1599999999999999</v>
          </cell>
          <cell r="R339">
            <v>0</v>
          </cell>
          <cell r="S339">
            <v>0</v>
          </cell>
          <cell r="U339">
            <v>0</v>
          </cell>
          <cell r="Y339">
            <v>93.290565805658048</v>
          </cell>
        </row>
        <row r="340">
          <cell r="C340" t="str">
            <v>HOSPITAL DOM HÉLDER</v>
          </cell>
          <cell r="E340" t="str">
            <v>GERCINA MARIA DA SILVA</v>
          </cell>
          <cell r="F340" t="str">
            <v>2 - Outros Profissionais da Saúde</v>
          </cell>
          <cell r="G340">
            <v>322205</v>
          </cell>
          <cell r="H340">
            <v>44166</v>
          </cell>
          <cell r="J340">
            <v>10.2544</v>
          </cell>
          <cell r="O340">
            <v>1.1599999999999999</v>
          </cell>
          <cell r="R340">
            <v>0</v>
          </cell>
          <cell r="S340">
            <v>0</v>
          </cell>
          <cell r="U340">
            <v>0</v>
          </cell>
          <cell r="Y340">
            <v>93.290565805658048</v>
          </cell>
        </row>
        <row r="341">
          <cell r="C341" t="str">
            <v>HOSPITAL DOM HÉLDER</v>
          </cell>
          <cell r="E341" t="str">
            <v>GERINETE RODRIGUES DE ALMEIDA</v>
          </cell>
          <cell r="F341" t="str">
            <v>2 - Outros Profissionais da Saúde</v>
          </cell>
          <cell r="G341">
            <v>324115</v>
          </cell>
          <cell r="H341">
            <v>44166</v>
          </cell>
          <cell r="J341">
            <v>392.24080000000004</v>
          </cell>
          <cell r="O341">
            <v>1.1599999999999999</v>
          </cell>
          <cell r="R341">
            <v>174.81</v>
          </cell>
          <cell r="S341">
            <v>46.7</v>
          </cell>
          <cell r="U341">
            <v>0</v>
          </cell>
          <cell r="Y341">
            <v>93.290565805658048</v>
          </cell>
        </row>
        <row r="342">
          <cell r="C342" t="str">
            <v>HOSPITAL DOM HÉLDER</v>
          </cell>
          <cell r="E342" t="str">
            <v>GERSON FREITAS DE OLIVEIRA</v>
          </cell>
          <cell r="F342" t="str">
            <v>3 - Administrativo</v>
          </cell>
          <cell r="G342">
            <v>517410</v>
          </cell>
          <cell r="H342">
            <v>44166</v>
          </cell>
          <cell r="J342">
            <v>33.44</v>
          </cell>
          <cell r="O342">
            <v>1.1599999999999999</v>
          </cell>
          <cell r="R342">
            <v>0</v>
          </cell>
          <cell r="S342">
            <v>0</v>
          </cell>
          <cell r="U342">
            <v>0</v>
          </cell>
          <cell r="Y342">
            <v>93.290565805658048</v>
          </cell>
        </row>
        <row r="343">
          <cell r="C343" t="str">
            <v>HOSPITAL DOM HÉLDER</v>
          </cell>
          <cell r="E343" t="str">
            <v>GESSICA CAZUZA DE MEDEIROS</v>
          </cell>
          <cell r="F343" t="str">
            <v>2 - Outros Profissionais da Saúde</v>
          </cell>
          <cell r="G343">
            <v>223710</v>
          </cell>
          <cell r="H343">
            <v>44166</v>
          </cell>
          <cell r="J343">
            <v>454.48</v>
          </cell>
          <cell r="O343">
            <v>1.1599999999999999</v>
          </cell>
          <cell r="R343">
            <v>0</v>
          </cell>
          <cell r="S343">
            <v>0</v>
          </cell>
          <cell r="U343">
            <v>0</v>
          </cell>
          <cell r="Y343">
            <v>93.290565805658048</v>
          </cell>
        </row>
        <row r="344">
          <cell r="C344" t="str">
            <v>HOSPITAL DOM HÉLDER</v>
          </cell>
          <cell r="E344" t="str">
            <v>GEYSE RAYANNE ARAUJO DA SILVA</v>
          </cell>
          <cell r="F344" t="str">
            <v>2 - Outros Profissionais da Saúde</v>
          </cell>
          <cell r="G344">
            <v>322205</v>
          </cell>
          <cell r="H344">
            <v>44166</v>
          </cell>
          <cell r="J344">
            <v>251.83439999999999</v>
          </cell>
          <cell r="O344">
            <v>1.1599999999999999</v>
          </cell>
          <cell r="R344">
            <v>228.13</v>
          </cell>
          <cell r="S344">
            <v>58.52</v>
          </cell>
          <cell r="U344">
            <v>0</v>
          </cell>
          <cell r="Y344">
            <v>93.290565805658048</v>
          </cell>
        </row>
        <row r="345">
          <cell r="C345" t="str">
            <v>HOSPITAL DOM HÉLDER</v>
          </cell>
          <cell r="E345" t="str">
            <v>GILBERTO DA SILVA XAVIER</v>
          </cell>
          <cell r="F345" t="str">
            <v>2 - Outros Profissionais da Saúde</v>
          </cell>
          <cell r="G345">
            <v>515110</v>
          </cell>
          <cell r="H345">
            <v>44166</v>
          </cell>
          <cell r="J345">
            <v>190.50479999999999</v>
          </cell>
          <cell r="O345">
            <v>1.1599999999999999</v>
          </cell>
          <cell r="R345">
            <v>213.87</v>
          </cell>
          <cell r="S345">
            <v>62.7</v>
          </cell>
          <cell r="U345">
            <v>0</v>
          </cell>
          <cell r="Y345">
            <v>93.290565805658048</v>
          </cell>
        </row>
        <row r="346">
          <cell r="C346" t="str">
            <v>HOSPITAL DOM HÉLDER</v>
          </cell>
          <cell r="E346" t="str">
            <v>GILKA DORIS DA SILVA</v>
          </cell>
          <cell r="F346" t="str">
            <v>2 - Outros Profissionais da Saúde</v>
          </cell>
          <cell r="G346">
            <v>322205</v>
          </cell>
          <cell r="H346">
            <v>44166</v>
          </cell>
          <cell r="J346">
            <v>211.70720000000003</v>
          </cell>
          <cell r="O346">
            <v>1.1599999999999999</v>
          </cell>
          <cell r="R346">
            <v>0</v>
          </cell>
          <cell r="S346">
            <v>0</v>
          </cell>
          <cell r="U346">
            <v>0</v>
          </cell>
          <cell r="Y346">
            <v>93.290565805658048</v>
          </cell>
        </row>
        <row r="347">
          <cell r="C347" t="str">
            <v>HOSPITAL DOM HÉLDER</v>
          </cell>
          <cell r="E347" t="str">
            <v>GILSON COSMO DA SILVA</v>
          </cell>
          <cell r="F347" t="str">
            <v>3 - Administrativo</v>
          </cell>
          <cell r="G347">
            <v>724110</v>
          </cell>
          <cell r="H347">
            <v>44166</v>
          </cell>
          <cell r="J347">
            <v>208.80160000000001</v>
          </cell>
          <cell r="O347">
            <v>1.1599999999999999</v>
          </cell>
          <cell r="R347">
            <v>0</v>
          </cell>
          <cell r="S347">
            <v>0</v>
          </cell>
          <cell r="U347">
            <v>0</v>
          </cell>
          <cell r="Y347">
            <v>93.290565805658048</v>
          </cell>
        </row>
        <row r="348">
          <cell r="C348" t="str">
            <v>HOSPITAL DOM HÉLDER</v>
          </cell>
          <cell r="E348" t="str">
            <v>GILSON RODRIGUES DO NASCIMENTO</v>
          </cell>
          <cell r="F348" t="str">
            <v>3 - Administrativo</v>
          </cell>
          <cell r="G348">
            <v>724110</v>
          </cell>
          <cell r="H348">
            <v>44166</v>
          </cell>
          <cell r="J348">
            <v>177.6816</v>
          </cell>
          <cell r="O348">
            <v>1.1599999999999999</v>
          </cell>
          <cell r="R348">
            <v>213.87</v>
          </cell>
          <cell r="S348">
            <v>58.5</v>
          </cell>
          <cell r="U348">
            <v>0</v>
          </cell>
          <cell r="Y348">
            <v>93.290565805658048</v>
          </cell>
        </row>
        <row r="349">
          <cell r="C349" t="str">
            <v>HOSPITAL DOM HÉLDER</v>
          </cell>
          <cell r="E349" t="str">
            <v>GILVAN DOS SANTOS</v>
          </cell>
          <cell r="F349" t="str">
            <v>2 - Outros Profissionais da Saúde</v>
          </cell>
          <cell r="G349">
            <v>324205</v>
          </cell>
          <cell r="H349">
            <v>44166</v>
          </cell>
          <cell r="J349">
            <v>276.80799999999999</v>
          </cell>
          <cell r="O349">
            <v>1.1599999999999999</v>
          </cell>
          <cell r="R349">
            <v>479.4</v>
          </cell>
          <cell r="S349">
            <v>77.540000000000006</v>
          </cell>
          <cell r="U349">
            <v>0</v>
          </cell>
          <cell r="Y349">
            <v>93.290565805658048</v>
          </cell>
        </row>
        <row r="350">
          <cell r="C350" t="str">
            <v>HOSPITAL DOM HÉLDER</v>
          </cell>
          <cell r="E350" t="str">
            <v>GILVANETE DA SILVA MATIAS</v>
          </cell>
          <cell r="F350" t="str">
            <v>2 - Outros Profissionais da Saúde</v>
          </cell>
          <cell r="G350">
            <v>322205</v>
          </cell>
          <cell r="H350">
            <v>44166</v>
          </cell>
          <cell r="J350">
            <v>185.8432</v>
          </cell>
          <cell r="O350">
            <v>1.1599999999999999</v>
          </cell>
          <cell r="R350">
            <v>0</v>
          </cell>
          <cell r="S350">
            <v>0</v>
          </cell>
          <cell r="U350">
            <v>0</v>
          </cell>
          <cell r="Y350">
            <v>93.290565805658048</v>
          </cell>
        </row>
        <row r="351">
          <cell r="C351" t="str">
            <v>HOSPITAL DOM HÉLDER</v>
          </cell>
          <cell r="E351" t="str">
            <v>GILVANETE MIGUEL DE LIRA</v>
          </cell>
          <cell r="F351" t="str">
            <v>2 - Outros Profissionais da Saúde</v>
          </cell>
          <cell r="G351">
            <v>322205</v>
          </cell>
          <cell r="H351">
            <v>44166</v>
          </cell>
          <cell r="J351">
            <v>283.08480000000003</v>
          </cell>
          <cell r="O351">
            <v>1.1599999999999999</v>
          </cell>
          <cell r="R351">
            <v>0</v>
          </cell>
          <cell r="S351">
            <v>0</v>
          </cell>
          <cell r="U351">
            <v>0</v>
          </cell>
          <cell r="Y351">
            <v>93.290565805658048</v>
          </cell>
        </row>
        <row r="352">
          <cell r="C352" t="str">
            <v>HOSPITAL DOM HÉLDER</v>
          </cell>
          <cell r="E352" t="str">
            <v>GIRLENE TAVARES DE LIMA</v>
          </cell>
          <cell r="F352" t="str">
            <v>2 - Outros Profissionais da Saúde</v>
          </cell>
          <cell r="G352">
            <v>324205</v>
          </cell>
          <cell r="H352">
            <v>44166</v>
          </cell>
          <cell r="J352">
            <v>282.76400000000001</v>
          </cell>
          <cell r="O352">
            <v>1.1599999999999999</v>
          </cell>
          <cell r="R352">
            <v>194.24</v>
          </cell>
          <cell r="S352">
            <v>69</v>
          </cell>
          <cell r="U352">
            <v>0</v>
          </cell>
          <cell r="Y352">
            <v>93.290565805658048</v>
          </cell>
        </row>
        <row r="353">
          <cell r="C353" t="str">
            <v>HOSPITAL DOM HÉLDER</v>
          </cell>
          <cell r="E353" t="str">
            <v>GISELE MARIA DE SANTANA SOUZA</v>
          </cell>
          <cell r="F353" t="str">
            <v>3 - Administrativo</v>
          </cell>
          <cell r="G353">
            <v>411010</v>
          </cell>
          <cell r="H353">
            <v>44166</v>
          </cell>
          <cell r="J353">
            <v>128.71040000000002</v>
          </cell>
          <cell r="O353">
            <v>1.1599999999999999</v>
          </cell>
          <cell r="R353">
            <v>203.95</v>
          </cell>
          <cell r="S353">
            <v>58.52</v>
          </cell>
          <cell r="U353">
            <v>0</v>
          </cell>
          <cell r="Y353">
            <v>93.290565805658048</v>
          </cell>
        </row>
        <row r="354">
          <cell r="C354" t="str">
            <v>HOSPITAL DOM HÉLDER</v>
          </cell>
          <cell r="E354" t="str">
            <v>GLEBSON ELTON DA SILVA ARAUJO</v>
          </cell>
          <cell r="F354" t="str">
            <v>3 - Administrativo</v>
          </cell>
          <cell r="G354">
            <v>317210</v>
          </cell>
          <cell r="H354">
            <v>44166</v>
          </cell>
          <cell r="J354">
            <v>274.85599999999999</v>
          </cell>
          <cell r="O354">
            <v>1.1599999999999999</v>
          </cell>
          <cell r="R354">
            <v>228.13</v>
          </cell>
          <cell r="S354">
            <v>101.02</v>
          </cell>
          <cell r="U354">
            <v>0</v>
          </cell>
          <cell r="Y354">
            <v>93.290565805658048</v>
          </cell>
        </row>
        <row r="355">
          <cell r="C355" t="str">
            <v>HOSPITAL DOM HÉLDER</v>
          </cell>
          <cell r="E355" t="str">
            <v>GLEBSON LUCKWU ROCHA</v>
          </cell>
          <cell r="F355" t="str">
            <v>2 - Outros Profissionais da Saúde</v>
          </cell>
          <cell r="G355">
            <v>324115</v>
          </cell>
          <cell r="H355">
            <v>44166</v>
          </cell>
          <cell r="J355">
            <v>423.98800000000006</v>
          </cell>
          <cell r="O355">
            <v>1.1599999999999999</v>
          </cell>
          <cell r="R355">
            <v>0</v>
          </cell>
          <cell r="S355">
            <v>0</v>
          </cell>
          <cell r="U355">
            <v>0</v>
          </cell>
          <cell r="Y355">
            <v>93.290565805658048</v>
          </cell>
        </row>
        <row r="356">
          <cell r="C356" t="str">
            <v>HOSPITAL DOM HÉLDER</v>
          </cell>
          <cell r="E356" t="str">
            <v>GLEICE FRANCISCA DOS SANTOS</v>
          </cell>
          <cell r="F356" t="str">
            <v>3 - Administrativo</v>
          </cell>
          <cell r="G356">
            <v>514225</v>
          </cell>
          <cell r="H356">
            <v>44166</v>
          </cell>
          <cell r="J356">
            <v>180.56799999999998</v>
          </cell>
          <cell r="O356">
            <v>1.1599999999999999</v>
          </cell>
          <cell r="R356">
            <v>0</v>
          </cell>
          <cell r="S356">
            <v>0</v>
          </cell>
          <cell r="U356">
            <v>0</v>
          </cell>
          <cell r="Y356">
            <v>93.290565805658048</v>
          </cell>
        </row>
        <row r="357">
          <cell r="C357" t="str">
            <v>HOSPITAL DOM HÉLDER</v>
          </cell>
          <cell r="E357" t="str">
            <v>GLEICY KELLE VICTOR DOS SANTOS</v>
          </cell>
          <cell r="F357" t="str">
            <v>2 - Outros Profissionais da Saúde</v>
          </cell>
          <cell r="G357">
            <v>322205</v>
          </cell>
          <cell r="H357">
            <v>44166</v>
          </cell>
          <cell r="J357">
            <v>75.734399999999994</v>
          </cell>
          <cell r="O357">
            <v>1.1599999999999999</v>
          </cell>
          <cell r="R357">
            <v>228.13</v>
          </cell>
          <cell r="S357">
            <v>0</v>
          </cell>
          <cell r="U357">
            <v>0</v>
          </cell>
          <cell r="Y357">
            <v>93.290565805658048</v>
          </cell>
        </row>
        <row r="358">
          <cell r="C358" t="str">
            <v>HOSPITAL DOM HÉLDER</v>
          </cell>
          <cell r="E358" t="str">
            <v>GLEIDSON CAVALCANTE DA HORA FRAGA</v>
          </cell>
          <cell r="F358" t="str">
            <v>3 - Administrativo</v>
          </cell>
          <cell r="G358">
            <v>142105</v>
          </cell>
          <cell r="H358">
            <v>44166</v>
          </cell>
          <cell r="J358">
            <v>728.77519999999993</v>
          </cell>
          <cell r="O358">
            <v>1.1599999999999999</v>
          </cell>
          <cell r="R358">
            <v>0</v>
          </cell>
          <cell r="S358">
            <v>0</v>
          </cell>
          <cell r="U358">
            <v>0</v>
          </cell>
          <cell r="Y358">
            <v>93.290565805658048</v>
          </cell>
        </row>
        <row r="359">
          <cell r="C359" t="str">
            <v>HOSPITAL DOM HÉLDER</v>
          </cell>
          <cell r="E359" t="str">
            <v>GLEISSY KELLY RICARDO PROFIRO</v>
          </cell>
          <cell r="F359" t="str">
            <v>2 - Outros Profissionais da Saúde</v>
          </cell>
          <cell r="G359">
            <v>521130</v>
          </cell>
          <cell r="H359">
            <v>44166</v>
          </cell>
          <cell r="J359">
            <v>202.9032</v>
          </cell>
          <cell r="O359">
            <v>1.1599999999999999</v>
          </cell>
          <cell r="R359">
            <v>0</v>
          </cell>
          <cell r="S359">
            <v>0</v>
          </cell>
          <cell r="U359">
            <v>0</v>
          </cell>
          <cell r="Y359">
            <v>93.290565805658048</v>
          </cell>
        </row>
        <row r="360">
          <cell r="C360" t="str">
            <v>HOSPITAL DOM HÉLDER</v>
          </cell>
          <cell r="E360" t="str">
            <v>GRACIENE PEREIRA DOS SANTOS</v>
          </cell>
          <cell r="F360" t="str">
            <v>2 - Outros Profissionais da Saúde</v>
          </cell>
          <cell r="G360">
            <v>223505</v>
          </cell>
          <cell r="H360">
            <v>44166</v>
          </cell>
          <cell r="J360">
            <v>443.86479999999995</v>
          </cell>
          <cell r="O360">
            <v>2.44</v>
          </cell>
          <cell r="R360">
            <v>551.30999999999995</v>
          </cell>
          <cell r="S360">
            <v>123.36</v>
          </cell>
          <cell r="U360">
            <v>0</v>
          </cell>
          <cell r="Y360">
            <v>93.290565805658048</v>
          </cell>
        </row>
        <row r="361">
          <cell r="C361" t="str">
            <v>HOSPITAL DOM HÉLDER</v>
          </cell>
          <cell r="E361" t="str">
            <v>HAMILTON MACHADO DE MOURA FARIAS</v>
          </cell>
          <cell r="F361" t="str">
            <v>3 - Administrativo</v>
          </cell>
          <cell r="G361">
            <v>142115</v>
          </cell>
          <cell r="H361">
            <v>44166</v>
          </cell>
          <cell r="J361">
            <v>641.30079999999998</v>
          </cell>
          <cell r="O361">
            <v>1.1599999999999999</v>
          </cell>
          <cell r="R361">
            <v>0</v>
          </cell>
          <cell r="S361">
            <v>0</v>
          </cell>
          <cell r="U361">
            <v>0</v>
          </cell>
          <cell r="Y361">
            <v>93.290565805658048</v>
          </cell>
        </row>
        <row r="362">
          <cell r="C362" t="str">
            <v>HOSPITAL DOM HÉLDER</v>
          </cell>
          <cell r="E362" t="str">
            <v>HAROLDO ROMULO FREIRE DE MIRANDA</v>
          </cell>
          <cell r="F362" t="str">
            <v>3 - Administrativo</v>
          </cell>
          <cell r="G362">
            <v>514225</v>
          </cell>
          <cell r="H362">
            <v>44166</v>
          </cell>
          <cell r="J362">
            <v>150.35759999999999</v>
          </cell>
          <cell r="O362">
            <v>1.1599999999999999</v>
          </cell>
          <cell r="R362">
            <v>707.32</v>
          </cell>
          <cell r="S362">
            <v>62.7</v>
          </cell>
          <cell r="U362">
            <v>0</v>
          </cell>
          <cell r="Y362">
            <v>93.290565805658048</v>
          </cell>
        </row>
        <row r="363">
          <cell r="C363" t="str">
            <v>HOSPITAL DOM HÉLDER</v>
          </cell>
          <cell r="E363" t="str">
            <v>HAVILA LAIS DA CONCEICAO DE ARAUJO</v>
          </cell>
          <cell r="F363" t="str">
            <v>2 - Outros Profissionais da Saúde</v>
          </cell>
          <cell r="G363">
            <v>521130</v>
          </cell>
          <cell r="H363">
            <v>44166</v>
          </cell>
          <cell r="J363">
            <v>149.81279999999998</v>
          </cell>
          <cell r="O363">
            <v>1.1599999999999999</v>
          </cell>
          <cell r="R363">
            <v>135.97</v>
          </cell>
          <cell r="S363">
            <v>62.7</v>
          </cell>
          <cell r="U363">
            <v>0</v>
          </cell>
          <cell r="Y363">
            <v>93.290565805658048</v>
          </cell>
        </row>
        <row r="364">
          <cell r="C364" t="str">
            <v>HOSPITAL DOM HÉLDER</v>
          </cell>
          <cell r="E364" t="str">
            <v>HEBERTHY FILIPE DA SILVA</v>
          </cell>
          <cell r="F364" t="str">
            <v>3 - Administrativo</v>
          </cell>
          <cell r="G364">
            <v>411010</v>
          </cell>
          <cell r="H364">
            <v>44166</v>
          </cell>
          <cell r="J364">
            <v>14.3004</v>
          </cell>
          <cell r="O364">
            <v>1.1599999999999999</v>
          </cell>
          <cell r="R364">
            <v>349.9</v>
          </cell>
          <cell r="S364">
            <v>30.1</v>
          </cell>
          <cell r="U364">
            <v>0</v>
          </cell>
          <cell r="Y364">
            <v>93.290565805658048</v>
          </cell>
        </row>
        <row r="365">
          <cell r="C365" t="str">
            <v>HOSPITAL DOM HÉLDER</v>
          </cell>
          <cell r="E365" t="str">
            <v>HEITOR KAELIS DOS SANTOS</v>
          </cell>
          <cell r="F365" t="str">
            <v>3 - Administrativo</v>
          </cell>
          <cell r="G365">
            <v>411010</v>
          </cell>
          <cell r="H365">
            <v>44166</v>
          </cell>
          <cell r="J365">
            <v>9.9276</v>
          </cell>
          <cell r="O365">
            <v>1.1599999999999999</v>
          </cell>
          <cell r="R365">
            <v>349.9</v>
          </cell>
          <cell r="S365">
            <v>16.72</v>
          </cell>
          <cell r="U365">
            <v>0</v>
          </cell>
          <cell r="Y365">
            <v>93.290565805658048</v>
          </cell>
        </row>
        <row r="366">
          <cell r="C366" t="str">
            <v>HOSPITAL DOM HÉLDER</v>
          </cell>
          <cell r="E366" t="str">
            <v>HIGO MENDES SANTOS</v>
          </cell>
          <cell r="F366" t="str">
            <v>2 - Outros Profissionais da Saúde</v>
          </cell>
          <cell r="G366">
            <v>324115</v>
          </cell>
          <cell r="H366">
            <v>44166</v>
          </cell>
          <cell r="J366">
            <v>369.52080000000001</v>
          </cell>
          <cell r="O366">
            <v>1.1599999999999999</v>
          </cell>
          <cell r="R366">
            <v>431.46</v>
          </cell>
          <cell r="S366">
            <v>60.91</v>
          </cell>
          <cell r="U366">
            <v>0</v>
          </cell>
          <cell r="Y366">
            <v>93.290565805658048</v>
          </cell>
        </row>
        <row r="367">
          <cell r="C367" t="str">
            <v>HOSPITAL DOM HÉLDER</v>
          </cell>
          <cell r="E367" t="str">
            <v>HOMERO AUGUSTO DE FARIA NEVES</v>
          </cell>
          <cell r="F367" t="str">
            <v>2 - Outros Profissionais da Saúde</v>
          </cell>
          <cell r="G367">
            <v>324115</v>
          </cell>
          <cell r="H367">
            <v>44166</v>
          </cell>
          <cell r="J367">
            <v>468.80239999999998</v>
          </cell>
          <cell r="O367">
            <v>1.1599999999999999</v>
          </cell>
          <cell r="R367">
            <v>303.14</v>
          </cell>
          <cell r="S367">
            <v>54.82</v>
          </cell>
          <cell r="U367">
            <v>0</v>
          </cell>
          <cell r="Y367">
            <v>93.290565805658048</v>
          </cell>
        </row>
        <row r="368">
          <cell r="C368" t="str">
            <v>HOSPITAL DOM HÉLDER</v>
          </cell>
          <cell r="E368" t="str">
            <v>IARANDI MARIA BARBOSA DE ASSUNCAO</v>
          </cell>
          <cell r="F368" t="str">
            <v>2 - Outros Profissionais da Saúde</v>
          </cell>
          <cell r="G368">
            <v>515205</v>
          </cell>
          <cell r="H368">
            <v>44166</v>
          </cell>
          <cell r="J368">
            <v>220.4152</v>
          </cell>
          <cell r="O368">
            <v>1.1599999999999999</v>
          </cell>
          <cell r="R368">
            <v>213.87</v>
          </cell>
          <cell r="S368">
            <v>64.8</v>
          </cell>
          <cell r="U368">
            <v>0</v>
          </cell>
          <cell r="Y368">
            <v>93.290565805658048</v>
          </cell>
        </row>
        <row r="369">
          <cell r="C369" t="str">
            <v>HOSPITAL DOM HÉLDER</v>
          </cell>
          <cell r="E369" t="str">
            <v>IBYSON ANTONIO DOS SANTOS</v>
          </cell>
          <cell r="F369" t="str">
            <v>3 - Administrativo</v>
          </cell>
          <cell r="G369">
            <v>410205</v>
          </cell>
          <cell r="H369">
            <v>44166</v>
          </cell>
          <cell r="J369">
            <v>261.09680000000003</v>
          </cell>
          <cell r="O369">
            <v>1.1599999999999999</v>
          </cell>
          <cell r="R369">
            <v>407.9</v>
          </cell>
          <cell r="S369">
            <v>120.01</v>
          </cell>
          <cell r="U369">
            <v>0</v>
          </cell>
          <cell r="Y369">
            <v>93.290565805658048</v>
          </cell>
        </row>
        <row r="370">
          <cell r="C370" t="str">
            <v>HOSPITAL DOM HÉLDER</v>
          </cell>
          <cell r="E370" t="str">
            <v>IGOR LEONARDO DE MORAES TINOCO</v>
          </cell>
          <cell r="F370" t="str">
            <v>3 - Administrativo</v>
          </cell>
          <cell r="G370">
            <v>252605</v>
          </cell>
          <cell r="H370">
            <v>44166</v>
          </cell>
          <cell r="J370">
            <v>243.85040000000001</v>
          </cell>
          <cell r="O370">
            <v>1.1599999999999999</v>
          </cell>
          <cell r="R370">
            <v>0</v>
          </cell>
          <cell r="S370">
            <v>0</v>
          </cell>
          <cell r="U370">
            <v>0</v>
          </cell>
          <cell r="Y370">
            <v>93.290565805658048</v>
          </cell>
        </row>
        <row r="371">
          <cell r="C371" t="str">
            <v>HOSPITAL DOM HÉLDER</v>
          </cell>
          <cell r="E371" t="str">
            <v>ILKA REGINA CABRAL</v>
          </cell>
          <cell r="F371" t="str">
            <v>2 - Outros Profissionais da Saúde</v>
          </cell>
          <cell r="G371">
            <v>322205</v>
          </cell>
          <cell r="H371">
            <v>44166</v>
          </cell>
          <cell r="J371">
            <v>216.26</v>
          </cell>
          <cell r="O371">
            <v>1.1599999999999999</v>
          </cell>
          <cell r="R371">
            <v>269.45</v>
          </cell>
          <cell r="S371">
            <v>62.7</v>
          </cell>
          <cell r="U371">
            <v>0</v>
          </cell>
          <cell r="Y371">
            <v>93.290565805658048</v>
          </cell>
        </row>
        <row r="372">
          <cell r="C372" t="str">
            <v>HOSPITAL DOM HÉLDER</v>
          </cell>
          <cell r="E372" t="str">
            <v>ILMA VELOSO DA SILVA</v>
          </cell>
          <cell r="F372" t="str">
            <v>2 - Outros Profissionais da Saúde</v>
          </cell>
          <cell r="G372">
            <v>324205</v>
          </cell>
          <cell r="H372">
            <v>44166</v>
          </cell>
          <cell r="J372">
            <v>232.8904</v>
          </cell>
          <cell r="O372">
            <v>1.1599999999999999</v>
          </cell>
          <cell r="R372">
            <v>142.58000000000001</v>
          </cell>
          <cell r="S372">
            <v>77.540000000000006</v>
          </cell>
          <cell r="U372">
            <v>0</v>
          </cell>
          <cell r="Y372">
            <v>93.290565805658048</v>
          </cell>
        </row>
        <row r="373">
          <cell r="C373" t="str">
            <v>HOSPITAL DOM HÉLDER</v>
          </cell>
          <cell r="E373" t="str">
            <v>INGRID CAROLAINE FELICIANO VIEIRA</v>
          </cell>
          <cell r="F373" t="str">
            <v>2 - Outros Profissionais da Saúde</v>
          </cell>
          <cell r="G373">
            <v>322605</v>
          </cell>
          <cell r="H373">
            <v>44166</v>
          </cell>
          <cell r="J373">
            <v>158.048</v>
          </cell>
          <cell r="O373">
            <v>1.1599999999999999</v>
          </cell>
          <cell r="R373">
            <v>487.59</v>
          </cell>
          <cell r="S373">
            <v>0</v>
          </cell>
          <cell r="U373">
            <v>0</v>
          </cell>
          <cell r="Y373">
            <v>93.290565805658048</v>
          </cell>
        </row>
        <row r="374">
          <cell r="C374" t="str">
            <v>HOSPITAL DOM HÉLDER</v>
          </cell>
          <cell r="E374" t="str">
            <v>INGRID PEDROSA DO NASCIMENTO</v>
          </cell>
          <cell r="F374" t="str">
            <v>2 - Outros Profissionais da Saúde</v>
          </cell>
          <cell r="G374">
            <v>223505</v>
          </cell>
          <cell r="H374">
            <v>44166</v>
          </cell>
          <cell r="J374">
            <v>571.87760000000003</v>
          </cell>
          <cell r="O374">
            <v>2.44</v>
          </cell>
          <cell r="R374">
            <v>0</v>
          </cell>
          <cell r="S374">
            <v>0</v>
          </cell>
          <cell r="U374">
            <v>0</v>
          </cell>
          <cell r="Y374">
            <v>93.290565805658048</v>
          </cell>
        </row>
        <row r="375">
          <cell r="C375" t="str">
            <v>HOSPITAL DOM HÉLDER</v>
          </cell>
          <cell r="E375" t="str">
            <v>IONEIDE CANDIDO DE ALENCAR</v>
          </cell>
          <cell r="F375" t="str">
            <v>2 - Outros Profissionais da Saúde</v>
          </cell>
          <cell r="G375">
            <v>223505</v>
          </cell>
          <cell r="H375">
            <v>44166</v>
          </cell>
          <cell r="J375">
            <v>551.55520000000001</v>
          </cell>
          <cell r="O375">
            <v>2.44</v>
          </cell>
          <cell r="R375">
            <v>0</v>
          </cell>
          <cell r="S375">
            <v>0</v>
          </cell>
          <cell r="U375">
            <v>0</v>
          </cell>
          <cell r="Y375">
            <v>93.290565805658048</v>
          </cell>
        </row>
        <row r="376">
          <cell r="C376" t="str">
            <v>HOSPITAL DOM HÉLDER</v>
          </cell>
          <cell r="E376" t="str">
            <v>IRENE DE OLIVEIRA</v>
          </cell>
          <cell r="F376" t="str">
            <v>2 - Outros Profissionais da Saúde</v>
          </cell>
          <cell r="G376">
            <v>322205</v>
          </cell>
          <cell r="H376">
            <v>44166</v>
          </cell>
          <cell r="J376">
            <v>225.26320000000001</v>
          </cell>
          <cell r="O376">
            <v>1.1599999999999999</v>
          </cell>
          <cell r="R376">
            <v>0</v>
          </cell>
          <cell r="S376">
            <v>0</v>
          </cell>
          <cell r="U376">
            <v>0</v>
          </cell>
          <cell r="Y376">
            <v>93.290565805658048</v>
          </cell>
        </row>
        <row r="377">
          <cell r="C377" t="str">
            <v>HOSPITAL DOM HÉLDER</v>
          </cell>
          <cell r="E377" t="str">
            <v>IRVANIA MARIA SILVA BARBOSA</v>
          </cell>
          <cell r="F377" t="str">
            <v>2 - Outros Profissionais da Saúde</v>
          </cell>
          <cell r="G377">
            <v>521130</v>
          </cell>
          <cell r="H377">
            <v>44166</v>
          </cell>
          <cell r="J377">
            <v>190.41119999999998</v>
          </cell>
          <cell r="O377">
            <v>1.1599999999999999</v>
          </cell>
          <cell r="R377">
            <v>0</v>
          </cell>
          <cell r="S377">
            <v>0</v>
          </cell>
          <cell r="U377">
            <v>0</v>
          </cell>
          <cell r="Y377">
            <v>93.290565805658048</v>
          </cell>
        </row>
        <row r="378">
          <cell r="C378" t="str">
            <v>HOSPITAL DOM HÉLDER</v>
          </cell>
          <cell r="E378" t="str">
            <v>ISWONARIA BEATRIZ RIBEIRO DA SILVA</v>
          </cell>
          <cell r="F378" t="str">
            <v>2 - Outros Profissionais da Saúde</v>
          </cell>
          <cell r="G378">
            <v>322205</v>
          </cell>
          <cell r="H378">
            <v>44166</v>
          </cell>
          <cell r="J378">
            <v>167.78799999999998</v>
          </cell>
          <cell r="O378">
            <v>1.1599999999999999</v>
          </cell>
          <cell r="R378">
            <v>0</v>
          </cell>
          <cell r="S378">
            <v>0</v>
          </cell>
          <cell r="U378">
            <v>0</v>
          </cell>
          <cell r="Y378">
            <v>93.290565805658048</v>
          </cell>
        </row>
        <row r="379">
          <cell r="C379" t="str">
            <v>HOSPITAL DOM HÉLDER</v>
          </cell>
          <cell r="E379" t="str">
            <v>IVANEIDE FRANCISCO DE LIMA VASCONCELOS</v>
          </cell>
          <cell r="F379" t="str">
            <v>2 - Outros Profissionais da Saúde</v>
          </cell>
          <cell r="G379">
            <v>322205</v>
          </cell>
          <cell r="H379">
            <v>44166</v>
          </cell>
          <cell r="J379">
            <v>222.2432</v>
          </cell>
          <cell r="O379">
            <v>1.1599999999999999</v>
          </cell>
          <cell r="R379">
            <v>378.44</v>
          </cell>
          <cell r="S379">
            <v>62.7</v>
          </cell>
          <cell r="U379">
            <v>0</v>
          </cell>
          <cell r="Y379">
            <v>93.290565805658048</v>
          </cell>
        </row>
        <row r="380">
          <cell r="C380" t="str">
            <v>HOSPITAL DOM HÉLDER</v>
          </cell>
          <cell r="E380" t="str">
            <v>IVANETE MENDES DA SILVA</v>
          </cell>
          <cell r="F380" t="str">
            <v>2 - Outros Profissionais da Saúde</v>
          </cell>
          <cell r="G380">
            <v>322205</v>
          </cell>
          <cell r="H380">
            <v>44166</v>
          </cell>
          <cell r="J380">
            <v>217.00319999999999</v>
          </cell>
          <cell r="O380">
            <v>1.1599999999999999</v>
          </cell>
          <cell r="R380">
            <v>0</v>
          </cell>
          <cell r="S380">
            <v>0</v>
          </cell>
          <cell r="U380">
            <v>0</v>
          </cell>
          <cell r="Y380">
            <v>93.290565805658048</v>
          </cell>
        </row>
        <row r="381">
          <cell r="C381" t="str">
            <v>HOSPITAL DOM HÉLDER</v>
          </cell>
          <cell r="E381" t="str">
            <v>IVANI GABRIELA BARBOSA DE ARAUJO</v>
          </cell>
          <cell r="F381" t="str">
            <v>2 - Outros Profissionais da Saúde</v>
          </cell>
          <cell r="G381">
            <v>322205</v>
          </cell>
          <cell r="H381">
            <v>44166</v>
          </cell>
          <cell r="J381">
            <v>186.3528</v>
          </cell>
          <cell r="O381">
            <v>1.1599999999999999</v>
          </cell>
          <cell r="R381">
            <v>0</v>
          </cell>
          <cell r="S381">
            <v>0</v>
          </cell>
          <cell r="U381">
            <v>0</v>
          </cell>
          <cell r="Y381">
            <v>93.290565805658048</v>
          </cell>
        </row>
        <row r="382">
          <cell r="C382" t="str">
            <v>HOSPITAL DOM HÉLDER</v>
          </cell>
          <cell r="E382" t="str">
            <v>IVANIA MARIA SANTOS DA SILVA</v>
          </cell>
          <cell r="F382" t="str">
            <v>3 - Administrativo</v>
          </cell>
          <cell r="G382">
            <v>516345</v>
          </cell>
          <cell r="H382">
            <v>44166</v>
          </cell>
          <cell r="J382">
            <v>162.74160000000001</v>
          </cell>
          <cell r="O382">
            <v>1.1599999999999999</v>
          </cell>
          <cell r="R382">
            <v>0</v>
          </cell>
          <cell r="S382">
            <v>62.7</v>
          </cell>
          <cell r="U382">
            <v>0</v>
          </cell>
          <cell r="Y382">
            <v>93.290565805658048</v>
          </cell>
        </row>
        <row r="383">
          <cell r="C383" t="str">
            <v>HOSPITAL DOM HÉLDER</v>
          </cell>
          <cell r="E383" t="str">
            <v>IVANISE MARIA MOREIRA</v>
          </cell>
          <cell r="F383" t="str">
            <v>2 - Outros Profissionais da Saúde</v>
          </cell>
          <cell r="G383">
            <v>322205</v>
          </cell>
          <cell r="H383">
            <v>44166</v>
          </cell>
          <cell r="J383">
            <v>195.17680000000001</v>
          </cell>
          <cell r="O383">
            <v>1.1599999999999999</v>
          </cell>
          <cell r="R383">
            <v>310.77999999999997</v>
          </cell>
          <cell r="S383">
            <v>62.7</v>
          </cell>
          <cell r="U383">
            <v>0</v>
          </cell>
          <cell r="Y383">
            <v>93.290565805658048</v>
          </cell>
        </row>
        <row r="384">
          <cell r="C384" t="str">
            <v>HOSPITAL DOM HÉLDER</v>
          </cell>
          <cell r="E384" t="str">
            <v>IVONE DA CUNHA SILVA</v>
          </cell>
          <cell r="F384" t="str">
            <v>2 - Outros Profissionais da Saúde</v>
          </cell>
          <cell r="G384">
            <v>322205</v>
          </cell>
          <cell r="H384">
            <v>44166</v>
          </cell>
          <cell r="J384">
            <v>0</v>
          </cell>
          <cell r="O384">
            <v>0</v>
          </cell>
          <cell r="R384">
            <v>0</v>
          </cell>
          <cell r="S384">
            <v>0</v>
          </cell>
          <cell r="U384">
            <v>0</v>
          </cell>
          <cell r="Y384">
            <v>93.290565805658048</v>
          </cell>
        </row>
        <row r="385">
          <cell r="C385" t="str">
            <v>HOSPITAL DOM HÉLDER</v>
          </cell>
          <cell r="E385" t="str">
            <v>IVSON DUARTE SILVA</v>
          </cell>
          <cell r="F385" t="str">
            <v>3 - Administrativo</v>
          </cell>
          <cell r="G385">
            <v>517410</v>
          </cell>
          <cell r="H385">
            <v>44166</v>
          </cell>
          <cell r="J385">
            <v>117.28880000000001</v>
          </cell>
          <cell r="O385">
            <v>1.1599999999999999</v>
          </cell>
          <cell r="R385">
            <v>291.36</v>
          </cell>
          <cell r="S385">
            <v>62.7</v>
          </cell>
          <cell r="U385">
            <v>0</v>
          </cell>
          <cell r="Y385">
            <v>93.290565805658048</v>
          </cell>
        </row>
        <row r="386">
          <cell r="C386" t="str">
            <v>HOSPITAL DOM HÉLDER</v>
          </cell>
          <cell r="E386" t="str">
            <v>JACIANE BIONES DE OLIVEIRA</v>
          </cell>
          <cell r="F386" t="str">
            <v>3 - Administrativo</v>
          </cell>
          <cell r="G386">
            <v>411010</v>
          </cell>
          <cell r="H386">
            <v>44166</v>
          </cell>
          <cell r="J386">
            <v>131.512</v>
          </cell>
          <cell r="O386">
            <v>1.1599999999999999</v>
          </cell>
          <cell r="R386">
            <v>0</v>
          </cell>
          <cell r="S386">
            <v>0</v>
          </cell>
          <cell r="U386">
            <v>61.87</v>
          </cell>
          <cell r="X386" t="str">
            <v>AUXILIO CRECHE</v>
          </cell>
          <cell r="Y386">
            <v>93.290565805658048</v>
          </cell>
        </row>
        <row r="387">
          <cell r="C387" t="str">
            <v>HOSPITAL DOM HÉLDER</v>
          </cell>
          <cell r="E387" t="str">
            <v>JACICLEIDE BEZERRA DE OLIVEIRA SILVA</v>
          </cell>
          <cell r="F387" t="str">
            <v>3 - Administrativo</v>
          </cell>
          <cell r="G387">
            <v>411010</v>
          </cell>
          <cell r="H387">
            <v>44166</v>
          </cell>
          <cell r="J387">
            <v>137.46240000000003</v>
          </cell>
          <cell r="O387">
            <v>1.1599999999999999</v>
          </cell>
          <cell r="R387">
            <v>0</v>
          </cell>
          <cell r="S387">
            <v>0</v>
          </cell>
          <cell r="U387">
            <v>0</v>
          </cell>
          <cell r="Y387">
            <v>93.290565805658048</v>
          </cell>
        </row>
        <row r="388">
          <cell r="C388" t="str">
            <v>HOSPITAL DOM HÉLDER</v>
          </cell>
          <cell r="E388" t="str">
            <v>JACKSON JOSE DA SILVA</v>
          </cell>
          <cell r="F388" t="str">
            <v>3 - Administrativo</v>
          </cell>
          <cell r="G388">
            <v>517410</v>
          </cell>
          <cell r="H388">
            <v>44166</v>
          </cell>
          <cell r="J388">
            <v>125.0008</v>
          </cell>
          <cell r="O388">
            <v>1.1599999999999999</v>
          </cell>
          <cell r="R388">
            <v>310.77999999999997</v>
          </cell>
          <cell r="S388">
            <v>62.7</v>
          </cell>
          <cell r="U388">
            <v>0</v>
          </cell>
          <cell r="Y388">
            <v>93.290565805658048</v>
          </cell>
        </row>
        <row r="389">
          <cell r="C389" t="str">
            <v>HOSPITAL DOM HÉLDER</v>
          </cell>
          <cell r="E389" t="str">
            <v>JACKSON VELOSO TINOCO</v>
          </cell>
          <cell r="F389" t="str">
            <v>2 - Outros Profissionais da Saúde</v>
          </cell>
          <cell r="G389">
            <v>515110</v>
          </cell>
          <cell r="H389">
            <v>44166</v>
          </cell>
          <cell r="J389">
            <v>80.574400000000011</v>
          </cell>
          <cell r="O389">
            <v>1.1599999999999999</v>
          </cell>
          <cell r="R389">
            <v>388.48</v>
          </cell>
          <cell r="S389">
            <v>37.549999999999997</v>
          </cell>
          <cell r="U389">
            <v>0</v>
          </cell>
          <cell r="Y389">
            <v>93.290565805658048</v>
          </cell>
        </row>
        <row r="390">
          <cell r="C390" t="str">
            <v>HOSPITAL DOM HÉLDER</v>
          </cell>
          <cell r="E390" t="str">
            <v>JACYANE DA SILVA MENDES</v>
          </cell>
          <cell r="F390" t="str">
            <v>2 - Outros Profissionais da Saúde</v>
          </cell>
          <cell r="G390">
            <v>223505</v>
          </cell>
          <cell r="H390">
            <v>44166</v>
          </cell>
          <cell r="J390">
            <v>522.99119999999994</v>
          </cell>
          <cell r="O390">
            <v>2.44</v>
          </cell>
          <cell r="R390">
            <v>199.61</v>
          </cell>
          <cell r="S390">
            <v>123.36</v>
          </cell>
          <cell r="U390">
            <v>0</v>
          </cell>
          <cell r="Y390">
            <v>93.290565805658048</v>
          </cell>
        </row>
        <row r="391">
          <cell r="C391" t="str">
            <v>HOSPITAL DOM HÉLDER</v>
          </cell>
          <cell r="E391" t="str">
            <v>JAIDETT ESTEFFANY DO NASCIMENTO SILVA</v>
          </cell>
          <cell r="F391" t="str">
            <v>3 - Administrativo</v>
          </cell>
          <cell r="G391">
            <v>411010</v>
          </cell>
          <cell r="H391">
            <v>44166</v>
          </cell>
          <cell r="J391">
            <v>165.21520000000001</v>
          </cell>
          <cell r="O391">
            <v>1.1599999999999999</v>
          </cell>
          <cell r="R391">
            <v>487.59</v>
          </cell>
          <cell r="S391">
            <v>62.7</v>
          </cell>
          <cell r="U391">
            <v>0</v>
          </cell>
          <cell r="Y391">
            <v>93.290565805658048</v>
          </cell>
        </row>
        <row r="392">
          <cell r="C392" t="str">
            <v>HOSPITAL DOM HÉLDER</v>
          </cell>
          <cell r="E392" t="str">
            <v>JAILSON CARDOSO DA SILVA</v>
          </cell>
          <cell r="F392" t="str">
            <v>3 - Administrativo</v>
          </cell>
          <cell r="G392">
            <v>354205</v>
          </cell>
          <cell r="H392">
            <v>44166</v>
          </cell>
          <cell r="J392">
            <v>223.60640000000001</v>
          </cell>
          <cell r="O392">
            <v>1.1599999999999999</v>
          </cell>
          <cell r="R392">
            <v>541.79999999999995</v>
          </cell>
          <cell r="S392">
            <v>111</v>
          </cell>
          <cell r="U392">
            <v>0</v>
          </cell>
          <cell r="Y392">
            <v>93.290565805658048</v>
          </cell>
        </row>
        <row r="393">
          <cell r="C393" t="str">
            <v>HOSPITAL DOM HÉLDER</v>
          </cell>
          <cell r="E393" t="str">
            <v>JAILTON MARQUES DE MACEDO</v>
          </cell>
          <cell r="F393" t="str">
            <v>3 - Administrativo</v>
          </cell>
          <cell r="G393">
            <v>212420</v>
          </cell>
          <cell r="H393">
            <v>44166</v>
          </cell>
          <cell r="J393">
            <v>502.86720000000003</v>
          </cell>
          <cell r="O393">
            <v>1.1599999999999999</v>
          </cell>
          <cell r="R393">
            <v>0</v>
          </cell>
          <cell r="S393">
            <v>0</v>
          </cell>
          <cell r="U393">
            <v>0</v>
          </cell>
          <cell r="Y393">
            <v>93.290565805658048</v>
          </cell>
        </row>
        <row r="394">
          <cell r="C394" t="str">
            <v>HOSPITAL DOM HÉLDER</v>
          </cell>
          <cell r="E394" t="str">
            <v>JAIRO ALVES DA SILVA JUNIOR</v>
          </cell>
          <cell r="F394" t="str">
            <v>3 - Administrativo</v>
          </cell>
          <cell r="G394">
            <v>782320</v>
          </cell>
          <cell r="H394">
            <v>44166</v>
          </cell>
          <cell r="J394">
            <v>207.54480000000001</v>
          </cell>
          <cell r="O394">
            <v>1.1599999999999999</v>
          </cell>
          <cell r="R394">
            <v>0</v>
          </cell>
          <cell r="S394">
            <v>0</v>
          </cell>
          <cell r="U394">
            <v>0</v>
          </cell>
          <cell r="Y394">
            <v>93.290565805658048</v>
          </cell>
        </row>
        <row r="395">
          <cell r="C395" t="str">
            <v>HOSPITAL DOM HÉLDER</v>
          </cell>
          <cell r="E395" t="str">
            <v>JAMERSON DOS SANTOS SILVA</v>
          </cell>
          <cell r="F395" t="str">
            <v>3 - Administrativo</v>
          </cell>
          <cell r="G395">
            <v>514225</v>
          </cell>
          <cell r="H395">
            <v>44166</v>
          </cell>
          <cell r="J395">
            <v>166.53360000000001</v>
          </cell>
          <cell r="O395">
            <v>1.1599999999999999</v>
          </cell>
          <cell r="R395">
            <v>270.89999999999998</v>
          </cell>
          <cell r="S395">
            <v>58.52</v>
          </cell>
          <cell r="U395">
            <v>0</v>
          </cell>
          <cell r="Y395">
            <v>93.290565805658048</v>
          </cell>
        </row>
        <row r="396">
          <cell r="C396" t="str">
            <v>HOSPITAL DOM HÉLDER</v>
          </cell>
          <cell r="E396" t="str">
            <v>JAMILLY MARIA MACEDO DE MELO</v>
          </cell>
          <cell r="F396" t="str">
            <v>2 - Outros Profissionais da Saúde</v>
          </cell>
          <cell r="G396">
            <v>322205</v>
          </cell>
          <cell r="H396">
            <v>44166</v>
          </cell>
          <cell r="J396">
            <v>170.8784</v>
          </cell>
          <cell r="O396">
            <v>1.1599999999999999</v>
          </cell>
          <cell r="R396">
            <v>213.89</v>
          </cell>
          <cell r="S396">
            <v>41.8</v>
          </cell>
          <cell r="U396">
            <v>0</v>
          </cell>
          <cell r="Y396">
            <v>93.290565805658048</v>
          </cell>
        </row>
        <row r="397">
          <cell r="C397" t="str">
            <v>HOSPITAL DOM HÉLDER</v>
          </cell>
          <cell r="E397" t="str">
            <v>JANAINA DE OLIVEIRA RABELO</v>
          </cell>
          <cell r="F397" t="str">
            <v>2 - Outros Profissionais da Saúde</v>
          </cell>
          <cell r="G397">
            <v>322205</v>
          </cell>
          <cell r="H397">
            <v>44166</v>
          </cell>
          <cell r="J397">
            <v>166.68799999999999</v>
          </cell>
          <cell r="O397">
            <v>1.1599999999999999</v>
          </cell>
          <cell r="R397">
            <v>213.87</v>
          </cell>
          <cell r="S397">
            <v>62.7</v>
          </cell>
          <cell r="U397">
            <v>0</v>
          </cell>
          <cell r="Y397">
            <v>93.290565805658048</v>
          </cell>
        </row>
        <row r="398">
          <cell r="C398" t="str">
            <v>HOSPITAL DOM HÉLDER</v>
          </cell>
          <cell r="E398" t="str">
            <v>JANDIRA DA ROCHA GUEDES MARCOLINO</v>
          </cell>
          <cell r="F398" t="str">
            <v>2 - Outros Profissionais da Saúde</v>
          </cell>
          <cell r="G398">
            <v>223505</v>
          </cell>
          <cell r="H398">
            <v>44166</v>
          </cell>
          <cell r="J398">
            <v>482.38560000000001</v>
          </cell>
          <cell r="O398">
            <v>2.44</v>
          </cell>
          <cell r="R398">
            <v>0</v>
          </cell>
          <cell r="S398">
            <v>0</v>
          </cell>
          <cell r="U398">
            <v>0</v>
          </cell>
          <cell r="Y398">
            <v>93.290565805658048</v>
          </cell>
        </row>
        <row r="399">
          <cell r="C399" t="str">
            <v>HOSPITAL DOM HÉLDER</v>
          </cell>
          <cell r="E399" t="str">
            <v>JANEISE PATRICIA FERREIRA DA SILVA</v>
          </cell>
          <cell r="F399" t="str">
            <v>2 - Outros Profissionais da Saúde</v>
          </cell>
          <cell r="G399">
            <v>322205</v>
          </cell>
          <cell r="H399">
            <v>44166</v>
          </cell>
          <cell r="J399">
            <v>277.91680000000002</v>
          </cell>
          <cell r="O399">
            <v>1.1599999999999999</v>
          </cell>
          <cell r="R399">
            <v>241.54</v>
          </cell>
          <cell r="S399">
            <v>0</v>
          </cell>
          <cell r="U399">
            <v>0</v>
          </cell>
          <cell r="Y399">
            <v>93.290565805658048</v>
          </cell>
        </row>
        <row r="400">
          <cell r="C400" t="str">
            <v>HOSPITAL DOM HÉLDER</v>
          </cell>
          <cell r="E400" t="str">
            <v>JAQUELINE DA SILVA</v>
          </cell>
          <cell r="F400" t="str">
            <v>3 - Administrativo</v>
          </cell>
          <cell r="G400">
            <v>516345</v>
          </cell>
          <cell r="H400">
            <v>44166</v>
          </cell>
          <cell r="J400">
            <v>174.4864</v>
          </cell>
          <cell r="O400">
            <v>1.1599999999999999</v>
          </cell>
          <cell r="R400">
            <v>310.77999999999997</v>
          </cell>
          <cell r="S400">
            <v>58.52</v>
          </cell>
          <cell r="U400">
            <v>0</v>
          </cell>
          <cell r="Y400">
            <v>93.290565805658048</v>
          </cell>
        </row>
        <row r="401">
          <cell r="C401" t="str">
            <v>HOSPITAL DOM HÉLDER</v>
          </cell>
          <cell r="E401" t="str">
            <v>JAQUELINE DO NASCIMENTO MAGNO</v>
          </cell>
          <cell r="F401" t="str">
            <v>2 - Outros Profissionais da Saúde</v>
          </cell>
          <cell r="G401">
            <v>322205</v>
          </cell>
          <cell r="H401">
            <v>44166</v>
          </cell>
          <cell r="J401">
            <v>221.81040000000002</v>
          </cell>
          <cell r="O401">
            <v>1.1599999999999999</v>
          </cell>
          <cell r="R401">
            <v>291.36</v>
          </cell>
          <cell r="S401">
            <v>56.43</v>
          </cell>
          <cell r="U401">
            <v>0</v>
          </cell>
          <cell r="Y401">
            <v>93.290565805658048</v>
          </cell>
        </row>
        <row r="402">
          <cell r="C402" t="str">
            <v>HOSPITAL DOM HÉLDER</v>
          </cell>
          <cell r="E402" t="str">
            <v>JAQUELINE MARIA DO NASCIMENTO</v>
          </cell>
          <cell r="F402" t="str">
            <v>2 - Outros Profissionais da Saúde</v>
          </cell>
          <cell r="G402">
            <v>324205</v>
          </cell>
          <cell r="H402">
            <v>44166</v>
          </cell>
          <cell r="J402">
            <v>271.5256</v>
          </cell>
          <cell r="O402">
            <v>1.1599999999999999</v>
          </cell>
          <cell r="R402">
            <v>194.24</v>
          </cell>
          <cell r="S402">
            <v>77.540000000000006</v>
          </cell>
          <cell r="U402">
            <v>0</v>
          </cell>
          <cell r="Y402">
            <v>93.290565805658048</v>
          </cell>
        </row>
        <row r="403">
          <cell r="C403" t="str">
            <v>HOSPITAL DOM HÉLDER</v>
          </cell>
          <cell r="E403" t="str">
            <v>JARCILENE ALBINO DE OLIVEIRA RODRIGUES</v>
          </cell>
          <cell r="F403" t="str">
            <v>2 - Outros Profissionais da Saúde</v>
          </cell>
          <cell r="G403">
            <v>251605</v>
          </cell>
          <cell r="H403">
            <v>44166</v>
          </cell>
          <cell r="J403">
            <v>363.12799999999999</v>
          </cell>
          <cell r="O403">
            <v>1.1599999999999999</v>
          </cell>
          <cell r="R403">
            <v>0</v>
          </cell>
          <cell r="S403">
            <v>0</v>
          </cell>
          <cell r="U403">
            <v>0</v>
          </cell>
          <cell r="Y403">
            <v>93.290565805658048</v>
          </cell>
        </row>
        <row r="404">
          <cell r="C404" t="str">
            <v>HOSPITAL DOM HÉLDER</v>
          </cell>
          <cell r="E404" t="str">
            <v>JESSE SANTIAGO FERREIRA JUNIOR</v>
          </cell>
          <cell r="F404" t="str">
            <v>2 - Outros Profissionais da Saúde</v>
          </cell>
          <cell r="G404">
            <v>322205</v>
          </cell>
          <cell r="H404">
            <v>44166</v>
          </cell>
          <cell r="J404">
            <v>185.76160000000002</v>
          </cell>
          <cell r="O404">
            <v>1.1599999999999999</v>
          </cell>
          <cell r="R404">
            <v>0</v>
          </cell>
          <cell r="S404">
            <v>0</v>
          </cell>
          <cell r="U404">
            <v>0</v>
          </cell>
          <cell r="Y404">
            <v>93.290565805658048</v>
          </cell>
        </row>
        <row r="405">
          <cell r="C405" t="str">
            <v>HOSPITAL DOM HÉLDER</v>
          </cell>
          <cell r="E405" t="str">
            <v>JESSICA LESSA DE ALBUQUERQUE MESQUITA</v>
          </cell>
          <cell r="F405" t="str">
            <v>3 - Administrativo</v>
          </cell>
          <cell r="G405">
            <v>411010</v>
          </cell>
          <cell r="H405">
            <v>44166</v>
          </cell>
          <cell r="J405">
            <v>207.74959999999999</v>
          </cell>
          <cell r="O405">
            <v>1.1599999999999999</v>
          </cell>
          <cell r="R405">
            <v>407.9</v>
          </cell>
          <cell r="S405">
            <v>110.59</v>
          </cell>
          <cell r="U405">
            <v>0</v>
          </cell>
          <cell r="Y405">
            <v>93.290565805658048</v>
          </cell>
        </row>
        <row r="406">
          <cell r="C406" t="str">
            <v>HOSPITAL DOM HÉLDER</v>
          </cell>
          <cell r="E406" t="str">
            <v>JOANA D ARC DA ROCHA DUARTE</v>
          </cell>
          <cell r="F406" t="str">
            <v>2 - Outros Profissionais da Saúde</v>
          </cell>
          <cell r="G406">
            <v>223505</v>
          </cell>
          <cell r="H406">
            <v>44166</v>
          </cell>
          <cell r="J406">
            <v>391.60320000000002</v>
          </cell>
          <cell r="O406">
            <v>2.44</v>
          </cell>
          <cell r="R406">
            <v>0</v>
          </cell>
          <cell r="S406">
            <v>0</v>
          </cell>
          <cell r="U406">
            <v>0</v>
          </cell>
          <cell r="Y406">
            <v>93.290565805658048</v>
          </cell>
        </row>
        <row r="407">
          <cell r="C407" t="str">
            <v>HOSPITAL DOM HÉLDER</v>
          </cell>
          <cell r="E407" t="str">
            <v>JOAO EMMANUEL MENDES DO NASCIMENTO</v>
          </cell>
          <cell r="F407" t="str">
            <v>1 - Médico</v>
          </cell>
          <cell r="G407">
            <v>225140</v>
          </cell>
          <cell r="H407">
            <v>44166</v>
          </cell>
          <cell r="J407">
            <v>806.65600000000006</v>
          </cell>
          <cell r="O407">
            <v>9.2799999999999994</v>
          </cell>
          <cell r="R407">
            <v>0</v>
          </cell>
          <cell r="S407">
            <v>0</v>
          </cell>
          <cell r="U407">
            <v>0</v>
          </cell>
          <cell r="Y407">
            <v>93.290565805658048</v>
          </cell>
        </row>
        <row r="408">
          <cell r="C408" t="str">
            <v>HOSPITAL DOM HÉLDER</v>
          </cell>
          <cell r="E408" t="str">
            <v>JOAO FERREIRA DE SOUZA</v>
          </cell>
          <cell r="F408" t="str">
            <v>3 - Administrativo</v>
          </cell>
          <cell r="G408">
            <v>517410</v>
          </cell>
          <cell r="H408">
            <v>44166</v>
          </cell>
          <cell r="J408">
            <v>142.1816</v>
          </cell>
          <cell r="O408">
            <v>1.1599999999999999</v>
          </cell>
          <cell r="R408">
            <v>0</v>
          </cell>
          <cell r="S408">
            <v>0</v>
          </cell>
          <cell r="U408">
            <v>0</v>
          </cell>
          <cell r="Y408">
            <v>93.290565805658048</v>
          </cell>
        </row>
        <row r="409">
          <cell r="C409" t="str">
            <v>HOSPITAL DOM HÉLDER</v>
          </cell>
          <cell r="E409" t="str">
            <v>JOAO LENON ASSIS DO MONTE</v>
          </cell>
          <cell r="F409" t="str">
            <v>2 - Outros Profissionais da Saúde</v>
          </cell>
          <cell r="G409">
            <v>515110</v>
          </cell>
          <cell r="H409">
            <v>44166</v>
          </cell>
          <cell r="J409">
            <v>154.70720000000003</v>
          </cell>
          <cell r="O409">
            <v>1.1599999999999999</v>
          </cell>
          <cell r="R409">
            <v>0</v>
          </cell>
          <cell r="S409">
            <v>0</v>
          </cell>
          <cell r="U409">
            <v>0</v>
          </cell>
          <cell r="Y409">
            <v>93.290565805658048</v>
          </cell>
        </row>
        <row r="410">
          <cell r="C410" t="str">
            <v>HOSPITAL DOM HÉLDER</v>
          </cell>
          <cell r="E410" t="str">
            <v>JOAO RAIMUNDO DA SILVA NETO</v>
          </cell>
          <cell r="F410" t="str">
            <v>3 - Administrativo</v>
          </cell>
          <cell r="G410">
            <v>516345</v>
          </cell>
          <cell r="H410">
            <v>44166</v>
          </cell>
          <cell r="J410">
            <v>223.68879999999999</v>
          </cell>
          <cell r="O410">
            <v>1.1599999999999999</v>
          </cell>
          <cell r="R410">
            <v>213.87</v>
          </cell>
          <cell r="S410">
            <v>62.7</v>
          </cell>
          <cell r="U410">
            <v>0</v>
          </cell>
          <cell r="Y410">
            <v>93.290565805658048</v>
          </cell>
        </row>
        <row r="411">
          <cell r="C411" t="str">
            <v>HOSPITAL DOM HÉLDER</v>
          </cell>
          <cell r="E411" t="str">
            <v>JOCILENE OLIVEIRA MESQUITA DE LIMA</v>
          </cell>
          <cell r="F411" t="str">
            <v>3 - Administrativo</v>
          </cell>
          <cell r="G411">
            <v>411010</v>
          </cell>
          <cell r="H411">
            <v>44166</v>
          </cell>
          <cell r="J411">
            <v>131.9616</v>
          </cell>
          <cell r="O411">
            <v>1.1599999999999999</v>
          </cell>
          <cell r="R411">
            <v>0</v>
          </cell>
          <cell r="S411">
            <v>0</v>
          </cell>
          <cell r="U411">
            <v>0</v>
          </cell>
          <cell r="Y411">
            <v>93.290565805658048</v>
          </cell>
        </row>
        <row r="412">
          <cell r="C412" t="str">
            <v>HOSPITAL DOM HÉLDER</v>
          </cell>
          <cell r="E412" t="str">
            <v>JOELMA CLEMENTE BATISTA</v>
          </cell>
          <cell r="F412" t="str">
            <v>2 - Outros Profissionais da Saúde</v>
          </cell>
          <cell r="G412">
            <v>322205</v>
          </cell>
          <cell r="H412">
            <v>44166</v>
          </cell>
          <cell r="J412">
            <v>211.89759999999998</v>
          </cell>
          <cell r="O412">
            <v>1.1599999999999999</v>
          </cell>
          <cell r="R412">
            <v>199.61</v>
          </cell>
          <cell r="S412">
            <v>62.7</v>
          </cell>
          <cell r="U412">
            <v>0</v>
          </cell>
          <cell r="Y412">
            <v>93.290565805658048</v>
          </cell>
        </row>
        <row r="413">
          <cell r="C413" t="str">
            <v>HOSPITAL DOM HÉLDER</v>
          </cell>
          <cell r="E413" t="str">
            <v>JOELMA MARIA BRAUNA</v>
          </cell>
          <cell r="F413" t="str">
            <v>2 - Outros Profissionais da Saúde</v>
          </cell>
          <cell r="G413">
            <v>521130</v>
          </cell>
          <cell r="H413">
            <v>44166</v>
          </cell>
          <cell r="J413">
            <v>157.45600000000002</v>
          </cell>
          <cell r="O413">
            <v>1.1599999999999999</v>
          </cell>
          <cell r="R413">
            <v>213.87</v>
          </cell>
          <cell r="S413">
            <v>62.7</v>
          </cell>
          <cell r="U413">
            <v>0</v>
          </cell>
          <cell r="Y413">
            <v>93.290565805658048</v>
          </cell>
        </row>
        <row r="414">
          <cell r="C414" t="str">
            <v>HOSPITAL DOM HÉLDER</v>
          </cell>
          <cell r="E414" t="str">
            <v>JONAS ALVES DOS SANTOS</v>
          </cell>
          <cell r="F414" t="str">
            <v>3 - Administrativo</v>
          </cell>
          <cell r="G414">
            <v>517410</v>
          </cell>
          <cell r="H414">
            <v>44166</v>
          </cell>
          <cell r="J414">
            <v>147.95439999999999</v>
          </cell>
          <cell r="O414">
            <v>1.1599999999999999</v>
          </cell>
          <cell r="R414">
            <v>228.13</v>
          </cell>
          <cell r="S414">
            <v>62.7</v>
          </cell>
          <cell r="U414">
            <v>0</v>
          </cell>
          <cell r="Y414">
            <v>93.290565805658048</v>
          </cell>
        </row>
        <row r="415">
          <cell r="C415" t="str">
            <v>HOSPITAL DOM HÉLDER</v>
          </cell>
          <cell r="E415" t="str">
            <v>JONATA RODRIGO BEZERRA</v>
          </cell>
          <cell r="F415" t="str">
            <v>2 - Outros Profissionais da Saúde</v>
          </cell>
          <cell r="G415">
            <v>521130</v>
          </cell>
          <cell r="H415">
            <v>44166</v>
          </cell>
          <cell r="J415">
            <v>168.8432</v>
          </cell>
          <cell r="O415">
            <v>1.1599999999999999</v>
          </cell>
          <cell r="R415">
            <v>682.04</v>
          </cell>
          <cell r="S415">
            <v>62.7</v>
          </cell>
          <cell r="U415">
            <v>0</v>
          </cell>
          <cell r="Y415">
            <v>93.290565805658048</v>
          </cell>
        </row>
        <row r="416">
          <cell r="C416" t="str">
            <v>HOSPITAL DOM HÉLDER</v>
          </cell>
          <cell r="E416" t="str">
            <v>JOSE ALEXANDRE DA SILVA FILHO</v>
          </cell>
          <cell r="F416" t="str">
            <v>3 - Administrativo</v>
          </cell>
          <cell r="G416">
            <v>411010</v>
          </cell>
          <cell r="H416">
            <v>44166</v>
          </cell>
          <cell r="J416">
            <v>157.55920000000003</v>
          </cell>
          <cell r="O416">
            <v>1.1599999999999999</v>
          </cell>
          <cell r="R416">
            <v>228.13</v>
          </cell>
          <cell r="S416">
            <v>62.7</v>
          </cell>
          <cell r="U416">
            <v>0</v>
          </cell>
          <cell r="Y416">
            <v>93.290565805658048</v>
          </cell>
        </row>
        <row r="417">
          <cell r="C417" t="str">
            <v>HOSPITAL DOM HÉLDER</v>
          </cell>
          <cell r="E417" t="str">
            <v>JOSE ALEXANDRE DE SIQUEIRA</v>
          </cell>
          <cell r="F417" t="str">
            <v>3 - Administrativo</v>
          </cell>
          <cell r="G417">
            <v>411010</v>
          </cell>
          <cell r="H417">
            <v>44166</v>
          </cell>
          <cell r="J417">
            <v>145.17840000000001</v>
          </cell>
          <cell r="O417">
            <v>1.1599999999999999</v>
          </cell>
          <cell r="R417">
            <v>322.54000000000002</v>
          </cell>
          <cell r="S417">
            <v>62.7</v>
          </cell>
          <cell r="U417">
            <v>0</v>
          </cell>
          <cell r="Y417">
            <v>93.290565805658048</v>
          </cell>
        </row>
        <row r="418">
          <cell r="C418" t="str">
            <v>HOSPITAL DOM HÉLDER</v>
          </cell>
          <cell r="E418" t="str">
            <v>JOSE AMARO DA SILVA</v>
          </cell>
          <cell r="F418" t="str">
            <v>3 - Administrativo</v>
          </cell>
          <cell r="G418">
            <v>951105</v>
          </cell>
          <cell r="H418">
            <v>44166</v>
          </cell>
          <cell r="J418">
            <v>226.6328</v>
          </cell>
          <cell r="O418">
            <v>1.1599999999999999</v>
          </cell>
          <cell r="R418">
            <v>584.54999999999995</v>
          </cell>
          <cell r="S418">
            <v>71.209999999999994</v>
          </cell>
          <cell r="U418">
            <v>0</v>
          </cell>
          <cell r="Y418">
            <v>93.290565805658048</v>
          </cell>
        </row>
        <row r="419">
          <cell r="C419" t="str">
            <v>HOSPITAL DOM HÉLDER</v>
          </cell>
          <cell r="E419" t="str">
            <v>JOSE AMARO DA SILVA</v>
          </cell>
          <cell r="F419" t="str">
            <v>2 - Outros Profissionais da Saúde</v>
          </cell>
          <cell r="G419">
            <v>322605</v>
          </cell>
          <cell r="H419">
            <v>44166</v>
          </cell>
          <cell r="J419">
            <v>260.44</v>
          </cell>
          <cell r="O419">
            <v>1.1599999999999999</v>
          </cell>
          <cell r="R419">
            <v>383.52</v>
          </cell>
          <cell r="S419">
            <v>62.7</v>
          </cell>
          <cell r="U419">
            <v>0</v>
          </cell>
          <cell r="Y419">
            <v>93.290565805658048</v>
          </cell>
        </row>
        <row r="420">
          <cell r="C420" t="str">
            <v>HOSPITAL DOM HÉLDER</v>
          </cell>
          <cell r="E420" t="str">
            <v>JOSE ARNALDO VIEIRA MACHADO</v>
          </cell>
          <cell r="F420" t="str">
            <v>2 - Outros Profissionais da Saúde</v>
          </cell>
          <cell r="G420">
            <v>322205</v>
          </cell>
          <cell r="H420">
            <v>44166</v>
          </cell>
          <cell r="J420">
            <v>176.76560000000001</v>
          </cell>
          <cell r="O420">
            <v>1.1599999999999999</v>
          </cell>
          <cell r="R420">
            <v>532.9</v>
          </cell>
          <cell r="S420">
            <v>62.7</v>
          </cell>
          <cell r="U420">
            <v>0</v>
          </cell>
          <cell r="Y420">
            <v>93.290565805658048</v>
          </cell>
        </row>
        <row r="421">
          <cell r="C421" t="str">
            <v>HOSPITAL DOM HÉLDER</v>
          </cell>
          <cell r="E421" t="str">
            <v>JOSE BATISTA DE SANTANA NETO</v>
          </cell>
          <cell r="F421" t="str">
            <v>2 - Outros Profissionais da Saúde</v>
          </cell>
          <cell r="G421">
            <v>515110</v>
          </cell>
          <cell r="H421">
            <v>44166</v>
          </cell>
          <cell r="J421">
            <v>176.82</v>
          </cell>
          <cell r="O421">
            <v>1.1599999999999999</v>
          </cell>
          <cell r="R421">
            <v>213.87</v>
          </cell>
          <cell r="S421">
            <v>54.34</v>
          </cell>
          <cell r="U421">
            <v>0</v>
          </cell>
          <cell r="Y421">
            <v>93.290565805658048</v>
          </cell>
        </row>
        <row r="422">
          <cell r="C422" t="str">
            <v>HOSPITAL DOM HÉLDER</v>
          </cell>
          <cell r="E422" t="str">
            <v>JOSE BEZERRA DA SILVA FILHO</v>
          </cell>
          <cell r="F422" t="str">
            <v>3 - Administrativo</v>
          </cell>
          <cell r="G422">
            <v>517410</v>
          </cell>
          <cell r="H422">
            <v>44166</v>
          </cell>
          <cell r="J422">
            <v>90.5672</v>
          </cell>
          <cell r="O422">
            <v>0</v>
          </cell>
          <cell r="R422">
            <v>0</v>
          </cell>
          <cell r="S422">
            <v>0</v>
          </cell>
          <cell r="U422">
            <v>0</v>
          </cell>
          <cell r="Y422">
            <v>93.290565805658048</v>
          </cell>
        </row>
        <row r="423">
          <cell r="C423" t="str">
            <v>HOSPITAL DOM HÉLDER</v>
          </cell>
          <cell r="E423" t="str">
            <v>JOSE CARLOS DA SILVA</v>
          </cell>
          <cell r="F423" t="str">
            <v>2 - Outros Profissionais da Saúde</v>
          </cell>
          <cell r="G423">
            <v>322205</v>
          </cell>
          <cell r="H423">
            <v>44166</v>
          </cell>
          <cell r="J423">
            <v>202.26320000000001</v>
          </cell>
          <cell r="O423">
            <v>1.1599999999999999</v>
          </cell>
          <cell r="R423">
            <v>0</v>
          </cell>
          <cell r="S423">
            <v>0</v>
          </cell>
          <cell r="U423">
            <v>0</v>
          </cell>
          <cell r="Y423">
            <v>93.290565805658048</v>
          </cell>
        </row>
        <row r="424">
          <cell r="C424" t="str">
            <v>HOSPITAL DOM HÉLDER</v>
          </cell>
          <cell r="E424" t="str">
            <v>JOSE CASSIANO DOS SANTOS</v>
          </cell>
          <cell r="F424" t="str">
            <v>3 - Administrativo</v>
          </cell>
          <cell r="G424">
            <v>411010</v>
          </cell>
          <cell r="H424">
            <v>44166</v>
          </cell>
          <cell r="J424">
            <v>13.416599999999999</v>
          </cell>
          <cell r="O424">
            <v>1.1599999999999999</v>
          </cell>
          <cell r="R424">
            <v>886.64</v>
          </cell>
          <cell r="S424">
            <v>30.1</v>
          </cell>
          <cell r="U424">
            <v>0</v>
          </cell>
          <cell r="Y424">
            <v>93.290565805658048</v>
          </cell>
        </row>
        <row r="425">
          <cell r="C425" t="str">
            <v>HOSPITAL DOM HÉLDER</v>
          </cell>
          <cell r="E425" t="str">
            <v>JOSE CLAUDEMIR FERREIRA</v>
          </cell>
          <cell r="F425" t="str">
            <v>3 - Administrativo</v>
          </cell>
          <cell r="G425">
            <v>411010</v>
          </cell>
          <cell r="H425">
            <v>44166</v>
          </cell>
          <cell r="J425">
            <v>0</v>
          </cell>
          <cell r="O425">
            <v>1.1599999999999999</v>
          </cell>
          <cell r="R425">
            <v>0</v>
          </cell>
          <cell r="S425">
            <v>0</v>
          </cell>
          <cell r="U425">
            <v>0</v>
          </cell>
          <cell r="Y425">
            <v>93.290565805658048</v>
          </cell>
        </row>
        <row r="426">
          <cell r="C426" t="str">
            <v>HOSPITAL DOM HÉLDER</v>
          </cell>
          <cell r="E426" t="str">
            <v>JOSE FRANCISCO DE MOURA</v>
          </cell>
          <cell r="F426" t="str">
            <v>2 - Outros Profissionais da Saúde</v>
          </cell>
          <cell r="G426">
            <v>223505</v>
          </cell>
          <cell r="H426">
            <v>44166</v>
          </cell>
          <cell r="J426">
            <v>455.8904</v>
          </cell>
          <cell r="O426">
            <v>2.44</v>
          </cell>
          <cell r="R426">
            <v>407.9</v>
          </cell>
          <cell r="S426">
            <v>123.36</v>
          </cell>
          <cell r="U426">
            <v>0</v>
          </cell>
          <cell r="Y426">
            <v>93.290565805658048</v>
          </cell>
        </row>
        <row r="427">
          <cell r="C427" t="str">
            <v>HOSPITAL DOM HÉLDER</v>
          </cell>
          <cell r="E427" t="str">
            <v>JOSE JULIO DA SILVA SANTOS</v>
          </cell>
          <cell r="F427" t="str">
            <v>3 - Administrativo</v>
          </cell>
          <cell r="G427">
            <v>411010</v>
          </cell>
          <cell r="H427">
            <v>44166</v>
          </cell>
          <cell r="J427">
            <v>125.6216</v>
          </cell>
          <cell r="O427">
            <v>1.1599999999999999</v>
          </cell>
          <cell r="R427">
            <v>299.42</v>
          </cell>
          <cell r="S427">
            <v>62.7</v>
          </cell>
          <cell r="U427">
            <v>0</v>
          </cell>
          <cell r="Y427">
            <v>93.290565805658048</v>
          </cell>
        </row>
        <row r="428">
          <cell r="C428" t="str">
            <v>HOSPITAL DOM HÉLDER</v>
          </cell>
          <cell r="E428" t="str">
            <v>JOSE MARCIO COELHO DE ALBUQUERQUE</v>
          </cell>
          <cell r="F428" t="str">
            <v>3 - Administrativo</v>
          </cell>
          <cell r="G428">
            <v>142705</v>
          </cell>
          <cell r="H428">
            <v>44166</v>
          </cell>
          <cell r="J428">
            <v>541.10880000000009</v>
          </cell>
          <cell r="O428">
            <v>1.1599999999999999</v>
          </cell>
          <cell r="R428">
            <v>0</v>
          </cell>
          <cell r="S428">
            <v>0</v>
          </cell>
          <cell r="U428">
            <v>0</v>
          </cell>
          <cell r="Y428">
            <v>93.290565805658048</v>
          </cell>
        </row>
        <row r="429">
          <cell r="C429" t="str">
            <v>HOSPITAL DOM HÉLDER</v>
          </cell>
          <cell r="E429" t="str">
            <v>JOSE MARCIO DE MELO</v>
          </cell>
          <cell r="F429" t="str">
            <v>3 - Administrativo</v>
          </cell>
          <cell r="G429">
            <v>252605</v>
          </cell>
          <cell r="H429">
            <v>44166</v>
          </cell>
          <cell r="J429">
            <v>213.05599999999998</v>
          </cell>
          <cell r="O429">
            <v>1.1599999999999999</v>
          </cell>
          <cell r="R429">
            <v>0</v>
          </cell>
          <cell r="S429">
            <v>0</v>
          </cell>
          <cell r="U429">
            <v>0</v>
          </cell>
          <cell r="Y429">
            <v>93.290565805658048</v>
          </cell>
        </row>
        <row r="430">
          <cell r="C430" t="str">
            <v>HOSPITAL DOM HÉLDER</v>
          </cell>
          <cell r="E430" t="str">
            <v>JOSE PEREIRA DE SOUSA SILVA</v>
          </cell>
          <cell r="F430" t="str">
            <v>3 - Administrativo</v>
          </cell>
          <cell r="G430">
            <v>950110</v>
          </cell>
          <cell r="H430">
            <v>44166</v>
          </cell>
          <cell r="J430">
            <v>327.86159999999995</v>
          </cell>
          <cell r="O430">
            <v>1.1599999999999999</v>
          </cell>
          <cell r="R430">
            <v>0</v>
          </cell>
          <cell r="S430">
            <v>0</v>
          </cell>
          <cell r="U430">
            <v>0</v>
          </cell>
          <cell r="Y430">
            <v>93.290565805658048</v>
          </cell>
        </row>
        <row r="431">
          <cell r="C431" t="str">
            <v>HOSPITAL DOM HÉLDER</v>
          </cell>
          <cell r="E431" t="str">
            <v>JOSE RENATO GOMES DE SANTANA</v>
          </cell>
          <cell r="F431" t="str">
            <v>3 - Administrativo</v>
          </cell>
          <cell r="G431">
            <v>317210</v>
          </cell>
          <cell r="H431">
            <v>44166</v>
          </cell>
          <cell r="J431">
            <v>200.6</v>
          </cell>
          <cell r="O431">
            <v>1.1599999999999999</v>
          </cell>
          <cell r="R431">
            <v>0</v>
          </cell>
          <cell r="S431">
            <v>0</v>
          </cell>
          <cell r="U431">
            <v>0</v>
          </cell>
          <cell r="Y431">
            <v>93.290565805658048</v>
          </cell>
        </row>
        <row r="432">
          <cell r="C432" t="str">
            <v>HOSPITAL DOM HÉLDER</v>
          </cell>
          <cell r="E432" t="str">
            <v>JOSE RINALDO DA SILVA</v>
          </cell>
          <cell r="F432" t="str">
            <v>3 - Administrativo</v>
          </cell>
          <cell r="G432">
            <v>414105</v>
          </cell>
          <cell r="H432">
            <v>44166</v>
          </cell>
          <cell r="J432">
            <v>174.30080000000001</v>
          </cell>
          <cell r="O432">
            <v>1.1599999999999999</v>
          </cell>
          <cell r="R432">
            <v>229.42</v>
          </cell>
          <cell r="S432">
            <v>75.86</v>
          </cell>
          <cell r="U432">
            <v>0</v>
          </cell>
          <cell r="Y432">
            <v>93.290565805658048</v>
          </cell>
        </row>
        <row r="433">
          <cell r="C433" t="str">
            <v>HOSPITAL DOM HÉLDER</v>
          </cell>
          <cell r="E433" t="str">
            <v>JOSE THIAGO ALVES DE CARVALHO</v>
          </cell>
          <cell r="F433" t="str">
            <v>3 - Administrativo</v>
          </cell>
          <cell r="G433">
            <v>517410</v>
          </cell>
          <cell r="H433">
            <v>44166</v>
          </cell>
          <cell r="J433">
            <v>34.833600000000004</v>
          </cell>
          <cell r="O433">
            <v>1.1599999999999999</v>
          </cell>
          <cell r="R433">
            <v>0</v>
          </cell>
          <cell r="S433">
            <v>0</v>
          </cell>
          <cell r="U433">
            <v>0</v>
          </cell>
          <cell r="Y433">
            <v>93.290565805658048</v>
          </cell>
        </row>
        <row r="434">
          <cell r="C434" t="str">
            <v>HOSPITAL DOM HÉLDER</v>
          </cell>
          <cell r="E434" t="str">
            <v>JOSEANA DE SANTANA BARROS</v>
          </cell>
          <cell r="F434" t="str">
            <v>3 - Administrativo</v>
          </cell>
          <cell r="G434">
            <v>411010</v>
          </cell>
          <cell r="H434">
            <v>44166</v>
          </cell>
          <cell r="J434">
            <v>146.97119999999998</v>
          </cell>
          <cell r="O434">
            <v>1.1599999999999999</v>
          </cell>
          <cell r="R434">
            <v>285.16000000000003</v>
          </cell>
          <cell r="S434">
            <v>64.349999999999994</v>
          </cell>
          <cell r="U434">
            <v>0</v>
          </cell>
          <cell r="Y434">
            <v>93.290565805658048</v>
          </cell>
        </row>
        <row r="435">
          <cell r="C435" t="str">
            <v>HOSPITAL DOM HÉLDER</v>
          </cell>
          <cell r="E435" t="str">
            <v>JOSEFA DA SILVA CRUZ</v>
          </cell>
          <cell r="F435" t="str">
            <v>2 - Outros Profissionais da Saúde</v>
          </cell>
          <cell r="G435">
            <v>322205</v>
          </cell>
          <cell r="H435">
            <v>44166</v>
          </cell>
          <cell r="J435">
            <v>175.30720000000002</v>
          </cell>
          <cell r="O435">
            <v>1.1599999999999999</v>
          </cell>
          <cell r="R435">
            <v>0</v>
          </cell>
          <cell r="S435">
            <v>0</v>
          </cell>
          <cell r="U435">
            <v>0</v>
          </cell>
          <cell r="Y435">
            <v>93.290565805658048</v>
          </cell>
        </row>
        <row r="436">
          <cell r="C436" t="str">
            <v>HOSPITAL DOM HÉLDER</v>
          </cell>
          <cell r="E436" t="str">
            <v>JOSEFA MARTINELLY DOS SANTOS SILVA</v>
          </cell>
          <cell r="F436" t="str">
            <v>2 - Outros Profissionais da Saúde</v>
          </cell>
          <cell r="G436">
            <v>223505</v>
          </cell>
          <cell r="H436">
            <v>44166</v>
          </cell>
          <cell r="J436">
            <v>592.85519999999997</v>
          </cell>
          <cell r="O436">
            <v>2.44</v>
          </cell>
          <cell r="R436">
            <v>0</v>
          </cell>
          <cell r="S436">
            <v>0</v>
          </cell>
          <cell r="U436">
            <v>0</v>
          </cell>
          <cell r="Y436">
            <v>93.290565805658048</v>
          </cell>
        </row>
        <row r="437">
          <cell r="C437" t="str">
            <v>HOSPITAL DOM HÉLDER</v>
          </cell>
          <cell r="E437" t="str">
            <v>JOSELMA CARVALHO DE LIMA</v>
          </cell>
          <cell r="F437" t="str">
            <v>2 - Outros Profissionais da Saúde</v>
          </cell>
          <cell r="G437">
            <v>322205</v>
          </cell>
          <cell r="H437">
            <v>44166</v>
          </cell>
          <cell r="J437">
            <v>242.89200000000002</v>
          </cell>
          <cell r="O437">
            <v>1.1599999999999999</v>
          </cell>
          <cell r="R437">
            <v>0</v>
          </cell>
          <cell r="S437">
            <v>0</v>
          </cell>
          <cell r="U437">
            <v>0</v>
          </cell>
          <cell r="Y437">
            <v>93.290565805658048</v>
          </cell>
        </row>
        <row r="438">
          <cell r="C438" t="str">
            <v>HOSPITAL DOM HÉLDER</v>
          </cell>
          <cell r="E438" t="str">
            <v>JOSENALDO RODRIGUES RIBEIRO DA SILVA</v>
          </cell>
          <cell r="F438" t="str">
            <v>2 - Outros Profissionais da Saúde</v>
          </cell>
          <cell r="G438">
            <v>521130</v>
          </cell>
          <cell r="H438">
            <v>44166</v>
          </cell>
          <cell r="J438">
            <v>143.4872</v>
          </cell>
          <cell r="O438">
            <v>1.1599999999999999</v>
          </cell>
          <cell r="R438">
            <v>544.29</v>
          </cell>
          <cell r="S438">
            <v>62.7</v>
          </cell>
          <cell r="U438">
            <v>0</v>
          </cell>
          <cell r="Y438">
            <v>93.290565805658048</v>
          </cell>
        </row>
        <row r="439">
          <cell r="C439" t="str">
            <v>HOSPITAL DOM HÉLDER</v>
          </cell>
          <cell r="E439" t="str">
            <v>JOSIANA MIGUEL DA SILVA</v>
          </cell>
          <cell r="F439" t="str">
            <v>2 - Outros Profissionais da Saúde</v>
          </cell>
          <cell r="G439">
            <v>521130</v>
          </cell>
          <cell r="H439">
            <v>44166</v>
          </cell>
          <cell r="J439">
            <v>150.28799999999998</v>
          </cell>
          <cell r="O439">
            <v>1.1599999999999999</v>
          </cell>
          <cell r="R439">
            <v>310.77999999999997</v>
          </cell>
          <cell r="S439">
            <v>62.7</v>
          </cell>
          <cell r="U439">
            <v>0</v>
          </cell>
          <cell r="Y439">
            <v>93.290565805658048</v>
          </cell>
        </row>
        <row r="440">
          <cell r="C440" t="str">
            <v>HOSPITAL DOM HÉLDER</v>
          </cell>
          <cell r="E440" t="str">
            <v>JOSIANE FERREIRA DE OLIVEIRA PRAZERES</v>
          </cell>
          <cell r="F440" t="str">
            <v>2 - Outros Profissionais da Saúde</v>
          </cell>
          <cell r="G440">
            <v>515205</v>
          </cell>
          <cell r="H440">
            <v>44166</v>
          </cell>
          <cell r="J440">
            <v>161.0864</v>
          </cell>
          <cell r="O440">
            <v>1.1599999999999999</v>
          </cell>
          <cell r="R440">
            <v>228.13</v>
          </cell>
          <cell r="S440">
            <v>64.8</v>
          </cell>
          <cell r="U440">
            <v>0</v>
          </cell>
          <cell r="Y440">
            <v>93.290565805658048</v>
          </cell>
        </row>
        <row r="441">
          <cell r="C441" t="str">
            <v>HOSPITAL DOM HÉLDER</v>
          </cell>
          <cell r="E441" t="str">
            <v>JOSILDO GOMES DE SOUZA</v>
          </cell>
          <cell r="F441" t="str">
            <v>2 - Outros Profissionais da Saúde</v>
          </cell>
          <cell r="G441">
            <v>521130</v>
          </cell>
          <cell r="H441">
            <v>44166</v>
          </cell>
          <cell r="J441">
            <v>126.43680000000001</v>
          </cell>
          <cell r="O441">
            <v>1.1599999999999999</v>
          </cell>
          <cell r="R441">
            <v>0</v>
          </cell>
          <cell r="S441">
            <v>0</v>
          </cell>
          <cell r="U441">
            <v>0</v>
          </cell>
          <cell r="Y441">
            <v>93.290565805658048</v>
          </cell>
        </row>
        <row r="442">
          <cell r="C442" t="str">
            <v>HOSPITAL DOM HÉLDER</v>
          </cell>
          <cell r="E442" t="str">
            <v>JOSINALDO RODRIGUES DE ANDRADE</v>
          </cell>
          <cell r="F442" t="str">
            <v>3 - Administrativo</v>
          </cell>
          <cell r="G442">
            <v>782320</v>
          </cell>
          <cell r="H442">
            <v>44166</v>
          </cell>
          <cell r="J442">
            <v>203.70080000000002</v>
          </cell>
          <cell r="O442">
            <v>1.1599999999999999</v>
          </cell>
          <cell r="R442">
            <v>0</v>
          </cell>
          <cell r="S442">
            <v>0</v>
          </cell>
          <cell r="U442">
            <v>0</v>
          </cell>
          <cell r="Y442">
            <v>93.290565805658048</v>
          </cell>
        </row>
        <row r="443">
          <cell r="C443" t="str">
            <v>HOSPITAL DOM HÉLDER</v>
          </cell>
          <cell r="E443" t="str">
            <v>JOSINEIDE MARIA SOUZA DA SILVA</v>
          </cell>
          <cell r="F443" t="str">
            <v>2 - Outros Profissionais da Saúde</v>
          </cell>
          <cell r="G443">
            <v>322205</v>
          </cell>
          <cell r="H443">
            <v>44166</v>
          </cell>
          <cell r="J443">
            <v>239.1696</v>
          </cell>
          <cell r="O443">
            <v>1.1599999999999999</v>
          </cell>
          <cell r="R443">
            <v>291.36</v>
          </cell>
          <cell r="S443">
            <v>60.61</v>
          </cell>
          <cell r="U443">
            <v>0</v>
          </cell>
          <cell r="Y443">
            <v>93.290565805658048</v>
          </cell>
        </row>
        <row r="444">
          <cell r="C444" t="str">
            <v>HOSPITAL DOM HÉLDER</v>
          </cell>
          <cell r="E444" t="str">
            <v>JOSUEL SOARES DA SILVA</v>
          </cell>
          <cell r="F444" t="str">
            <v>3 - Administrativo</v>
          </cell>
          <cell r="G444">
            <v>951105</v>
          </cell>
          <cell r="H444">
            <v>44166</v>
          </cell>
          <cell r="J444">
            <v>229.83919999999998</v>
          </cell>
          <cell r="O444">
            <v>1.1599999999999999</v>
          </cell>
          <cell r="R444">
            <v>0</v>
          </cell>
          <cell r="S444">
            <v>0</v>
          </cell>
          <cell r="U444">
            <v>0</v>
          </cell>
          <cell r="Y444">
            <v>93.290565805658048</v>
          </cell>
        </row>
        <row r="445">
          <cell r="C445" t="str">
            <v>HOSPITAL DOM HÉLDER</v>
          </cell>
          <cell r="E445" t="str">
            <v>JOUSI SOARES MOTA DOS SANTOS</v>
          </cell>
          <cell r="F445" t="str">
            <v>2 - Outros Profissionais da Saúde</v>
          </cell>
          <cell r="G445">
            <v>515205</v>
          </cell>
          <cell r="H445">
            <v>44166</v>
          </cell>
          <cell r="J445">
            <v>177.36080000000001</v>
          </cell>
          <cell r="O445">
            <v>1.1599999999999999</v>
          </cell>
          <cell r="R445">
            <v>0</v>
          </cell>
          <cell r="S445">
            <v>0</v>
          </cell>
          <cell r="U445">
            <v>0</v>
          </cell>
          <cell r="Y445">
            <v>93.290565805658048</v>
          </cell>
        </row>
        <row r="446">
          <cell r="C446" t="str">
            <v>HOSPITAL DOM HÉLDER</v>
          </cell>
          <cell r="E446" t="str">
            <v>JOYCE BATISTA DA SILVA</v>
          </cell>
          <cell r="F446" t="str">
            <v>2 - Outros Profissionais da Saúde</v>
          </cell>
          <cell r="G446">
            <v>521130</v>
          </cell>
          <cell r="H446">
            <v>44166</v>
          </cell>
          <cell r="J446">
            <v>130.1704</v>
          </cell>
          <cell r="O446">
            <v>1.1599999999999999</v>
          </cell>
          <cell r="R446">
            <v>479.96</v>
          </cell>
          <cell r="S446">
            <v>60.61</v>
          </cell>
          <cell r="U446">
            <v>0</v>
          </cell>
          <cell r="Y446">
            <v>93.290565805658048</v>
          </cell>
        </row>
        <row r="447">
          <cell r="C447" t="str">
            <v>HOSPITAL DOM HÉLDER</v>
          </cell>
          <cell r="E447" t="str">
            <v>JOYCE CRISTINA SIMPLICIO GOMES</v>
          </cell>
          <cell r="F447" t="str">
            <v>2 - Outros Profissionais da Saúde</v>
          </cell>
          <cell r="G447">
            <v>322205</v>
          </cell>
          <cell r="H447">
            <v>44166</v>
          </cell>
          <cell r="J447">
            <v>259.964</v>
          </cell>
          <cell r="O447">
            <v>1.1599999999999999</v>
          </cell>
          <cell r="R447">
            <v>213.87</v>
          </cell>
          <cell r="S447">
            <v>62.7</v>
          </cell>
          <cell r="U447">
            <v>0</v>
          </cell>
          <cell r="Y447">
            <v>93.290565805658048</v>
          </cell>
        </row>
        <row r="448">
          <cell r="C448" t="str">
            <v>HOSPITAL DOM HÉLDER</v>
          </cell>
          <cell r="E448" t="str">
            <v>JOYCE FRANCINY DA SILVA</v>
          </cell>
          <cell r="F448" t="str">
            <v>2 - Outros Profissionais da Saúde</v>
          </cell>
          <cell r="G448">
            <v>521130</v>
          </cell>
          <cell r="H448">
            <v>44166</v>
          </cell>
          <cell r="J448">
            <v>142.25839999999999</v>
          </cell>
          <cell r="O448">
            <v>1.1599999999999999</v>
          </cell>
          <cell r="R448">
            <v>0</v>
          </cell>
          <cell r="S448">
            <v>0</v>
          </cell>
          <cell r="U448">
            <v>0</v>
          </cell>
          <cell r="Y448">
            <v>93.290565805658048</v>
          </cell>
        </row>
        <row r="449">
          <cell r="C449" t="str">
            <v>HOSPITAL DOM HÉLDER</v>
          </cell>
          <cell r="E449" t="str">
            <v>JUCILENE MARIA DA SILVA</v>
          </cell>
          <cell r="F449" t="str">
            <v>2 - Outros Profissionais da Saúde</v>
          </cell>
          <cell r="G449">
            <v>322205</v>
          </cell>
          <cell r="H449">
            <v>44166</v>
          </cell>
          <cell r="J449">
            <v>197.62239999999997</v>
          </cell>
          <cell r="O449">
            <v>1.1599999999999999</v>
          </cell>
          <cell r="R449">
            <v>291.36</v>
          </cell>
          <cell r="S449">
            <v>60.61</v>
          </cell>
          <cell r="U449">
            <v>0</v>
          </cell>
          <cell r="Y449">
            <v>93.290565805658048</v>
          </cell>
        </row>
        <row r="450">
          <cell r="C450" t="str">
            <v>HOSPITAL DOM HÉLDER</v>
          </cell>
          <cell r="E450" t="str">
            <v>JULIA GABRIELA DE OLIVEIRA RAMOS</v>
          </cell>
          <cell r="F450" t="str">
            <v>2 - Outros Profissionais da Saúde</v>
          </cell>
          <cell r="G450">
            <v>322205</v>
          </cell>
          <cell r="H450">
            <v>44166</v>
          </cell>
          <cell r="J450">
            <v>175.0264</v>
          </cell>
          <cell r="O450">
            <v>1.1599999999999999</v>
          </cell>
          <cell r="R450">
            <v>310.77999999999997</v>
          </cell>
          <cell r="S450">
            <v>62.7</v>
          </cell>
          <cell r="U450">
            <v>0</v>
          </cell>
          <cell r="Y450">
            <v>93.290565805658048</v>
          </cell>
        </row>
        <row r="451">
          <cell r="C451" t="str">
            <v>HOSPITAL DOM HÉLDER</v>
          </cell>
          <cell r="E451" t="str">
            <v>JULIANA CANDIDO DA SILVA</v>
          </cell>
          <cell r="F451" t="str">
            <v>2 - Outros Profissionais da Saúde</v>
          </cell>
          <cell r="G451">
            <v>324205</v>
          </cell>
          <cell r="H451">
            <v>44166</v>
          </cell>
          <cell r="J451">
            <v>204.18400000000003</v>
          </cell>
          <cell r="O451">
            <v>1.1599999999999999</v>
          </cell>
          <cell r="R451">
            <v>0</v>
          </cell>
          <cell r="S451">
            <v>0</v>
          </cell>
          <cell r="U451">
            <v>0</v>
          </cell>
          <cell r="Y451">
            <v>93.290565805658048</v>
          </cell>
        </row>
        <row r="452">
          <cell r="C452" t="str">
            <v>HOSPITAL DOM HÉLDER</v>
          </cell>
          <cell r="E452" t="str">
            <v>JULIANA CLECIA DO NASCIMENTO</v>
          </cell>
          <cell r="F452" t="str">
            <v>2 - Outros Profissionais da Saúde</v>
          </cell>
          <cell r="G452">
            <v>251605</v>
          </cell>
          <cell r="H452">
            <v>44166</v>
          </cell>
          <cell r="J452">
            <v>321.71440000000001</v>
          </cell>
          <cell r="O452">
            <v>1.1599999999999999</v>
          </cell>
          <cell r="R452">
            <v>0</v>
          </cell>
          <cell r="S452">
            <v>0</v>
          </cell>
          <cell r="U452">
            <v>0</v>
          </cell>
          <cell r="Y452">
            <v>93.290565805658048</v>
          </cell>
        </row>
        <row r="453">
          <cell r="C453" t="str">
            <v>HOSPITAL DOM HÉLDER</v>
          </cell>
          <cell r="E453" t="str">
            <v>JULIANA CRISTINA RODRIGUES DO PASSO VICENTE</v>
          </cell>
          <cell r="F453" t="str">
            <v>3 - Administrativo</v>
          </cell>
          <cell r="G453">
            <v>516345</v>
          </cell>
          <cell r="H453">
            <v>44166</v>
          </cell>
          <cell r="J453">
            <v>204.4896</v>
          </cell>
          <cell r="O453">
            <v>1.1599999999999999</v>
          </cell>
          <cell r="R453">
            <v>0</v>
          </cell>
          <cell r="S453">
            <v>0</v>
          </cell>
          <cell r="U453">
            <v>0</v>
          </cell>
          <cell r="Y453">
            <v>93.290565805658048</v>
          </cell>
        </row>
        <row r="454">
          <cell r="C454" t="str">
            <v>HOSPITAL DOM HÉLDER</v>
          </cell>
          <cell r="E454" t="str">
            <v>JULIANA MARIA CANUTO</v>
          </cell>
          <cell r="F454" t="str">
            <v>3 - Administrativo</v>
          </cell>
          <cell r="G454">
            <v>411010</v>
          </cell>
          <cell r="H454">
            <v>44166</v>
          </cell>
          <cell r="J454">
            <v>129.428</v>
          </cell>
          <cell r="O454">
            <v>1.1599999999999999</v>
          </cell>
          <cell r="R454">
            <v>407.9</v>
          </cell>
          <cell r="S454">
            <v>62.7</v>
          </cell>
          <cell r="U454">
            <v>0</v>
          </cell>
          <cell r="Y454">
            <v>93.290565805658048</v>
          </cell>
        </row>
        <row r="455">
          <cell r="C455" t="str">
            <v>HOSPITAL DOM HÉLDER</v>
          </cell>
          <cell r="E455" t="str">
            <v>JULIANA MAYONE MARIA LIMA</v>
          </cell>
          <cell r="F455" t="str">
            <v>2 - Outros Profissionais da Saúde</v>
          </cell>
          <cell r="G455">
            <v>223405</v>
          </cell>
          <cell r="H455">
            <v>44166</v>
          </cell>
          <cell r="J455">
            <v>612.3048</v>
          </cell>
          <cell r="O455">
            <v>1.1599999999999999</v>
          </cell>
          <cell r="R455">
            <v>0</v>
          </cell>
          <cell r="S455">
            <v>0</v>
          </cell>
          <cell r="U455">
            <v>0</v>
          </cell>
          <cell r="Y455">
            <v>93.290565805658048</v>
          </cell>
        </row>
        <row r="456">
          <cell r="C456" t="str">
            <v>HOSPITAL DOM HÉLDER</v>
          </cell>
          <cell r="E456" t="str">
            <v>JULIANA PEREIRA DE MEDEIROS</v>
          </cell>
          <cell r="F456" t="str">
            <v>2 - Outros Profissionais da Saúde</v>
          </cell>
          <cell r="G456">
            <v>223505</v>
          </cell>
          <cell r="H456">
            <v>44166</v>
          </cell>
          <cell r="J456">
            <v>508.60800000000006</v>
          </cell>
          <cell r="O456">
            <v>2.44</v>
          </cell>
          <cell r="R456">
            <v>0</v>
          </cell>
          <cell r="S456">
            <v>0</v>
          </cell>
          <cell r="U456">
            <v>0</v>
          </cell>
          <cell r="Y456">
            <v>93.290565805658048</v>
          </cell>
        </row>
        <row r="457">
          <cell r="C457" t="str">
            <v>HOSPITAL DOM HÉLDER</v>
          </cell>
          <cell r="E457" t="str">
            <v>JULIANA QUEIROZ DOS SANTOS</v>
          </cell>
          <cell r="F457" t="str">
            <v>2 - Outros Profissionais da Saúde</v>
          </cell>
          <cell r="G457">
            <v>223505</v>
          </cell>
          <cell r="H457">
            <v>44166</v>
          </cell>
          <cell r="J457">
            <v>444.74559999999997</v>
          </cell>
          <cell r="O457">
            <v>2.44</v>
          </cell>
          <cell r="R457">
            <v>503.41</v>
          </cell>
          <cell r="S457">
            <v>95.79</v>
          </cell>
          <cell r="U457">
            <v>0</v>
          </cell>
          <cell r="Y457">
            <v>93.290565805658048</v>
          </cell>
        </row>
        <row r="458">
          <cell r="C458" t="str">
            <v>HOSPITAL DOM HÉLDER</v>
          </cell>
          <cell r="E458" t="str">
            <v>JULIANO DA SILVA MOTA</v>
          </cell>
          <cell r="F458" t="str">
            <v>2 - Outros Profissionais da Saúde</v>
          </cell>
          <cell r="G458">
            <v>324115</v>
          </cell>
          <cell r="H458">
            <v>44166</v>
          </cell>
          <cell r="J458">
            <v>442.70319999999998</v>
          </cell>
          <cell r="O458">
            <v>1.1599999999999999</v>
          </cell>
          <cell r="R458">
            <v>0</v>
          </cell>
          <cell r="S458">
            <v>0</v>
          </cell>
          <cell r="U458">
            <v>0</v>
          </cell>
          <cell r="Y458">
            <v>93.290565805658048</v>
          </cell>
        </row>
        <row r="459">
          <cell r="C459" t="str">
            <v>HOSPITAL DOM HÉLDER</v>
          </cell>
          <cell r="E459" t="str">
            <v>JULIO TADEU ARRAES DA CUNHA SOUZA</v>
          </cell>
          <cell r="F459" t="str">
            <v>3 - Administrativo</v>
          </cell>
          <cell r="G459">
            <v>121010</v>
          </cell>
          <cell r="H459">
            <v>44166</v>
          </cell>
          <cell r="J459">
            <v>2461.136</v>
          </cell>
          <cell r="O459">
            <v>1.1599999999999999</v>
          </cell>
          <cell r="R459">
            <v>0</v>
          </cell>
          <cell r="S459">
            <v>0</v>
          </cell>
          <cell r="U459">
            <v>0</v>
          </cell>
          <cell r="Y459">
            <v>93.290565805658048</v>
          </cell>
        </row>
        <row r="460">
          <cell r="C460" t="str">
            <v>HOSPITAL DOM HÉLDER</v>
          </cell>
          <cell r="E460" t="str">
            <v>JULYE ANNE CHRYSTINA BENTO DE ANDRADE</v>
          </cell>
          <cell r="F460" t="str">
            <v>2 - Outros Profissionais da Saúde</v>
          </cell>
          <cell r="G460">
            <v>322205</v>
          </cell>
          <cell r="H460">
            <v>44166</v>
          </cell>
          <cell r="J460">
            <v>325.26240000000001</v>
          </cell>
          <cell r="O460">
            <v>1.1599999999999999</v>
          </cell>
          <cell r="R460">
            <v>0</v>
          </cell>
          <cell r="S460">
            <v>0</v>
          </cell>
          <cell r="U460">
            <v>0</v>
          </cell>
          <cell r="Y460">
            <v>93.290565805658048</v>
          </cell>
        </row>
        <row r="461">
          <cell r="C461" t="str">
            <v>HOSPITAL DOM HÉLDER</v>
          </cell>
          <cell r="E461" t="str">
            <v>KAIO JOSE ALVES</v>
          </cell>
          <cell r="F461" t="str">
            <v>3 - Administrativo</v>
          </cell>
          <cell r="G461">
            <v>411010</v>
          </cell>
          <cell r="H461">
            <v>44166</v>
          </cell>
          <cell r="J461">
            <v>14.804200000000002</v>
          </cell>
          <cell r="O461">
            <v>1.1599999999999999</v>
          </cell>
          <cell r="R461">
            <v>349.9</v>
          </cell>
          <cell r="S461">
            <v>31.35</v>
          </cell>
          <cell r="U461">
            <v>0</v>
          </cell>
          <cell r="Y461">
            <v>93.290565805658048</v>
          </cell>
        </row>
        <row r="462">
          <cell r="C462" t="str">
            <v>HOSPITAL DOM HÉLDER</v>
          </cell>
          <cell r="E462" t="str">
            <v>KAREN HUANA FREITAS DA SILVA</v>
          </cell>
          <cell r="F462" t="str">
            <v>2 - Outros Profissionais da Saúde</v>
          </cell>
          <cell r="G462">
            <v>322205</v>
          </cell>
          <cell r="H462">
            <v>44166</v>
          </cell>
          <cell r="J462">
            <v>161.87520000000001</v>
          </cell>
          <cell r="O462">
            <v>1.1599999999999999</v>
          </cell>
          <cell r="R462">
            <v>271.93</v>
          </cell>
          <cell r="S462">
            <v>60.61</v>
          </cell>
          <cell r="U462">
            <v>0</v>
          </cell>
          <cell r="Y462">
            <v>93.290565805658048</v>
          </cell>
        </row>
        <row r="463">
          <cell r="C463" t="str">
            <v>HOSPITAL DOM HÉLDER</v>
          </cell>
          <cell r="E463" t="str">
            <v>KARINA RAMOS DE SANTANA</v>
          </cell>
          <cell r="F463" t="str">
            <v>2 - Outros Profissionais da Saúde</v>
          </cell>
          <cell r="G463">
            <v>322205</v>
          </cell>
          <cell r="H463">
            <v>44166</v>
          </cell>
          <cell r="J463">
            <v>194.62639999999999</v>
          </cell>
          <cell r="O463">
            <v>1.1599999999999999</v>
          </cell>
          <cell r="R463">
            <v>371.74</v>
          </cell>
          <cell r="S463">
            <v>62.7</v>
          </cell>
          <cell r="U463">
            <v>66.11</v>
          </cell>
          <cell r="X463" t="str">
            <v>AUXILIO CRECHE</v>
          </cell>
          <cell r="Y463">
            <v>93.290565805658048</v>
          </cell>
        </row>
        <row r="464">
          <cell r="C464" t="str">
            <v>HOSPITAL DOM HÉLDER</v>
          </cell>
          <cell r="E464" t="str">
            <v>KARINA REJANE DA SILVA LIMA SANTOS</v>
          </cell>
          <cell r="F464" t="str">
            <v>2 - Outros Profissionais da Saúde</v>
          </cell>
          <cell r="G464">
            <v>322205</v>
          </cell>
          <cell r="H464">
            <v>44166</v>
          </cell>
          <cell r="J464">
            <v>0</v>
          </cell>
          <cell r="O464">
            <v>1.1599999999999999</v>
          </cell>
          <cell r="R464">
            <v>0</v>
          </cell>
          <cell r="S464">
            <v>0</v>
          </cell>
          <cell r="U464">
            <v>0</v>
          </cell>
          <cell r="Y464">
            <v>93.290565805658048</v>
          </cell>
        </row>
        <row r="465">
          <cell r="C465" t="str">
            <v>HOSPITAL DOM HÉLDER</v>
          </cell>
          <cell r="E465" t="str">
            <v>KARLA VALERIA DA SILVA TRAVASSOS</v>
          </cell>
          <cell r="F465" t="str">
            <v>2 - Outros Profissionais da Saúde</v>
          </cell>
          <cell r="G465">
            <v>223405</v>
          </cell>
          <cell r="H465">
            <v>44166</v>
          </cell>
          <cell r="J465">
            <v>646.5992</v>
          </cell>
          <cell r="O465">
            <v>1.1599999999999999</v>
          </cell>
          <cell r="R465">
            <v>0</v>
          </cell>
          <cell r="S465">
            <v>0</v>
          </cell>
          <cell r="U465">
            <v>0</v>
          </cell>
          <cell r="Y465">
            <v>93.290565805658048</v>
          </cell>
        </row>
        <row r="466">
          <cell r="C466" t="str">
            <v>HOSPITAL DOM HÉLDER</v>
          </cell>
          <cell r="E466" t="str">
            <v>KAROLA RAFAELA SILVA DE AMORIM</v>
          </cell>
          <cell r="F466" t="str">
            <v>2 - Outros Profissionais da Saúde</v>
          </cell>
          <cell r="G466">
            <v>322205</v>
          </cell>
          <cell r="H466">
            <v>44166</v>
          </cell>
          <cell r="J466">
            <v>315.5376</v>
          </cell>
          <cell r="O466">
            <v>1.1599999999999999</v>
          </cell>
          <cell r="R466">
            <v>0</v>
          </cell>
          <cell r="S466">
            <v>0</v>
          </cell>
          <cell r="U466">
            <v>0</v>
          </cell>
          <cell r="Y466">
            <v>93.290565805658048</v>
          </cell>
        </row>
        <row r="467">
          <cell r="C467" t="str">
            <v>HOSPITAL DOM HÉLDER</v>
          </cell>
          <cell r="E467" t="str">
            <v>KAROLAYNE NUNES GOMES DE OLIVEIRA</v>
          </cell>
          <cell r="F467" t="str">
            <v>2 - Outros Profissionais da Saúde</v>
          </cell>
          <cell r="G467">
            <v>322205</v>
          </cell>
          <cell r="H467">
            <v>44166</v>
          </cell>
          <cell r="J467">
            <v>171.11520000000002</v>
          </cell>
          <cell r="O467">
            <v>1.1599999999999999</v>
          </cell>
          <cell r="R467">
            <v>0</v>
          </cell>
          <cell r="S467">
            <v>0</v>
          </cell>
          <cell r="U467">
            <v>0</v>
          </cell>
          <cell r="Y467">
            <v>93.290565805658048</v>
          </cell>
        </row>
        <row r="468">
          <cell r="C468" t="str">
            <v>HOSPITAL DOM HÉLDER</v>
          </cell>
          <cell r="E468" t="str">
            <v>KATIA COSTA DE FRANCA</v>
          </cell>
          <cell r="F468" t="str">
            <v>2 - Outros Profissionais da Saúde</v>
          </cell>
          <cell r="G468">
            <v>521130</v>
          </cell>
          <cell r="H468">
            <v>44166</v>
          </cell>
          <cell r="J468">
            <v>0</v>
          </cell>
          <cell r="O468">
            <v>1.1599999999999999</v>
          </cell>
          <cell r="R468">
            <v>0</v>
          </cell>
          <cell r="S468">
            <v>0</v>
          </cell>
          <cell r="U468">
            <v>0</v>
          </cell>
          <cell r="Y468">
            <v>93.290565805658048</v>
          </cell>
        </row>
        <row r="469">
          <cell r="C469" t="str">
            <v>HOSPITAL DOM HÉLDER</v>
          </cell>
          <cell r="E469" t="str">
            <v>KATIA DIAS DE LUNA</v>
          </cell>
          <cell r="F469" t="str">
            <v>2 - Outros Profissionais da Saúde</v>
          </cell>
          <cell r="G469">
            <v>521130</v>
          </cell>
          <cell r="H469">
            <v>44166</v>
          </cell>
          <cell r="J469">
            <v>131.26400000000001</v>
          </cell>
          <cell r="O469">
            <v>1.1599999999999999</v>
          </cell>
          <cell r="R469">
            <v>299.42</v>
          </cell>
          <cell r="S469">
            <v>62.7</v>
          </cell>
          <cell r="U469">
            <v>64</v>
          </cell>
          <cell r="X469" t="str">
            <v>AUXILIO CRECHE</v>
          </cell>
          <cell r="Y469">
            <v>93.290565805658048</v>
          </cell>
        </row>
        <row r="470">
          <cell r="C470" t="str">
            <v>HOSPITAL DOM HÉLDER</v>
          </cell>
          <cell r="E470" t="str">
            <v>KATIA JANAINA PEREIRA BENTO DOS SANTOS</v>
          </cell>
          <cell r="F470" t="str">
            <v>2 - Outros Profissionais da Saúde</v>
          </cell>
          <cell r="G470">
            <v>322205</v>
          </cell>
          <cell r="H470">
            <v>44166</v>
          </cell>
          <cell r="J470">
            <v>206.53360000000001</v>
          </cell>
          <cell r="O470">
            <v>1.1599999999999999</v>
          </cell>
          <cell r="R470">
            <v>213.87</v>
          </cell>
          <cell r="S470">
            <v>62.7</v>
          </cell>
          <cell r="U470">
            <v>0</v>
          </cell>
          <cell r="Y470">
            <v>93.290565805658048</v>
          </cell>
        </row>
        <row r="471">
          <cell r="C471" t="str">
            <v>HOSPITAL DOM HÉLDER</v>
          </cell>
          <cell r="E471" t="str">
            <v>KATIA RENEIDE DA SILVA</v>
          </cell>
          <cell r="F471" t="str">
            <v>2 - Outros Profissionais da Saúde</v>
          </cell>
          <cell r="G471">
            <v>322205</v>
          </cell>
          <cell r="H471">
            <v>44166</v>
          </cell>
          <cell r="J471">
            <v>246.02880000000002</v>
          </cell>
          <cell r="O471">
            <v>1.1599999999999999</v>
          </cell>
          <cell r="R471">
            <v>383.02</v>
          </cell>
          <cell r="S471">
            <v>62.7</v>
          </cell>
          <cell r="U471">
            <v>0</v>
          </cell>
          <cell r="Y471">
            <v>93.290565805658048</v>
          </cell>
        </row>
        <row r="472">
          <cell r="C472" t="str">
            <v>HOSPITAL DOM HÉLDER</v>
          </cell>
          <cell r="E472" t="str">
            <v>KATIANA HIPOLITO DE OLIVEIRA CRUZ</v>
          </cell>
          <cell r="F472" t="str">
            <v>2 - Outros Profissionais da Saúde</v>
          </cell>
          <cell r="G472">
            <v>223505</v>
          </cell>
          <cell r="H472">
            <v>44166</v>
          </cell>
          <cell r="J472">
            <v>421.64640000000003</v>
          </cell>
          <cell r="O472">
            <v>2.44</v>
          </cell>
          <cell r="R472">
            <v>0</v>
          </cell>
          <cell r="S472">
            <v>0</v>
          </cell>
          <cell r="U472">
            <v>0</v>
          </cell>
          <cell r="Y472">
            <v>93.290565805658048</v>
          </cell>
        </row>
        <row r="473">
          <cell r="C473" t="str">
            <v>HOSPITAL DOM HÉLDER</v>
          </cell>
          <cell r="E473" t="str">
            <v>KATIANE BALBINO LIMA</v>
          </cell>
          <cell r="F473" t="str">
            <v>2 - Outros Profissionais da Saúde</v>
          </cell>
          <cell r="G473">
            <v>322205</v>
          </cell>
          <cell r="H473">
            <v>44166</v>
          </cell>
          <cell r="J473">
            <v>168.86880000000002</v>
          </cell>
          <cell r="O473">
            <v>1.1599999999999999</v>
          </cell>
          <cell r="R473">
            <v>0</v>
          </cell>
          <cell r="S473">
            <v>0</v>
          </cell>
          <cell r="U473">
            <v>66.11</v>
          </cell>
          <cell r="X473" t="str">
            <v>AUXILIO CRECHE</v>
          </cell>
          <cell r="Y473">
            <v>93.290565805658048</v>
          </cell>
        </row>
        <row r="474">
          <cell r="C474" t="str">
            <v>HOSPITAL DOM HÉLDER</v>
          </cell>
          <cell r="E474" t="str">
            <v>KEILA ALVES PEREIRA BARRETO</v>
          </cell>
          <cell r="F474" t="str">
            <v>2 - Outros Profissionais da Saúde</v>
          </cell>
          <cell r="G474">
            <v>223710</v>
          </cell>
          <cell r="H474">
            <v>44166</v>
          </cell>
          <cell r="J474">
            <v>567.97679999999991</v>
          </cell>
          <cell r="O474">
            <v>1.1599999999999999</v>
          </cell>
          <cell r="R474">
            <v>0</v>
          </cell>
          <cell r="S474">
            <v>0</v>
          </cell>
          <cell r="U474">
            <v>0</v>
          </cell>
          <cell r="Y474">
            <v>93.290565805658048</v>
          </cell>
        </row>
        <row r="475">
          <cell r="C475" t="str">
            <v>HOSPITAL DOM HÉLDER</v>
          </cell>
          <cell r="E475" t="str">
            <v>KETILLY RAYANE DO AMARAL SILVA</v>
          </cell>
          <cell r="F475" t="str">
            <v>2 - Outros Profissionais da Saúde</v>
          </cell>
          <cell r="G475">
            <v>223505</v>
          </cell>
          <cell r="H475">
            <v>44166</v>
          </cell>
          <cell r="J475">
            <v>485.9624</v>
          </cell>
          <cell r="O475">
            <v>2.44</v>
          </cell>
          <cell r="R475">
            <v>203.95</v>
          </cell>
          <cell r="S475">
            <v>114.48</v>
          </cell>
          <cell r="U475">
            <v>0</v>
          </cell>
          <cell r="Y475">
            <v>93.290565805658048</v>
          </cell>
        </row>
        <row r="476">
          <cell r="C476" t="str">
            <v>HOSPITAL DOM HÉLDER</v>
          </cell>
          <cell r="E476" t="str">
            <v>KLAUDIA ELIZABETH DA SILVA POTTES</v>
          </cell>
          <cell r="F476" t="str">
            <v>2 - Outros Profissionais da Saúde</v>
          </cell>
          <cell r="G476">
            <v>223505</v>
          </cell>
          <cell r="H476">
            <v>44166</v>
          </cell>
          <cell r="J476">
            <v>544.01919999999996</v>
          </cell>
          <cell r="O476">
            <v>2.44</v>
          </cell>
          <cell r="R476">
            <v>0</v>
          </cell>
          <cell r="S476">
            <v>0</v>
          </cell>
          <cell r="U476">
            <v>103.28</v>
          </cell>
          <cell r="X476" t="str">
            <v>AUXILIO CRECHE</v>
          </cell>
          <cell r="Y476">
            <v>93.290565805658048</v>
          </cell>
        </row>
        <row r="477">
          <cell r="C477" t="str">
            <v>HOSPITAL DOM HÉLDER</v>
          </cell>
          <cell r="E477" t="str">
            <v>KLEONICE INACIO DA SILVA</v>
          </cell>
          <cell r="F477" t="str">
            <v>2 - Outros Profissionais da Saúde</v>
          </cell>
          <cell r="G477">
            <v>322205</v>
          </cell>
          <cell r="H477">
            <v>44166</v>
          </cell>
          <cell r="J477">
            <v>259.08960000000002</v>
          </cell>
          <cell r="O477">
            <v>1.1599999999999999</v>
          </cell>
          <cell r="R477">
            <v>291.36</v>
          </cell>
          <cell r="S477">
            <v>62.7</v>
          </cell>
          <cell r="U477">
            <v>0</v>
          </cell>
          <cell r="Y477">
            <v>93.290565805658048</v>
          </cell>
        </row>
        <row r="478">
          <cell r="C478" t="str">
            <v>HOSPITAL DOM HÉLDER</v>
          </cell>
          <cell r="E478" t="str">
            <v>LADJANE SEVERINA DA SILVA</v>
          </cell>
          <cell r="F478" t="str">
            <v>2 - Outros Profissionais da Saúde</v>
          </cell>
          <cell r="G478">
            <v>322605</v>
          </cell>
          <cell r="H478">
            <v>44166</v>
          </cell>
          <cell r="J478">
            <v>104.5</v>
          </cell>
          <cell r="O478">
            <v>1.1599999999999999</v>
          </cell>
          <cell r="R478">
            <v>310.77999999999997</v>
          </cell>
          <cell r="S478">
            <v>62.7</v>
          </cell>
          <cell r="U478">
            <v>0</v>
          </cell>
          <cell r="Y478">
            <v>93.290565805658048</v>
          </cell>
        </row>
        <row r="479">
          <cell r="C479" t="str">
            <v>HOSPITAL DOM HÉLDER</v>
          </cell>
          <cell r="E479" t="str">
            <v>LAIS MARIA DA SILVA ROCHA</v>
          </cell>
          <cell r="F479" t="str">
            <v>3 - Administrativo</v>
          </cell>
          <cell r="G479">
            <v>411010</v>
          </cell>
          <cell r="H479">
            <v>44166</v>
          </cell>
          <cell r="J479">
            <v>130.05759999999998</v>
          </cell>
          <cell r="O479">
            <v>1.1599999999999999</v>
          </cell>
          <cell r="R479">
            <v>203.95</v>
          </cell>
          <cell r="S479">
            <v>62.7</v>
          </cell>
          <cell r="U479">
            <v>0</v>
          </cell>
          <cell r="Y479">
            <v>93.290565805658048</v>
          </cell>
        </row>
        <row r="480">
          <cell r="C480" t="str">
            <v>HOSPITAL DOM HÉLDER</v>
          </cell>
          <cell r="E480" t="str">
            <v>LAIS REGINA DOS SANTOS</v>
          </cell>
          <cell r="F480" t="str">
            <v>2 - Outros Profissionais da Saúde</v>
          </cell>
          <cell r="G480">
            <v>322205</v>
          </cell>
          <cell r="H480">
            <v>44166</v>
          </cell>
          <cell r="J480">
            <v>232.84400000000002</v>
          </cell>
          <cell r="O480">
            <v>1.1599999999999999</v>
          </cell>
          <cell r="R480">
            <v>310.77999999999997</v>
          </cell>
          <cell r="S480">
            <v>62.7</v>
          </cell>
          <cell r="U480">
            <v>0</v>
          </cell>
          <cell r="Y480">
            <v>93.290565805658048</v>
          </cell>
        </row>
        <row r="481">
          <cell r="C481" t="str">
            <v>HOSPITAL DOM HÉLDER</v>
          </cell>
          <cell r="E481" t="str">
            <v>LAIS REGINA RODRIGUES DA SILVA</v>
          </cell>
          <cell r="F481" t="str">
            <v>2 - Outros Profissionais da Saúde</v>
          </cell>
          <cell r="G481">
            <v>251605</v>
          </cell>
          <cell r="H481">
            <v>44166</v>
          </cell>
          <cell r="J481">
            <v>292.86719999999997</v>
          </cell>
          <cell r="O481">
            <v>1.1599999999999999</v>
          </cell>
          <cell r="R481">
            <v>407.9</v>
          </cell>
          <cell r="S481">
            <v>108.58</v>
          </cell>
          <cell r="U481">
            <v>64</v>
          </cell>
          <cell r="X481" t="str">
            <v>AUXILIO CRECHE</v>
          </cell>
          <cell r="Y481">
            <v>93.290565805658048</v>
          </cell>
        </row>
        <row r="482">
          <cell r="C482" t="str">
            <v>HOSPITAL DOM HÉLDER</v>
          </cell>
          <cell r="E482" t="str">
            <v>LARISSA CARVALHAL BARRETO COUTINHO DA SILVEIRA CAMPOS</v>
          </cell>
          <cell r="F482" t="str">
            <v>2 - Outros Profissionais da Saúde</v>
          </cell>
          <cell r="G482">
            <v>223505</v>
          </cell>
          <cell r="H482">
            <v>44166</v>
          </cell>
          <cell r="J482">
            <v>454.91919999999999</v>
          </cell>
          <cell r="O482">
            <v>2.44</v>
          </cell>
          <cell r="R482">
            <v>0</v>
          </cell>
          <cell r="S482">
            <v>0</v>
          </cell>
          <cell r="U482">
            <v>103.28</v>
          </cell>
          <cell r="X482" t="str">
            <v>AUXILIO CRECHE</v>
          </cell>
          <cell r="Y482">
            <v>93.290565805658048</v>
          </cell>
        </row>
        <row r="483">
          <cell r="C483" t="str">
            <v>HOSPITAL DOM HÉLDER</v>
          </cell>
          <cell r="E483" t="str">
            <v>LARISSA DOS SANTOS SOUZA LIMA</v>
          </cell>
          <cell r="F483" t="str">
            <v>2 - Outros Profissionais da Saúde</v>
          </cell>
          <cell r="G483">
            <v>223710</v>
          </cell>
          <cell r="H483">
            <v>44166</v>
          </cell>
          <cell r="J483">
            <v>466.96800000000002</v>
          </cell>
          <cell r="O483">
            <v>0</v>
          </cell>
          <cell r="R483">
            <v>0</v>
          </cell>
          <cell r="S483">
            <v>0</v>
          </cell>
          <cell r="U483">
            <v>0</v>
          </cell>
          <cell r="Y483">
            <v>93.290565805658048</v>
          </cell>
        </row>
        <row r="484">
          <cell r="C484" t="str">
            <v>HOSPITAL DOM HÉLDER</v>
          </cell>
          <cell r="E484" t="str">
            <v>LARISSA MARIA BARROS DA SILVA</v>
          </cell>
          <cell r="F484" t="str">
            <v>2 - Outros Profissionais da Saúde</v>
          </cell>
          <cell r="G484">
            <v>251605</v>
          </cell>
          <cell r="H484">
            <v>44166</v>
          </cell>
          <cell r="J484">
            <v>350.70080000000002</v>
          </cell>
          <cell r="O484">
            <v>1.1599999999999999</v>
          </cell>
          <cell r="R484">
            <v>349.63</v>
          </cell>
          <cell r="S484">
            <v>78.5</v>
          </cell>
          <cell r="U484">
            <v>0</v>
          </cell>
          <cell r="Y484">
            <v>93.290565805658048</v>
          </cell>
        </row>
        <row r="485">
          <cell r="C485" t="str">
            <v>HOSPITAL DOM HÉLDER</v>
          </cell>
          <cell r="E485" t="str">
            <v>LARISSA MIRELA BARROS DA SILVA</v>
          </cell>
          <cell r="F485" t="str">
            <v>2 - Outros Profissionais da Saúde</v>
          </cell>
          <cell r="G485">
            <v>521130</v>
          </cell>
          <cell r="H485">
            <v>44166</v>
          </cell>
          <cell r="J485">
            <v>154.61919999999998</v>
          </cell>
          <cell r="O485">
            <v>1.1599999999999999</v>
          </cell>
          <cell r="R485">
            <v>0</v>
          </cell>
          <cell r="S485">
            <v>0</v>
          </cell>
          <cell r="U485">
            <v>0</v>
          </cell>
          <cell r="Y485">
            <v>93.290565805658048</v>
          </cell>
        </row>
        <row r="486">
          <cell r="C486" t="str">
            <v>HOSPITAL DOM HÉLDER</v>
          </cell>
          <cell r="E486" t="str">
            <v>LAUDECI MARIA DE FRANCA</v>
          </cell>
          <cell r="F486" t="str">
            <v>2 - Outros Profissionais da Saúde</v>
          </cell>
          <cell r="G486">
            <v>322205</v>
          </cell>
          <cell r="H486">
            <v>44166</v>
          </cell>
          <cell r="J486">
            <v>220.96799999999999</v>
          </cell>
          <cell r="O486">
            <v>1.1599999999999999</v>
          </cell>
          <cell r="R486">
            <v>228.13</v>
          </cell>
          <cell r="S486">
            <v>62.7</v>
          </cell>
          <cell r="U486">
            <v>0</v>
          </cell>
          <cell r="Y486">
            <v>93.290565805658048</v>
          </cell>
        </row>
        <row r="487">
          <cell r="C487" t="str">
            <v>HOSPITAL DOM HÉLDER</v>
          </cell>
          <cell r="E487" t="str">
            <v>LAURA DENISE DE ALCANTARA FEITOSA</v>
          </cell>
          <cell r="F487" t="str">
            <v>2 - Outros Profissionais da Saúde</v>
          </cell>
          <cell r="G487">
            <v>322205</v>
          </cell>
          <cell r="H487">
            <v>44166</v>
          </cell>
          <cell r="J487">
            <v>237.9768</v>
          </cell>
          <cell r="O487">
            <v>0</v>
          </cell>
          <cell r="R487">
            <v>0</v>
          </cell>
          <cell r="S487">
            <v>0</v>
          </cell>
          <cell r="U487">
            <v>0</v>
          </cell>
          <cell r="Y487">
            <v>93.290565805658048</v>
          </cell>
        </row>
        <row r="488">
          <cell r="C488" t="str">
            <v>HOSPITAL DOM HÉLDER</v>
          </cell>
          <cell r="E488" t="str">
            <v>LAURINETE MARTINS DE SOUZA</v>
          </cell>
          <cell r="F488" t="str">
            <v>2 - Outros Profissionais da Saúde</v>
          </cell>
          <cell r="G488">
            <v>515205</v>
          </cell>
          <cell r="H488">
            <v>44166</v>
          </cell>
          <cell r="J488">
            <v>185.38159999999999</v>
          </cell>
          <cell r="O488">
            <v>1.1599999999999999</v>
          </cell>
          <cell r="R488">
            <v>213.87</v>
          </cell>
          <cell r="S488">
            <v>62.64</v>
          </cell>
          <cell r="U488">
            <v>0</v>
          </cell>
          <cell r="Y488">
            <v>93.290565805658048</v>
          </cell>
        </row>
        <row r="489">
          <cell r="C489" t="str">
            <v>HOSPITAL DOM HÉLDER</v>
          </cell>
          <cell r="E489" t="str">
            <v>LAZARONI COSTA AGUIAR</v>
          </cell>
          <cell r="F489" t="str">
            <v>3 - Administrativo</v>
          </cell>
          <cell r="G489">
            <v>411010</v>
          </cell>
          <cell r="H489">
            <v>44166</v>
          </cell>
          <cell r="J489">
            <v>130.852</v>
          </cell>
          <cell r="O489">
            <v>1.1599999999999999</v>
          </cell>
          <cell r="R489">
            <v>228.13</v>
          </cell>
          <cell r="S489">
            <v>0</v>
          </cell>
          <cell r="U489">
            <v>0</v>
          </cell>
          <cell r="Y489">
            <v>93.290565805658048</v>
          </cell>
        </row>
        <row r="490">
          <cell r="C490" t="str">
            <v>HOSPITAL DOM HÉLDER</v>
          </cell>
          <cell r="E490" t="str">
            <v>LEANDRO FRANCISCO DA SILVA</v>
          </cell>
          <cell r="F490" t="str">
            <v>2 - Outros Profissionais da Saúde</v>
          </cell>
          <cell r="G490">
            <v>515110</v>
          </cell>
          <cell r="H490">
            <v>44166</v>
          </cell>
          <cell r="J490">
            <v>191.8912</v>
          </cell>
          <cell r="O490">
            <v>1.1599999999999999</v>
          </cell>
          <cell r="R490">
            <v>0</v>
          </cell>
          <cell r="S490">
            <v>0</v>
          </cell>
          <cell r="U490">
            <v>0</v>
          </cell>
          <cell r="Y490">
            <v>93.290565805658048</v>
          </cell>
        </row>
        <row r="491">
          <cell r="C491" t="str">
            <v>HOSPITAL DOM HÉLDER</v>
          </cell>
          <cell r="E491" t="str">
            <v>LEDENILZA RIDILLAM DE SANTANA</v>
          </cell>
          <cell r="F491" t="str">
            <v>2 - Outros Profissionais da Saúde</v>
          </cell>
          <cell r="G491">
            <v>322205</v>
          </cell>
          <cell r="H491">
            <v>44166</v>
          </cell>
          <cell r="J491">
            <v>185.46799999999999</v>
          </cell>
          <cell r="O491">
            <v>1.1599999999999999</v>
          </cell>
          <cell r="R491">
            <v>474.6</v>
          </cell>
          <cell r="S491">
            <v>55.01</v>
          </cell>
          <cell r="U491">
            <v>0</v>
          </cell>
          <cell r="Y491">
            <v>93.290565805658048</v>
          </cell>
        </row>
        <row r="492">
          <cell r="C492" t="str">
            <v>HOSPITAL DOM HÉLDER</v>
          </cell>
          <cell r="E492" t="str">
            <v>LEIDJANE ALVES DA COSTA</v>
          </cell>
          <cell r="F492" t="str">
            <v>2 - Outros Profissionais da Saúde</v>
          </cell>
          <cell r="G492">
            <v>521130</v>
          </cell>
          <cell r="H492">
            <v>44166</v>
          </cell>
          <cell r="J492">
            <v>131.6696</v>
          </cell>
          <cell r="O492">
            <v>1.1599999999999999</v>
          </cell>
          <cell r="R492">
            <v>228.13</v>
          </cell>
          <cell r="S492">
            <v>50.16</v>
          </cell>
          <cell r="U492">
            <v>102.4</v>
          </cell>
          <cell r="X492" t="str">
            <v>AUXILIO CRECHE</v>
          </cell>
          <cell r="Y492">
            <v>93.290565805658048</v>
          </cell>
        </row>
        <row r="493">
          <cell r="C493" t="str">
            <v>HOSPITAL DOM HÉLDER</v>
          </cell>
          <cell r="E493" t="str">
            <v>LEONARDO CAMAROTTI DE OLIVEIRA CANEJO</v>
          </cell>
          <cell r="F493" t="str">
            <v>1 - Médico</v>
          </cell>
          <cell r="G493">
            <v>225125</v>
          </cell>
          <cell r="H493">
            <v>44166</v>
          </cell>
          <cell r="J493">
            <v>1372.2864000000002</v>
          </cell>
          <cell r="O493">
            <v>9.2799999999999994</v>
          </cell>
          <cell r="R493">
            <v>0</v>
          </cell>
          <cell r="S493">
            <v>0</v>
          </cell>
          <cell r="U493">
            <v>0</v>
          </cell>
          <cell r="Y493">
            <v>93.290565805658048</v>
          </cell>
        </row>
        <row r="494">
          <cell r="C494" t="str">
            <v>HOSPITAL DOM HÉLDER</v>
          </cell>
          <cell r="E494" t="str">
            <v>LEONARDO JERONIMO DA SILVA</v>
          </cell>
          <cell r="F494" t="str">
            <v>3 - Administrativo</v>
          </cell>
          <cell r="G494">
            <v>950110</v>
          </cell>
          <cell r="H494">
            <v>44166</v>
          </cell>
          <cell r="J494">
            <v>363.56319999999999</v>
          </cell>
          <cell r="O494">
            <v>1.1599999999999999</v>
          </cell>
          <cell r="R494">
            <v>0</v>
          </cell>
          <cell r="S494">
            <v>0</v>
          </cell>
          <cell r="U494">
            <v>0</v>
          </cell>
          <cell r="Y494">
            <v>93.290565805658048</v>
          </cell>
        </row>
        <row r="495">
          <cell r="C495" t="str">
            <v>HOSPITAL DOM HÉLDER</v>
          </cell>
          <cell r="E495" t="str">
            <v>LEONICE AMARA DO NASCIMENTO</v>
          </cell>
          <cell r="F495" t="str">
            <v>2 - Outros Profissionais da Saúde</v>
          </cell>
          <cell r="G495">
            <v>322205</v>
          </cell>
          <cell r="H495">
            <v>44166</v>
          </cell>
          <cell r="J495">
            <v>160.8904</v>
          </cell>
          <cell r="O495">
            <v>1.1599999999999999</v>
          </cell>
          <cell r="R495">
            <v>213.87</v>
          </cell>
          <cell r="S495">
            <v>62.7</v>
          </cell>
          <cell r="U495">
            <v>0</v>
          </cell>
          <cell r="Y495">
            <v>93.290565805658048</v>
          </cell>
        </row>
        <row r="496">
          <cell r="C496" t="str">
            <v>HOSPITAL DOM HÉLDER</v>
          </cell>
          <cell r="E496" t="str">
            <v>LETICIA BITTENCOURT VELLOSO FRANCA</v>
          </cell>
          <cell r="F496" t="str">
            <v>2 - Outros Profissionais da Saúde</v>
          </cell>
          <cell r="G496">
            <v>223505</v>
          </cell>
          <cell r="H496">
            <v>44166</v>
          </cell>
          <cell r="J496">
            <v>334.27199999999999</v>
          </cell>
          <cell r="O496">
            <v>2.44</v>
          </cell>
          <cell r="R496">
            <v>233.09</v>
          </cell>
          <cell r="S496">
            <v>88</v>
          </cell>
          <cell r="U496">
            <v>0</v>
          </cell>
          <cell r="Y496">
            <v>93.290565805658048</v>
          </cell>
        </row>
        <row r="497">
          <cell r="C497" t="str">
            <v>HOSPITAL DOM HÉLDER</v>
          </cell>
          <cell r="E497" t="str">
            <v>LIDIA DE CASSIA DA SILVA LINS</v>
          </cell>
          <cell r="F497" t="str">
            <v>2 - Outros Profissionais da Saúde</v>
          </cell>
          <cell r="G497">
            <v>322205</v>
          </cell>
          <cell r="H497">
            <v>44166</v>
          </cell>
          <cell r="J497">
            <v>199.24639999999999</v>
          </cell>
          <cell r="O497">
            <v>1.1599999999999999</v>
          </cell>
          <cell r="R497">
            <v>0</v>
          </cell>
          <cell r="S497">
            <v>0</v>
          </cell>
          <cell r="U497">
            <v>0</v>
          </cell>
          <cell r="Y497">
            <v>93.290565805658048</v>
          </cell>
        </row>
        <row r="498">
          <cell r="C498" t="str">
            <v>HOSPITAL DOM HÉLDER</v>
          </cell>
          <cell r="E498" t="str">
            <v>LIDIANE MARIA DA SILVA</v>
          </cell>
          <cell r="F498" t="str">
            <v>2 - Outros Profissionais da Saúde</v>
          </cell>
          <cell r="G498">
            <v>322205</v>
          </cell>
          <cell r="H498">
            <v>44166</v>
          </cell>
          <cell r="J498">
            <v>211.82640000000001</v>
          </cell>
          <cell r="O498">
            <v>1.1599999999999999</v>
          </cell>
          <cell r="R498">
            <v>228.13</v>
          </cell>
          <cell r="S498">
            <v>43.89</v>
          </cell>
          <cell r="U498">
            <v>0</v>
          </cell>
          <cell r="Y498">
            <v>93.290565805658048</v>
          </cell>
        </row>
        <row r="499">
          <cell r="C499" t="str">
            <v>HOSPITAL DOM HÉLDER</v>
          </cell>
          <cell r="E499" t="str">
            <v>LINDOMAR ANGELO DOS SANTOS</v>
          </cell>
          <cell r="F499" t="str">
            <v>2 - Outros Profissionais da Saúde</v>
          </cell>
          <cell r="G499">
            <v>521130</v>
          </cell>
          <cell r="H499">
            <v>44166</v>
          </cell>
          <cell r="J499">
            <v>89.854400000000012</v>
          </cell>
          <cell r="O499">
            <v>1.1599999999999999</v>
          </cell>
          <cell r="R499">
            <v>423.33</v>
          </cell>
          <cell r="S499">
            <v>62.7</v>
          </cell>
          <cell r="U499">
            <v>0</v>
          </cell>
          <cell r="Y499">
            <v>93.290565805658048</v>
          </cell>
        </row>
        <row r="500">
          <cell r="C500" t="str">
            <v>HOSPITAL DOM HÉLDER</v>
          </cell>
          <cell r="E500" t="str">
            <v>LINDON JONSON GOMES DA SILVA</v>
          </cell>
          <cell r="F500" t="str">
            <v>3 - Administrativo</v>
          </cell>
          <cell r="G500">
            <v>517410</v>
          </cell>
          <cell r="H500">
            <v>44166</v>
          </cell>
          <cell r="J500">
            <v>136.2432</v>
          </cell>
          <cell r="O500">
            <v>1.1599999999999999</v>
          </cell>
          <cell r="R500">
            <v>310.77999999999997</v>
          </cell>
          <cell r="S500">
            <v>60.61</v>
          </cell>
          <cell r="U500">
            <v>0</v>
          </cell>
          <cell r="Y500">
            <v>93.290565805658048</v>
          </cell>
        </row>
        <row r="501">
          <cell r="C501" t="str">
            <v>HOSPITAL DOM HÉLDER</v>
          </cell>
          <cell r="E501" t="str">
            <v>LISIANE VASCONCELLOS DE LIMA</v>
          </cell>
          <cell r="F501" t="str">
            <v>3 - Administrativo</v>
          </cell>
          <cell r="G501">
            <v>411010</v>
          </cell>
          <cell r="H501">
            <v>44166</v>
          </cell>
          <cell r="J501">
            <v>118.13760000000001</v>
          </cell>
          <cell r="O501">
            <v>1.1599999999999999</v>
          </cell>
          <cell r="R501">
            <v>471.54</v>
          </cell>
          <cell r="S501">
            <v>46.24</v>
          </cell>
          <cell r="U501">
            <v>0</v>
          </cell>
          <cell r="Y501">
            <v>93.290565805658048</v>
          </cell>
        </row>
        <row r="502">
          <cell r="C502" t="str">
            <v>HOSPITAL DOM HÉLDER</v>
          </cell>
          <cell r="E502" t="str">
            <v>LIVANEIDE PERPETUA BISPO DE ANDRADE</v>
          </cell>
          <cell r="F502" t="str">
            <v>2 - Outros Profissionais da Saúde</v>
          </cell>
          <cell r="G502">
            <v>322205</v>
          </cell>
          <cell r="H502">
            <v>44166</v>
          </cell>
          <cell r="J502">
            <v>198.35120000000001</v>
          </cell>
          <cell r="O502">
            <v>1.1599999999999999</v>
          </cell>
          <cell r="R502">
            <v>291.36</v>
          </cell>
          <cell r="S502">
            <v>62.7</v>
          </cell>
          <cell r="U502">
            <v>0</v>
          </cell>
          <cell r="Y502">
            <v>93.290565805658048</v>
          </cell>
        </row>
        <row r="503">
          <cell r="C503" t="str">
            <v>HOSPITAL DOM HÉLDER</v>
          </cell>
          <cell r="E503" t="str">
            <v>LIVIA KARLA GOMES DE ALBUQUERQUE</v>
          </cell>
          <cell r="F503" t="str">
            <v>2 - Outros Profissionais da Saúde</v>
          </cell>
          <cell r="G503">
            <v>223505</v>
          </cell>
          <cell r="H503">
            <v>44166</v>
          </cell>
          <cell r="J503">
            <v>482.91759999999994</v>
          </cell>
          <cell r="O503">
            <v>2.44</v>
          </cell>
          <cell r="R503">
            <v>0</v>
          </cell>
          <cell r="S503">
            <v>0</v>
          </cell>
          <cell r="U503">
            <v>0</v>
          </cell>
          <cell r="Y503">
            <v>93.290565805658048</v>
          </cell>
        </row>
        <row r="504">
          <cell r="C504" t="str">
            <v>HOSPITAL DOM HÉLDER</v>
          </cell>
          <cell r="E504" t="str">
            <v>LIVIA KELLEN DOS SANTOS ALENCAR CORREIA</v>
          </cell>
          <cell r="F504" t="str">
            <v>2 - Outros Profissionais da Saúde</v>
          </cell>
          <cell r="G504">
            <v>322205</v>
          </cell>
          <cell r="H504">
            <v>44166</v>
          </cell>
          <cell r="J504">
            <v>181.34639999999999</v>
          </cell>
          <cell r="O504">
            <v>1.1599999999999999</v>
          </cell>
          <cell r="R504">
            <v>228.13</v>
          </cell>
          <cell r="S504">
            <v>62.7</v>
          </cell>
          <cell r="U504">
            <v>0</v>
          </cell>
          <cell r="Y504">
            <v>93.290565805658048</v>
          </cell>
        </row>
        <row r="505">
          <cell r="C505" t="str">
            <v>HOSPITAL DOM HÉLDER</v>
          </cell>
          <cell r="E505" t="str">
            <v>LIZANGELA MARIA ZACARIAS DA SILVA</v>
          </cell>
          <cell r="F505" t="str">
            <v>3 - Administrativo</v>
          </cell>
          <cell r="G505">
            <v>142205</v>
          </cell>
          <cell r="H505">
            <v>44166</v>
          </cell>
          <cell r="J505">
            <v>1397.5688</v>
          </cell>
          <cell r="O505">
            <v>1.1599999999999999</v>
          </cell>
          <cell r="R505">
            <v>0</v>
          </cell>
          <cell r="S505">
            <v>0</v>
          </cell>
          <cell r="U505">
            <v>0</v>
          </cell>
          <cell r="Y505">
            <v>93.290565805658048</v>
          </cell>
        </row>
        <row r="506">
          <cell r="C506" t="str">
            <v>HOSPITAL DOM HÉLDER</v>
          </cell>
          <cell r="E506" t="str">
            <v>LORENA MAYARA BILRO DE SOUZA</v>
          </cell>
          <cell r="F506" t="str">
            <v>2 - Outros Profissionais da Saúde</v>
          </cell>
          <cell r="G506">
            <v>223505</v>
          </cell>
          <cell r="H506">
            <v>44166</v>
          </cell>
          <cell r="J506">
            <v>511.52000000000004</v>
          </cell>
          <cell r="O506">
            <v>2.44</v>
          </cell>
          <cell r="R506">
            <v>0</v>
          </cell>
          <cell r="S506">
            <v>0</v>
          </cell>
          <cell r="U506">
            <v>103.28</v>
          </cell>
          <cell r="X506" t="str">
            <v>AUXILIO CRECHE</v>
          </cell>
          <cell r="Y506">
            <v>93.290565805658048</v>
          </cell>
        </row>
        <row r="507">
          <cell r="C507" t="str">
            <v>HOSPITAL DOM HÉLDER</v>
          </cell>
          <cell r="E507" t="str">
            <v>LOUISE MACHADO SCHULER</v>
          </cell>
          <cell r="F507" t="str">
            <v>2 - Outros Profissionais da Saúde</v>
          </cell>
          <cell r="G507">
            <v>322205</v>
          </cell>
          <cell r="H507">
            <v>44166</v>
          </cell>
          <cell r="J507">
            <v>0</v>
          </cell>
          <cell r="O507">
            <v>1.1599999999999999</v>
          </cell>
          <cell r="R507">
            <v>0</v>
          </cell>
          <cell r="S507">
            <v>0</v>
          </cell>
          <cell r="U507">
            <v>0</v>
          </cell>
          <cell r="Y507">
            <v>93.290565805658048</v>
          </cell>
        </row>
        <row r="508">
          <cell r="C508" t="str">
            <v>HOSPITAL DOM HÉLDER</v>
          </cell>
          <cell r="E508" t="str">
            <v>LUANA SANTANA MARROQUIM DA SILVA</v>
          </cell>
          <cell r="F508" t="str">
            <v>2 - Outros Profissionais da Saúde</v>
          </cell>
          <cell r="G508">
            <v>322205</v>
          </cell>
          <cell r="H508">
            <v>44166</v>
          </cell>
          <cell r="J508">
            <v>162.64000000000001</v>
          </cell>
          <cell r="O508">
            <v>1.1599999999999999</v>
          </cell>
          <cell r="R508">
            <v>199.61</v>
          </cell>
          <cell r="S508">
            <v>58.31</v>
          </cell>
          <cell r="U508">
            <v>0</v>
          </cell>
          <cell r="Y508">
            <v>93.290565805658048</v>
          </cell>
        </row>
        <row r="509">
          <cell r="C509" t="str">
            <v>HOSPITAL DOM HÉLDER</v>
          </cell>
          <cell r="E509" t="str">
            <v>LUCAS PAULO DE FRANCA</v>
          </cell>
          <cell r="F509" t="str">
            <v>2 - Outros Profissionais da Saúde</v>
          </cell>
          <cell r="G509">
            <v>322205</v>
          </cell>
          <cell r="H509">
            <v>44166</v>
          </cell>
          <cell r="J509">
            <v>153.64000000000001</v>
          </cell>
          <cell r="O509">
            <v>1.1599999999999999</v>
          </cell>
          <cell r="R509">
            <v>252.51</v>
          </cell>
          <cell r="S509">
            <v>26.22</v>
          </cell>
          <cell r="U509">
            <v>0</v>
          </cell>
          <cell r="Y509">
            <v>93.290565805658048</v>
          </cell>
        </row>
        <row r="510">
          <cell r="C510" t="str">
            <v>HOSPITAL DOM HÉLDER</v>
          </cell>
          <cell r="E510" t="str">
            <v>LUCIA DE FATIMA ESCOREL POLIMENI</v>
          </cell>
          <cell r="F510" t="str">
            <v>2 - Outros Profissionais da Saúde</v>
          </cell>
          <cell r="G510">
            <v>322205</v>
          </cell>
          <cell r="H510">
            <v>44166</v>
          </cell>
          <cell r="J510">
            <v>276.07279999999997</v>
          </cell>
          <cell r="O510">
            <v>1.1599999999999999</v>
          </cell>
          <cell r="R510">
            <v>213.87</v>
          </cell>
          <cell r="S510">
            <v>62.7</v>
          </cell>
          <cell r="U510">
            <v>0</v>
          </cell>
          <cell r="Y510">
            <v>93.290565805658048</v>
          </cell>
        </row>
        <row r="511">
          <cell r="C511" t="str">
            <v>HOSPITAL DOM HÉLDER</v>
          </cell>
          <cell r="E511" t="str">
            <v>LUCIANA ERNESTO DA SILVA</v>
          </cell>
          <cell r="F511" t="str">
            <v>2 - Outros Profissionais da Saúde</v>
          </cell>
          <cell r="G511">
            <v>324115</v>
          </cell>
          <cell r="H511">
            <v>44166</v>
          </cell>
          <cell r="J511">
            <v>710.29759999999999</v>
          </cell>
          <cell r="O511">
            <v>1.1599999999999999</v>
          </cell>
          <cell r="R511">
            <v>0</v>
          </cell>
          <cell r="S511">
            <v>0</v>
          </cell>
          <cell r="U511">
            <v>0</v>
          </cell>
          <cell r="Y511">
            <v>93.290565805658048</v>
          </cell>
        </row>
        <row r="512">
          <cell r="C512" t="str">
            <v>HOSPITAL DOM HÉLDER</v>
          </cell>
          <cell r="E512" t="str">
            <v>LUCIANA MARIA DE MESQUITA SILVA</v>
          </cell>
          <cell r="F512" t="str">
            <v>2 - Outros Profissionais da Saúde</v>
          </cell>
          <cell r="G512">
            <v>322205</v>
          </cell>
          <cell r="H512">
            <v>44166</v>
          </cell>
          <cell r="J512">
            <v>280.25599999999997</v>
          </cell>
          <cell r="O512">
            <v>1.1599999999999999</v>
          </cell>
          <cell r="R512">
            <v>0</v>
          </cell>
          <cell r="S512">
            <v>0</v>
          </cell>
          <cell r="U512">
            <v>0</v>
          </cell>
          <cell r="Y512">
            <v>93.290565805658048</v>
          </cell>
        </row>
        <row r="513">
          <cell r="C513" t="str">
            <v>HOSPITAL DOM HÉLDER</v>
          </cell>
          <cell r="E513" t="str">
            <v>LUCIANA MARIA QUINTINO DE OLIVEIRA</v>
          </cell>
          <cell r="F513" t="str">
            <v>2 - Outros Profissionais da Saúde</v>
          </cell>
          <cell r="G513">
            <v>322205</v>
          </cell>
          <cell r="H513">
            <v>44166</v>
          </cell>
          <cell r="J513">
            <v>197.89520000000002</v>
          </cell>
          <cell r="O513">
            <v>1.1599999999999999</v>
          </cell>
          <cell r="R513">
            <v>0</v>
          </cell>
          <cell r="S513">
            <v>0</v>
          </cell>
          <cell r="U513">
            <v>0</v>
          </cell>
          <cell r="Y513">
            <v>93.290565805658048</v>
          </cell>
        </row>
        <row r="514">
          <cell r="C514" t="str">
            <v>HOSPITAL DOM HÉLDER</v>
          </cell>
          <cell r="E514" t="str">
            <v>LUCIANO ROBERTO BELANGER DE VASCONCELOS SILVA</v>
          </cell>
          <cell r="F514" t="str">
            <v>3 - Administrativo</v>
          </cell>
          <cell r="G514">
            <v>517410</v>
          </cell>
          <cell r="H514">
            <v>44166</v>
          </cell>
          <cell r="J514">
            <v>143.37040000000002</v>
          </cell>
          <cell r="O514">
            <v>1.1599999999999999</v>
          </cell>
          <cell r="R514">
            <v>0</v>
          </cell>
          <cell r="S514">
            <v>0</v>
          </cell>
          <cell r="U514">
            <v>0</v>
          </cell>
          <cell r="Y514">
            <v>93.290565805658048</v>
          </cell>
        </row>
        <row r="515">
          <cell r="C515" t="str">
            <v>HOSPITAL DOM HÉLDER</v>
          </cell>
          <cell r="E515" t="str">
            <v>LUCICLEIDE DA SILVA FIRMINO</v>
          </cell>
          <cell r="F515" t="str">
            <v>2 - Outros Profissionais da Saúde</v>
          </cell>
          <cell r="G515">
            <v>322205</v>
          </cell>
          <cell r="H515">
            <v>44166</v>
          </cell>
          <cell r="J515">
            <v>194.8152</v>
          </cell>
          <cell r="O515">
            <v>1.1599999999999999</v>
          </cell>
          <cell r="R515">
            <v>0</v>
          </cell>
          <cell r="S515">
            <v>0</v>
          </cell>
          <cell r="U515">
            <v>0</v>
          </cell>
          <cell r="Y515">
            <v>93.290565805658048</v>
          </cell>
        </row>
        <row r="516">
          <cell r="C516" t="str">
            <v>HOSPITAL DOM HÉLDER</v>
          </cell>
          <cell r="E516" t="str">
            <v>LUCICLEIDE GOMES DO NASCIMENTO</v>
          </cell>
          <cell r="F516" t="str">
            <v>2 - Outros Profissionais da Saúde</v>
          </cell>
          <cell r="G516">
            <v>322205</v>
          </cell>
          <cell r="H516">
            <v>44166</v>
          </cell>
          <cell r="J516">
            <v>163.02000000000001</v>
          </cell>
          <cell r="O516">
            <v>1.1599999999999999</v>
          </cell>
          <cell r="R516">
            <v>299.42</v>
          </cell>
          <cell r="S516">
            <v>62.7</v>
          </cell>
          <cell r="U516">
            <v>0</v>
          </cell>
          <cell r="Y516">
            <v>93.290565805658048</v>
          </cell>
        </row>
        <row r="517">
          <cell r="C517" t="str">
            <v>HOSPITAL DOM HÉLDER</v>
          </cell>
          <cell r="E517" t="str">
            <v>LUCICLEIDE LIMA DO NASCIMENTO</v>
          </cell>
          <cell r="F517" t="str">
            <v>2 - Outros Profissionais da Saúde</v>
          </cell>
          <cell r="G517">
            <v>322205</v>
          </cell>
          <cell r="H517">
            <v>44166</v>
          </cell>
          <cell r="J517">
            <v>198.12799999999999</v>
          </cell>
          <cell r="O517">
            <v>1.1599999999999999</v>
          </cell>
          <cell r="R517">
            <v>228.13</v>
          </cell>
          <cell r="S517">
            <v>62.7</v>
          </cell>
          <cell r="U517">
            <v>0</v>
          </cell>
          <cell r="Y517">
            <v>93.290565805658048</v>
          </cell>
        </row>
        <row r="518">
          <cell r="C518" t="str">
            <v>HOSPITAL DOM HÉLDER</v>
          </cell>
          <cell r="E518" t="str">
            <v>LUCIENE AVELINO DE LIMA</v>
          </cell>
          <cell r="F518" t="str">
            <v>3 - Administrativo</v>
          </cell>
          <cell r="G518">
            <v>411010</v>
          </cell>
          <cell r="H518">
            <v>44166</v>
          </cell>
          <cell r="J518">
            <v>147.83200000000002</v>
          </cell>
          <cell r="O518">
            <v>1.1599999999999999</v>
          </cell>
          <cell r="R518">
            <v>228.13</v>
          </cell>
          <cell r="S518">
            <v>62.7</v>
          </cell>
          <cell r="U518">
            <v>0</v>
          </cell>
          <cell r="Y518">
            <v>93.290565805658048</v>
          </cell>
        </row>
        <row r="519">
          <cell r="C519" t="str">
            <v>HOSPITAL DOM HÉLDER</v>
          </cell>
          <cell r="E519" t="str">
            <v>LUCIENE MARIA ROBERTO</v>
          </cell>
          <cell r="F519" t="str">
            <v>2 - Outros Profissionais da Saúde</v>
          </cell>
          <cell r="G519">
            <v>322205</v>
          </cell>
          <cell r="H519">
            <v>44166</v>
          </cell>
          <cell r="J519">
            <v>236.19280000000001</v>
          </cell>
          <cell r="O519">
            <v>1.1599999999999999</v>
          </cell>
          <cell r="R519">
            <v>0</v>
          </cell>
          <cell r="S519">
            <v>0</v>
          </cell>
          <cell r="U519">
            <v>0</v>
          </cell>
          <cell r="Y519">
            <v>93.290565805658048</v>
          </cell>
        </row>
        <row r="520">
          <cell r="C520" t="str">
            <v>HOSPITAL DOM HÉLDER</v>
          </cell>
          <cell r="E520" t="str">
            <v>LUCIENE PATRICIA DA SILVA NASCIMENTO</v>
          </cell>
          <cell r="F520" t="str">
            <v>2 - Outros Profissionais da Saúde</v>
          </cell>
          <cell r="G520">
            <v>322205</v>
          </cell>
          <cell r="H520">
            <v>44166</v>
          </cell>
          <cell r="J520">
            <v>196.488</v>
          </cell>
          <cell r="O520">
            <v>1.1599999999999999</v>
          </cell>
          <cell r="R520">
            <v>0</v>
          </cell>
          <cell r="S520">
            <v>0</v>
          </cell>
          <cell r="U520">
            <v>48.48</v>
          </cell>
          <cell r="X520" t="str">
            <v>AUXILIO CRECHE</v>
          </cell>
          <cell r="Y520">
            <v>93.290565805658048</v>
          </cell>
        </row>
        <row r="521">
          <cell r="C521" t="str">
            <v>HOSPITAL DOM HÉLDER</v>
          </cell>
          <cell r="E521" t="str">
            <v>LUCIERIA JOSE ALVES AMORIM</v>
          </cell>
          <cell r="F521" t="str">
            <v>2 - Outros Profissionais da Saúde</v>
          </cell>
          <cell r="G521">
            <v>322205</v>
          </cell>
          <cell r="H521">
            <v>44166</v>
          </cell>
          <cell r="J521">
            <v>162.85840000000002</v>
          </cell>
          <cell r="O521">
            <v>1.1599999999999999</v>
          </cell>
          <cell r="R521">
            <v>407.9</v>
          </cell>
          <cell r="S521">
            <v>62.7</v>
          </cell>
          <cell r="U521">
            <v>66.11</v>
          </cell>
          <cell r="X521" t="str">
            <v>AUXILIO CRECHE</v>
          </cell>
          <cell r="Y521">
            <v>93.290565805658048</v>
          </cell>
        </row>
        <row r="522">
          <cell r="C522" t="str">
            <v>HOSPITAL DOM HÉLDER</v>
          </cell>
          <cell r="E522" t="str">
            <v>LUCINALVA TACIANA MARTINS DA SILVA</v>
          </cell>
          <cell r="F522" t="str">
            <v>2 - Outros Profissionais da Saúde</v>
          </cell>
          <cell r="G522">
            <v>322205</v>
          </cell>
          <cell r="H522">
            <v>44166</v>
          </cell>
          <cell r="J522">
            <v>194.18240000000003</v>
          </cell>
          <cell r="O522">
            <v>1.1599999999999999</v>
          </cell>
          <cell r="R522">
            <v>310.77999999999997</v>
          </cell>
          <cell r="S522">
            <v>41.8</v>
          </cell>
          <cell r="U522">
            <v>0</v>
          </cell>
          <cell r="Y522">
            <v>93.290565805658048</v>
          </cell>
        </row>
        <row r="523">
          <cell r="C523" t="str">
            <v>HOSPITAL DOM HÉLDER</v>
          </cell>
          <cell r="E523" t="str">
            <v>LUCINEA GOMES DA SILVA</v>
          </cell>
          <cell r="F523" t="str">
            <v>2 - Outros Profissionais da Saúde</v>
          </cell>
          <cell r="G523">
            <v>324205</v>
          </cell>
          <cell r="H523">
            <v>44166</v>
          </cell>
          <cell r="J523">
            <v>186.61599999999999</v>
          </cell>
          <cell r="O523">
            <v>1.1599999999999999</v>
          </cell>
          <cell r="R523">
            <v>0</v>
          </cell>
          <cell r="S523">
            <v>0</v>
          </cell>
          <cell r="U523">
            <v>0</v>
          </cell>
          <cell r="Y523">
            <v>93.290565805658048</v>
          </cell>
        </row>
        <row r="524">
          <cell r="C524" t="str">
            <v>HOSPITAL DOM HÉLDER</v>
          </cell>
          <cell r="E524" t="str">
            <v>LUCRECIA DA SILVA GODE</v>
          </cell>
          <cell r="F524" t="str">
            <v>3 - Administrativo</v>
          </cell>
          <cell r="G524">
            <v>514225</v>
          </cell>
          <cell r="H524">
            <v>44166</v>
          </cell>
          <cell r="J524">
            <v>162.08959999999999</v>
          </cell>
          <cell r="O524">
            <v>1.1599999999999999</v>
          </cell>
          <cell r="R524">
            <v>0</v>
          </cell>
          <cell r="S524">
            <v>0</v>
          </cell>
          <cell r="U524">
            <v>0</v>
          </cell>
          <cell r="Y524">
            <v>93.290565805658048</v>
          </cell>
        </row>
        <row r="525">
          <cell r="C525" t="str">
            <v>HOSPITAL DOM HÉLDER</v>
          </cell>
          <cell r="E525" t="str">
            <v>LUCY MARY PEREIRA SAMPAIO DE SOUZA</v>
          </cell>
          <cell r="F525" t="str">
            <v>2 - Outros Profissionais da Saúde</v>
          </cell>
          <cell r="G525">
            <v>223505</v>
          </cell>
          <cell r="H525">
            <v>44166</v>
          </cell>
          <cell r="J525">
            <v>205.66240000000002</v>
          </cell>
          <cell r="O525">
            <v>2.44</v>
          </cell>
          <cell r="R525">
            <v>0</v>
          </cell>
          <cell r="S525">
            <v>0</v>
          </cell>
          <cell r="U525">
            <v>0</v>
          </cell>
          <cell r="Y525">
            <v>93.290565805658048</v>
          </cell>
        </row>
        <row r="526">
          <cell r="C526" t="str">
            <v>HOSPITAL DOM HÉLDER</v>
          </cell>
          <cell r="E526" t="str">
            <v>LUDMILLA INGRID MARINHO</v>
          </cell>
          <cell r="F526" t="str">
            <v>2 - Outros Profissionais da Saúde</v>
          </cell>
          <cell r="G526">
            <v>322205</v>
          </cell>
          <cell r="H526">
            <v>44166</v>
          </cell>
          <cell r="J526">
            <v>194.37599999999998</v>
          </cell>
          <cell r="O526">
            <v>1.1599999999999999</v>
          </cell>
          <cell r="R526">
            <v>0</v>
          </cell>
          <cell r="S526">
            <v>0</v>
          </cell>
          <cell r="U526">
            <v>0</v>
          </cell>
          <cell r="Y526">
            <v>93.290565805658048</v>
          </cell>
        </row>
        <row r="527">
          <cell r="C527" t="str">
            <v>HOSPITAL DOM HÉLDER</v>
          </cell>
          <cell r="E527" t="str">
            <v>LUIS AUGUSTO FERREIRA DO NASCIMENTO</v>
          </cell>
          <cell r="F527" t="str">
            <v>3 - Administrativo</v>
          </cell>
          <cell r="G527">
            <v>782320</v>
          </cell>
          <cell r="H527">
            <v>44166</v>
          </cell>
          <cell r="J527">
            <v>248.80239999999998</v>
          </cell>
          <cell r="O527">
            <v>1.1599999999999999</v>
          </cell>
          <cell r="R527">
            <v>0</v>
          </cell>
          <cell r="S527">
            <v>0</v>
          </cell>
          <cell r="U527">
            <v>0</v>
          </cell>
          <cell r="Y527">
            <v>93.290565805658048</v>
          </cell>
        </row>
        <row r="528">
          <cell r="C528" t="str">
            <v>HOSPITAL DOM HÉLDER</v>
          </cell>
          <cell r="E528" t="str">
            <v>LUIZ DE FRANCA SILVA</v>
          </cell>
          <cell r="F528" t="str">
            <v>2 - Outros Profissionais da Saúde</v>
          </cell>
          <cell r="G528">
            <v>521130</v>
          </cell>
          <cell r="H528">
            <v>44166</v>
          </cell>
          <cell r="J528">
            <v>87.083200000000005</v>
          </cell>
          <cell r="O528">
            <v>1.1599999999999999</v>
          </cell>
          <cell r="R528">
            <v>407.9</v>
          </cell>
          <cell r="S528">
            <v>62.7</v>
          </cell>
          <cell r="U528">
            <v>0</v>
          </cell>
          <cell r="Y528">
            <v>93.290565805658048</v>
          </cell>
        </row>
        <row r="529">
          <cell r="C529" t="str">
            <v>HOSPITAL DOM HÉLDER</v>
          </cell>
          <cell r="E529" t="str">
            <v>LUIZ EDUARDO DE MAGALHAES MENEZES PONTES RAMOS</v>
          </cell>
          <cell r="F529" t="str">
            <v>1 - Médico</v>
          </cell>
          <cell r="G529">
            <v>225140</v>
          </cell>
          <cell r="H529">
            <v>44166</v>
          </cell>
          <cell r="J529">
            <v>276.65360000000004</v>
          </cell>
          <cell r="O529">
            <v>9.2799999999999994</v>
          </cell>
          <cell r="R529">
            <v>0</v>
          </cell>
          <cell r="S529">
            <v>0</v>
          </cell>
          <cell r="U529">
            <v>0</v>
          </cell>
          <cell r="Y529">
            <v>93.290565805658048</v>
          </cell>
        </row>
        <row r="530">
          <cell r="C530" t="str">
            <v>HOSPITAL DOM HÉLDER</v>
          </cell>
          <cell r="E530" t="str">
            <v>LUIZ HENRIQUE SOARES DA SILVA</v>
          </cell>
          <cell r="F530" t="str">
            <v>2 - Outros Profissionais da Saúde</v>
          </cell>
          <cell r="G530">
            <v>223505</v>
          </cell>
          <cell r="H530">
            <v>44166</v>
          </cell>
          <cell r="J530">
            <v>489.59040000000005</v>
          </cell>
          <cell r="O530">
            <v>2.44</v>
          </cell>
          <cell r="R530">
            <v>0</v>
          </cell>
          <cell r="S530">
            <v>0</v>
          </cell>
          <cell r="U530">
            <v>0</v>
          </cell>
          <cell r="Y530">
            <v>93.290565805658048</v>
          </cell>
        </row>
        <row r="531">
          <cell r="C531" t="str">
            <v>HOSPITAL DOM HÉLDER</v>
          </cell>
          <cell r="E531" t="str">
            <v>LUZIARA DE FATIMA DA SILVA</v>
          </cell>
          <cell r="F531" t="str">
            <v>3 - Administrativo</v>
          </cell>
          <cell r="G531">
            <v>517410</v>
          </cell>
          <cell r="H531">
            <v>44166</v>
          </cell>
          <cell r="J531">
            <v>151.82640000000001</v>
          </cell>
          <cell r="O531">
            <v>1.1599999999999999</v>
          </cell>
          <cell r="R531">
            <v>213.87</v>
          </cell>
          <cell r="S531">
            <v>62.7</v>
          </cell>
          <cell r="U531">
            <v>0</v>
          </cell>
          <cell r="Y531">
            <v>93.290565805658048</v>
          </cell>
        </row>
        <row r="532">
          <cell r="C532" t="str">
            <v>HOSPITAL DOM HÉLDER</v>
          </cell>
          <cell r="E532" t="str">
            <v>LYTUANNE CRISTINA SANTIAGO DE ASSIS</v>
          </cell>
          <cell r="F532" t="str">
            <v>2 - Outros Profissionais da Saúde</v>
          </cell>
          <cell r="G532">
            <v>322205</v>
          </cell>
          <cell r="H532">
            <v>44166</v>
          </cell>
          <cell r="J532">
            <v>159.23439999999999</v>
          </cell>
          <cell r="O532">
            <v>1.1599999999999999</v>
          </cell>
          <cell r="R532">
            <v>302.38</v>
          </cell>
          <cell r="S532">
            <v>62.7</v>
          </cell>
          <cell r="U532">
            <v>0</v>
          </cell>
          <cell r="Y532">
            <v>93.290565805658048</v>
          </cell>
        </row>
        <row r="533">
          <cell r="C533" t="str">
            <v>HOSPITAL DOM HÉLDER</v>
          </cell>
          <cell r="E533" t="str">
            <v>MANOEL FERREIRA DE LIMA JUNIOR</v>
          </cell>
          <cell r="F533" t="str">
            <v>3 - Administrativo</v>
          </cell>
          <cell r="G533">
            <v>252605</v>
          </cell>
          <cell r="H533">
            <v>44166</v>
          </cell>
          <cell r="J533">
            <v>279.17360000000002</v>
          </cell>
          <cell r="O533">
            <v>1.1599999999999999</v>
          </cell>
          <cell r="R533">
            <v>310.77999999999997</v>
          </cell>
          <cell r="S533">
            <v>109.55</v>
          </cell>
          <cell r="U533">
            <v>0</v>
          </cell>
          <cell r="Y533">
            <v>93.290565805658048</v>
          </cell>
        </row>
        <row r="534">
          <cell r="C534" t="str">
            <v>HOSPITAL DOM HÉLDER</v>
          </cell>
          <cell r="E534" t="str">
            <v>MANOEL FRANCISCO DA SILVA FILHO</v>
          </cell>
          <cell r="F534" t="str">
            <v>2 - Outros Profissionais da Saúde</v>
          </cell>
          <cell r="G534">
            <v>515110</v>
          </cell>
          <cell r="H534">
            <v>44166</v>
          </cell>
          <cell r="J534">
            <v>169.26320000000001</v>
          </cell>
          <cell r="O534">
            <v>1.1599999999999999</v>
          </cell>
          <cell r="R534">
            <v>213.87</v>
          </cell>
          <cell r="S534">
            <v>60.61</v>
          </cell>
          <cell r="U534">
            <v>0</v>
          </cell>
          <cell r="Y534">
            <v>93.290565805658048</v>
          </cell>
        </row>
        <row r="535">
          <cell r="C535" t="str">
            <v>HOSPITAL DOM HÉLDER</v>
          </cell>
          <cell r="E535" t="str">
            <v>MANOEL FRANCISCO GODOY</v>
          </cell>
          <cell r="F535" t="str">
            <v>3 - Administrativo</v>
          </cell>
          <cell r="G535">
            <v>411010</v>
          </cell>
          <cell r="H535">
            <v>44166</v>
          </cell>
          <cell r="J535">
            <v>127.9896</v>
          </cell>
          <cell r="O535">
            <v>1.1599999999999999</v>
          </cell>
          <cell r="R535">
            <v>0</v>
          </cell>
          <cell r="S535">
            <v>0</v>
          </cell>
          <cell r="U535">
            <v>0</v>
          </cell>
          <cell r="Y535">
            <v>93.290565805658048</v>
          </cell>
        </row>
        <row r="536">
          <cell r="C536" t="str">
            <v>HOSPITAL DOM HÉLDER</v>
          </cell>
          <cell r="E536" t="str">
            <v>MANOEL JOSE DA SILVA</v>
          </cell>
          <cell r="F536" t="str">
            <v>2 - Outros Profissionais da Saúde</v>
          </cell>
          <cell r="G536">
            <v>515110</v>
          </cell>
          <cell r="H536">
            <v>44166</v>
          </cell>
          <cell r="J536">
            <v>169.46080000000003</v>
          </cell>
          <cell r="O536">
            <v>1.1599999999999999</v>
          </cell>
          <cell r="R536">
            <v>322.54000000000002</v>
          </cell>
          <cell r="S536">
            <v>39.71</v>
          </cell>
          <cell r="U536">
            <v>0</v>
          </cell>
          <cell r="Y536">
            <v>93.290565805658048</v>
          </cell>
        </row>
        <row r="537">
          <cell r="C537" t="str">
            <v>HOSPITAL DOM HÉLDER</v>
          </cell>
          <cell r="E537" t="str">
            <v>MANOEL OLIMPIO DA SILVA JUNIOR</v>
          </cell>
          <cell r="F537" t="str">
            <v>3 - Administrativo</v>
          </cell>
          <cell r="G537">
            <v>142105</v>
          </cell>
          <cell r="H537">
            <v>44166</v>
          </cell>
          <cell r="J537">
            <v>699.64240000000007</v>
          </cell>
          <cell r="O537">
            <v>1.1599999999999999</v>
          </cell>
          <cell r="R537">
            <v>0</v>
          </cell>
          <cell r="S537">
            <v>0</v>
          </cell>
          <cell r="U537">
            <v>0</v>
          </cell>
          <cell r="Y537">
            <v>93.290565805658048</v>
          </cell>
        </row>
        <row r="538">
          <cell r="C538" t="str">
            <v>HOSPITAL DOM HÉLDER</v>
          </cell>
          <cell r="E538" t="str">
            <v>MARCELA JOSELMA DA SILVA</v>
          </cell>
          <cell r="F538" t="str">
            <v>3 - Administrativo</v>
          </cell>
          <cell r="G538">
            <v>411010</v>
          </cell>
          <cell r="H538">
            <v>44166</v>
          </cell>
          <cell r="J538">
            <v>160.49680000000001</v>
          </cell>
          <cell r="O538">
            <v>1.1599999999999999</v>
          </cell>
          <cell r="R538">
            <v>0</v>
          </cell>
          <cell r="S538">
            <v>0</v>
          </cell>
          <cell r="U538">
            <v>59.73</v>
          </cell>
          <cell r="X538" t="str">
            <v>AUXILIO CRECHE</v>
          </cell>
          <cell r="Y538">
            <v>93.290565805658048</v>
          </cell>
        </row>
        <row r="539">
          <cell r="C539" t="str">
            <v>HOSPITAL DOM HÉLDER</v>
          </cell>
          <cell r="E539" t="str">
            <v>MARCELA KARLA DE ALMEIDA LIRA</v>
          </cell>
          <cell r="F539" t="str">
            <v>2 - Outros Profissionais da Saúde</v>
          </cell>
          <cell r="G539">
            <v>223710</v>
          </cell>
          <cell r="H539">
            <v>44166</v>
          </cell>
          <cell r="J539">
            <v>486.56479999999999</v>
          </cell>
          <cell r="O539">
            <v>1.1599999999999999</v>
          </cell>
          <cell r="R539">
            <v>0</v>
          </cell>
          <cell r="S539">
            <v>0</v>
          </cell>
          <cell r="U539">
            <v>0</v>
          </cell>
          <cell r="Y539">
            <v>93.290565805658048</v>
          </cell>
        </row>
        <row r="540">
          <cell r="C540" t="str">
            <v>HOSPITAL DOM HÉLDER</v>
          </cell>
          <cell r="E540" t="str">
            <v>MARCELA MARQUES DE LIRA</v>
          </cell>
          <cell r="F540" t="str">
            <v>3 - Administrativo</v>
          </cell>
          <cell r="G540">
            <v>411010</v>
          </cell>
          <cell r="H540">
            <v>44166</v>
          </cell>
          <cell r="J540">
            <v>150.37520000000001</v>
          </cell>
          <cell r="O540">
            <v>1.1599999999999999</v>
          </cell>
          <cell r="R540">
            <v>478.21</v>
          </cell>
          <cell r="S540">
            <v>45.98</v>
          </cell>
          <cell r="U540">
            <v>0</v>
          </cell>
          <cell r="Y540">
            <v>93.290565805658048</v>
          </cell>
        </row>
        <row r="541">
          <cell r="C541" t="str">
            <v>HOSPITAL DOM HÉLDER</v>
          </cell>
          <cell r="E541" t="str">
            <v>MARCELO PARENTE DE ANDRADE</v>
          </cell>
          <cell r="F541" t="str">
            <v>1 - Médico</v>
          </cell>
          <cell r="G541">
            <v>225120</v>
          </cell>
          <cell r="H541">
            <v>44166</v>
          </cell>
          <cell r="J541">
            <v>712.84</v>
          </cell>
          <cell r="O541">
            <v>9.2799999999999994</v>
          </cell>
          <cell r="R541">
            <v>0</v>
          </cell>
          <cell r="S541">
            <v>0</v>
          </cell>
          <cell r="U541">
            <v>0</v>
          </cell>
          <cell r="Y541">
            <v>93.290565805658048</v>
          </cell>
        </row>
        <row r="542">
          <cell r="C542" t="str">
            <v>HOSPITAL DOM HÉLDER</v>
          </cell>
          <cell r="E542" t="str">
            <v>MARCIA DA SILVA BORGES DA ROCHA</v>
          </cell>
          <cell r="F542" t="str">
            <v>2 - Outros Profissionais da Saúde</v>
          </cell>
          <cell r="G542">
            <v>322205</v>
          </cell>
          <cell r="H542">
            <v>44166</v>
          </cell>
          <cell r="J542">
            <v>179.0968</v>
          </cell>
          <cell r="O542">
            <v>1.1599999999999999</v>
          </cell>
          <cell r="R542">
            <v>228.13</v>
          </cell>
          <cell r="S542">
            <v>60.61</v>
          </cell>
          <cell r="U542">
            <v>63.91</v>
          </cell>
          <cell r="X542" t="str">
            <v>AUXILIO CRECHE</v>
          </cell>
          <cell r="Y542">
            <v>93.290565805658048</v>
          </cell>
        </row>
        <row r="543">
          <cell r="C543" t="str">
            <v>HOSPITAL DOM HÉLDER</v>
          </cell>
          <cell r="E543" t="str">
            <v>MARCIA LUIZA MELO DA SILVA</v>
          </cell>
          <cell r="F543" t="str">
            <v>2 - Outros Profissionais da Saúde</v>
          </cell>
          <cell r="G543">
            <v>521130</v>
          </cell>
          <cell r="H543">
            <v>44166</v>
          </cell>
          <cell r="J543">
            <v>147.2448</v>
          </cell>
          <cell r="O543">
            <v>1.1599999999999999</v>
          </cell>
          <cell r="R543">
            <v>181.67</v>
          </cell>
          <cell r="S543">
            <v>55.2</v>
          </cell>
          <cell r="U543">
            <v>0</v>
          </cell>
          <cell r="Y543">
            <v>93.290565805658048</v>
          </cell>
        </row>
        <row r="544">
          <cell r="C544" t="str">
            <v>HOSPITAL DOM HÉLDER</v>
          </cell>
          <cell r="E544" t="str">
            <v>MARCIA MARIA BARBOSA DA SILVA</v>
          </cell>
          <cell r="F544" t="str">
            <v>2 - Outros Profissionais da Saúde</v>
          </cell>
          <cell r="G544">
            <v>322205</v>
          </cell>
          <cell r="H544">
            <v>44166</v>
          </cell>
          <cell r="J544">
            <v>313.24880000000002</v>
          </cell>
          <cell r="O544">
            <v>1.1599999999999999</v>
          </cell>
          <cell r="R544">
            <v>0</v>
          </cell>
          <cell r="S544">
            <v>0</v>
          </cell>
          <cell r="U544">
            <v>0</v>
          </cell>
          <cell r="Y544">
            <v>93.290565805658048</v>
          </cell>
        </row>
        <row r="545">
          <cell r="C545" t="str">
            <v>HOSPITAL DOM HÉLDER</v>
          </cell>
          <cell r="E545" t="str">
            <v>MARCIA SILVA DE ABREU</v>
          </cell>
          <cell r="F545" t="str">
            <v>2 - Outros Profissionais da Saúde</v>
          </cell>
          <cell r="G545">
            <v>322205</v>
          </cell>
          <cell r="H545">
            <v>44166</v>
          </cell>
          <cell r="J545">
            <v>229.756</v>
          </cell>
          <cell r="O545">
            <v>1.1599999999999999</v>
          </cell>
          <cell r="R545">
            <v>291.36</v>
          </cell>
          <cell r="S545">
            <v>60.61</v>
          </cell>
          <cell r="U545">
            <v>0</v>
          </cell>
          <cell r="Y545">
            <v>93.290565805658048</v>
          </cell>
        </row>
        <row r="546">
          <cell r="C546" t="str">
            <v>HOSPITAL DOM HÉLDER</v>
          </cell>
          <cell r="E546" t="str">
            <v>MARCIANA CLEMENTE DA CONCEICAO</v>
          </cell>
          <cell r="F546" t="str">
            <v>2 - Outros Profissionais da Saúde</v>
          </cell>
          <cell r="G546">
            <v>223505</v>
          </cell>
          <cell r="H546">
            <v>44166</v>
          </cell>
          <cell r="J546">
            <v>490.33600000000001</v>
          </cell>
          <cell r="O546">
            <v>2.44</v>
          </cell>
          <cell r="R546">
            <v>0</v>
          </cell>
          <cell r="S546">
            <v>0</v>
          </cell>
          <cell r="U546">
            <v>0</v>
          </cell>
          <cell r="Y546">
            <v>93.290565805658048</v>
          </cell>
        </row>
        <row r="547">
          <cell r="C547" t="str">
            <v>HOSPITAL DOM HÉLDER</v>
          </cell>
          <cell r="E547" t="str">
            <v>MARCONI GOMES BARBOSA</v>
          </cell>
          <cell r="F547" t="str">
            <v>3 - Administrativo</v>
          </cell>
          <cell r="G547">
            <v>517410</v>
          </cell>
          <cell r="H547">
            <v>44166</v>
          </cell>
          <cell r="J547">
            <v>87.083200000000005</v>
          </cell>
          <cell r="O547">
            <v>1.1599999999999999</v>
          </cell>
          <cell r="R547">
            <v>291.36</v>
          </cell>
          <cell r="S547">
            <v>62.7</v>
          </cell>
          <cell r="U547">
            <v>0</v>
          </cell>
          <cell r="Y547">
            <v>93.290565805658048</v>
          </cell>
        </row>
        <row r="548">
          <cell r="C548" t="str">
            <v>HOSPITAL DOM HÉLDER</v>
          </cell>
          <cell r="E548" t="str">
            <v>MARCOS ANTONIO DA COSTA</v>
          </cell>
          <cell r="F548" t="str">
            <v>3 - Administrativo</v>
          </cell>
          <cell r="G548">
            <v>950110</v>
          </cell>
          <cell r="H548">
            <v>44166</v>
          </cell>
          <cell r="J548">
            <v>312.05680000000001</v>
          </cell>
          <cell r="O548">
            <v>1.1599999999999999</v>
          </cell>
          <cell r="R548">
            <v>410.47</v>
          </cell>
          <cell r="S548">
            <v>121.45</v>
          </cell>
          <cell r="U548">
            <v>0</v>
          </cell>
          <cell r="Y548">
            <v>93.290565805658048</v>
          </cell>
        </row>
        <row r="549">
          <cell r="C549" t="str">
            <v>HOSPITAL DOM HÉLDER</v>
          </cell>
          <cell r="E549" t="str">
            <v>MARCOS HENRIQUE GUIMARAES DO NASCIMENTO</v>
          </cell>
          <cell r="F549" t="str">
            <v>3 - Administrativo</v>
          </cell>
          <cell r="G549">
            <v>517410</v>
          </cell>
          <cell r="H549">
            <v>44166</v>
          </cell>
          <cell r="J549">
            <v>125.2856</v>
          </cell>
          <cell r="O549">
            <v>1.1599999999999999</v>
          </cell>
          <cell r="R549">
            <v>0</v>
          </cell>
          <cell r="S549">
            <v>0</v>
          </cell>
          <cell r="U549">
            <v>0</v>
          </cell>
          <cell r="Y549">
            <v>93.290565805658048</v>
          </cell>
        </row>
        <row r="550">
          <cell r="C550" t="str">
            <v>HOSPITAL DOM HÉLDER</v>
          </cell>
          <cell r="E550" t="str">
            <v>MARCOS ZACARIAS DOS SANTOS</v>
          </cell>
          <cell r="F550" t="str">
            <v>2 - Outros Profissionais da Saúde</v>
          </cell>
          <cell r="G550">
            <v>324205</v>
          </cell>
          <cell r="H550">
            <v>44166</v>
          </cell>
          <cell r="J550">
            <v>225.80559999999997</v>
          </cell>
          <cell r="O550">
            <v>1.1599999999999999</v>
          </cell>
          <cell r="R550">
            <v>0</v>
          </cell>
          <cell r="S550">
            <v>0</v>
          </cell>
          <cell r="U550">
            <v>0</v>
          </cell>
          <cell r="Y550">
            <v>93.290565805658048</v>
          </cell>
        </row>
        <row r="551">
          <cell r="C551" t="str">
            <v>HOSPITAL DOM HÉLDER</v>
          </cell>
          <cell r="E551" t="str">
            <v>MARIA ANDREA PAES CARDOSO DE MATOS</v>
          </cell>
          <cell r="F551" t="str">
            <v>2 - Outros Profissionais da Saúde</v>
          </cell>
          <cell r="G551">
            <v>221205</v>
          </cell>
          <cell r="H551">
            <v>44166</v>
          </cell>
          <cell r="J551">
            <v>421.15440000000001</v>
          </cell>
          <cell r="O551">
            <v>1.1599999999999999</v>
          </cell>
          <cell r="R551">
            <v>0</v>
          </cell>
          <cell r="S551">
            <v>0</v>
          </cell>
          <cell r="U551">
            <v>0</v>
          </cell>
          <cell r="Y551">
            <v>93.290565805658048</v>
          </cell>
        </row>
        <row r="552">
          <cell r="C552" t="str">
            <v>HOSPITAL DOM HÉLDER</v>
          </cell>
          <cell r="E552" t="str">
            <v>MARIA ANDREZA BARBOSA DUARTE</v>
          </cell>
          <cell r="F552" t="str">
            <v>2 - Outros Profissionais da Saúde</v>
          </cell>
          <cell r="G552">
            <v>322205</v>
          </cell>
          <cell r="H552">
            <v>44166</v>
          </cell>
          <cell r="J552">
            <v>206.8048</v>
          </cell>
          <cell r="O552">
            <v>1.1599999999999999</v>
          </cell>
          <cell r="R552">
            <v>0</v>
          </cell>
          <cell r="S552">
            <v>0</v>
          </cell>
          <cell r="U552">
            <v>0</v>
          </cell>
          <cell r="Y552">
            <v>93.290565805658048</v>
          </cell>
        </row>
        <row r="553">
          <cell r="C553" t="str">
            <v>HOSPITAL DOM HÉLDER</v>
          </cell>
          <cell r="E553" t="str">
            <v>MARIA ANUNCIADA DA SILVA BATISTA</v>
          </cell>
          <cell r="F553" t="str">
            <v>2 - Outros Profissionais da Saúde</v>
          </cell>
          <cell r="G553">
            <v>223505</v>
          </cell>
          <cell r="H553">
            <v>44166</v>
          </cell>
          <cell r="J553">
            <v>533.78719999999998</v>
          </cell>
          <cell r="O553">
            <v>2.44</v>
          </cell>
          <cell r="R553">
            <v>0</v>
          </cell>
          <cell r="S553">
            <v>0</v>
          </cell>
          <cell r="U553">
            <v>0</v>
          </cell>
          <cell r="Y553">
            <v>93.290565805658048</v>
          </cell>
        </row>
        <row r="554">
          <cell r="C554" t="str">
            <v>HOSPITAL DOM HÉLDER</v>
          </cell>
          <cell r="E554" t="str">
            <v>MARIA APARECIDA FERREIRA DA SILVA</v>
          </cell>
          <cell r="F554" t="str">
            <v>2 - Outros Profissionais da Saúde</v>
          </cell>
          <cell r="G554">
            <v>322205</v>
          </cell>
          <cell r="H554">
            <v>44166</v>
          </cell>
          <cell r="J554">
            <v>271.74080000000004</v>
          </cell>
          <cell r="O554">
            <v>1.1599999999999999</v>
          </cell>
          <cell r="R554">
            <v>213.87</v>
          </cell>
          <cell r="S554">
            <v>62.7</v>
          </cell>
          <cell r="U554">
            <v>66.11</v>
          </cell>
          <cell r="X554" t="str">
            <v>AUXILIO CRECHE</v>
          </cell>
          <cell r="Y554">
            <v>93.290565805658048</v>
          </cell>
        </row>
        <row r="555">
          <cell r="C555" t="str">
            <v>HOSPITAL DOM HÉLDER</v>
          </cell>
          <cell r="E555" t="str">
            <v>MARIA AUGUSTA GOMES DOS SANTOS SILVA</v>
          </cell>
          <cell r="F555" t="str">
            <v>2 - Outros Profissionais da Saúde</v>
          </cell>
          <cell r="G555">
            <v>322205</v>
          </cell>
          <cell r="H555">
            <v>44166</v>
          </cell>
          <cell r="J555">
            <v>163.02000000000001</v>
          </cell>
          <cell r="O555">
            <v>1.1599999999999999</v>
          </cell>
          <cell r="R555">
            <v>213.87</v>
          </cell>
          <cell r="S555">
            <v>62.7</v>
          </cell>
          <cell r="U555">
            <v>0</v>
          </cell>
          <cell r="Y555">
            <v>93.290565805658048</v>
          </cell>
        </row>
        <row r="556">
          <cell r="C556" t="str">
            <v>HOSPITAL DOM HÉLDER</v>
          </cell>
          <cell r="E556" t="str">
            <v>MARIA BETANIA SOUZA RODRIGUES</v>
          </cell>
          <cell r="F556" t="str">
            <v>3 - Administrativo</v>
          </cell>
          <cell r="G556">
            <v>516345</v>
          </cell>
          <cell r="H556">
            <v>44166</v>
          </cell>
          <cell r="J556">
            <v>200.66560000000001</v>
          </cell>
          <cell r="O556">
            <v>1.1599999999999999</v>
          </cell>
          <cell r="R556">
            <v>213.87</v>
          </cell>
          <cell r="S556">
            <v>56.43</v>
          </cell>
          <cell r="U556">
            <v>0</v>
          </cell>
          <cell r="Y556">
            <v>93.290565805658048</v>
          </cell>
        </row>
        <row r="557">
          <cell r="C557" t="str">
            <v>HOSPITAL DOM HÉLDER</v>
          </cell>
          <cell r="E557" t="str">
            <v>MARIA CAROLINA DE ARAUJO CUNHA</v>
          </cell>
          <cell r="F557" t="str">
            <v>2 - Outros Profissionais da Saúde</v>
          </cell>
          <cell r="G557">
            <v>223505</v>
          </cell>
          <cell r="H557">
            <v>44166</v>
          </cell>
          <cell r="J557">
            <v>513.46320000000003</v>
          </cell>
          <cell r="O557">
            <v>2.44</v>
          </cell>
          <cell r="R557">
            <v>0</v>
          </cell>
          <cell r="S557">
            <v>0</v>
          </cell>
          <cell r="U557">
            <v>0</v>
          </cell>
          <cell r="Y557">
            <v>93.290565805658048</v>
          </cell>
        </row>
        <row r="558">
          <cell r="C558" t="str">
            <v>HOSPITAL DOM HÉLDER</v>
          </cell>
          <cell r="E558" t="str">
            <v>MARIA CAROLINE DA SILVA FRANCA</v>
          </cell>
          <cell r="F558" t="str">
            <v>2 - Outros Profissionais da Saúde</v>
          </cell>
          <cell r="G558">
            <v>223505</v>
          </cell>
          <cell r="H558">
            <v>44166</v>
          </cell>
          <cell r="J558">
            <v>429.05360000000002</v>
          </cell>
          <cell r="O558">
            <v>2.44</v>
          </cell>
          <cell r="R558">
            <v>463.65</v>
          </cell>
          <cell r="S558">
            <v>173.42</v>
          </cell>
          <cell r="U558">
            <v>0</v>
          </cell>
          <cell r="Y558">
            <v>93.290565805658048</v>
          </cell>
        </row>
        <row r="559">
          <cell r="C559" t="str">
            <v>HOSPITAL DOM HÉLDER</v>
          </cell>
          <cell r="E559" t="str">
            <v>MARIA CASSIA DE MORAES GUERRA</v>
          </cell>
          <cell r="F559" t="str">
            <v>2 - Outros Profissionais da Saúde</v>
          </cell>
          <cell r="G559">
            <v>251510</v>
          </cell>
          <cell r="H559">
            <v>44166</v>
          </cell>
          <cell r="J559">
            <v>280.7928</v>
          </cell>
          <cell r="O559">
            <v>1.1599999999999999</v>
          </cell>
          <cell r="R559">
            <v>0</v>
          </cell>
          <cell r="S559">
            <v>0</v>
          </cell>
          <cell r="U559">
            <v>0</v>
          </cell>
          <cell r="Y559">
            <v>93.290565805658048</v>
          </cell>
        </row>
        <row r="560">
          <cell r="C560" t="str">
            <v>HOSPITAL DOM HÉLDER</v>
          </cell>
          <cell r="E560" t="str">
            <v>MARIA CECILIA DO NASCIMENTO</v>
          </cell>
          <cell r="F560" t="str">
            <v>2 - Outros Profissionais da Saúde</v>
          </cell>
          <cell r="G560">
            <v>251605</v>
          </cell>
          <cell r="H560">
            <v>44166</v>
          </cell>
          <cell r="J560">
            <v>366.98400000000004</v>
          </cell>
          <cell r="O560">
            <v>1.1599999999999999</v>
          </cell>
          <cell r="R560">
            <v>0</v>
          </cell>
          <cell r="S560">
            <v>0</v>
          </cell>
          <cell r="U560">
            <v>61.87</v>
          </cell>
          <cell r="X560" t="str">
            <v>AUXILIO CRECHE</v>
          </cell>
          <cell r="Y560">
            <v>93.290565805658048</v>
          </cell>
        </row>
        <row r="561">
          <cell r="C561" t="str">
            <v>HOSPITAL DOM HÉLDER</v>
          </cell>
          <cell r="E561" t="str">
            <v>MARIA CLARA COCINA</v>
          </cell>
          <cell r="F561" t="str">
            <v>2 - Outros Profissionais da Saúde</v>
          </cell>
          <cell r="G561">
            <v>223505</v>
          </cell>
          <cell r="H561">
            <v>44166</v>
          </cell>
          <cell r="J561">
            <v>422.1472</v>
          </cell>
          <cell r="O561">
            <v>2.44</v>
          </cell>
          <cell r="R561">
            <v>774.68</v>
          </cell>
          <cell r="S561">
            <v>82.48</v>
          </cell>
          <cell r="U561">
            <v>0</v>
          </cell>
          <cell r="Y561">
            <v>93.290565805658048</v>
          </cell>
        </row>
        <row r="562">
          <cell r="C562" t="str">
            <v>HOSPITAL DOM HÉLDER</v>
          </cell>
          <cell r="E562" t="str">
            <v>MARIA DA SOLEDADE DE OLIVEIRA</v>
          </cell>
          <cell r="F562" t="str">
            <v>2 - Outros Profissionais da Saúde</v>
          </cell>
          <cell r="G562">
            <v>322205</v>
          </cell>
          <cell r="H562">
            <v>44166</v>
          </cell>
          <cell r="J562">
            <v>188.94319999999999</v>
          </cell>
          <cell r="O562">
            <v>1.1599999999999999</v>
          </cell>
          <cell r="R562">
            <v>0</v>
          </cell>
          <cell r="S562">
            <v>0</v>
          </cell>
          <cell r="U562">
            <v>0</v>
          </cell>
          <cell r="Y562">
            <v>93.290565805658048</v>
          </cell>
        </row>
        <row r="563">
          <cell r="C563" t="str">
            <v>HOSPITAL DOM HÉLDER</v>
          </cell>
          <cell r="E563" t="str">
            <v>MARIA DANIELA SILVA DE SANTANA</v>
          </cell>
          <cell r="F563" t="str">
            <v>2 - Outros Profissionais da Saúde</v>
          </cell>
          <cell r="G563">
            <v>322205</v>
          </cell>
          <cell r="H563">
            <v>44166</v>
          </cell>
          <cell r="J563">
            <v>224.13120000000001</v>
          </cell>
          <cell r="O563">
            <v>1.1599999999999999</v>
          </cell>
          <cell r="R563">
            <v>302.38</v>
          </cell>
          <cell r="S563">
            <v>58.52</v>
          </cell>
          <cell r="U563">
            <v>61.7</v>
          </cell>
          <cell r="X563" t="str">
            <v>AUXILIO CRECHE</v>
          </cell>
          <cell r="Y563">
            <v>93.290565805658048</v>
          </cell>
        </row>
        <row r="564">
          <cell r="C564" t="str">
            <v>HOSPITAL DOM HÉLDER</v>
          </cell>
          <cell r="E564" t="str">
            <v>MARIA DAS DORES SOARES DA SILVA</v>
          </cell>
          <cell r="F564" t="str">
            <v>3 - Administrativo</v>
          </cell>
          <cell r="G564">
            <v>252305</v>
          </cell>
          <cell r="H564">
            <v>44166</v>
          </cell>
          <cell r="J564">
            <v>310.6832</v>
          </cell>
          <cell r="O564">
            <v>1.1599999999999999</v>
          </cell>
          <cell r="R564">
            <v>0</v>
          </cell>
          <cell r="S564">
            <v>0</v>
          </cell>
          <cell r="U564">
            <v>0</v>
          </cell>
          <cell r="Y564">
            <v>93.290565805658048</v>
          </cell>
        </row>
        <row r="565">
          <cell r="C565" t="str">
            <v>HOSPITAL DOM HÉLDER</v>
          </cell>
          <cell r="E565" t="str">
            <v>MARIA DE FATIMA DE SOUZA LAGES</v>
          </cell>
          <cell r="F565" t="str">
            <v>2 - Outros Profissionais da Saúde</v>
          </cell>
          <cell r="G565">
            <v>766420</v>
          </cell>
          <cell r="H565">
            <v>44166</v>
          </cell>
          <cell r="J565">
            <v>291.46800000000002</v>
          </cell>
          <cell r="O565">
            <v>1.1599999999999999</v>
          </cell>
          <cell r="R565">
            <v>310.77999999999997</v>
          </cell>
          <cell r="S565">
            <v>31.35</v>
          </cell>
          <cell r="U565">
            <v>0</v>
          </cell>
          <cell r="Y565">
            <v>93.290565805658048</v>
          </cell>
        </row>
        <row r="566">
          <cell r="C566" t="str">
            <v>HOSPITAL DOM HÉLDER</v>
          </cell>
          <cell r="E566" t="str">
            <v>MARIA DO CARMO DE SANTANA SILVA</v>
          </cell>
          <cell r="F566" t="str">
            <v>3 - Administrativo</v>
          </cell>
          <cell r="G566">
            <v>411010</v>
          </cell>
          <cell r="H566">
            <v>44166</v>
          </cell>
          <cell r="J566">
            <v>0</v>
          </cell>
          <cell r="O566">
            <v>0</v>
          </cell>
          <cell r="R566">
            <v>0</v>
          </cell>
          <cell r="S566">
            <v>0</v>
          </cell>
          <cell r="U566">
            <v>0</v>
          </cell>
          <cell r="Y566">
            <v>93.290565805658048</v>
          </cell>
        </row>
        <row r="567">
          <cell r="C567" t="str">
            <v>HOSPITAL DOM HÉLDER</v>
          </cell>
          <cell r="E567" t="str">
            <v>MARIA DO SOCORRO BATISTA DOS SANTOS SOUZA</v>
          </cell>
          <cell r="F567" t="str">
            <v>2 - Outros Profissionais da Saúde</v>
          </cell>
          <cell r="G567">
            <v>322205</v>
          </cell>
          <cell r="H567">
            <v>44166</v>
          </cell>
          <cell r="J567">
            <v>243.94239999999999</v>
          </cell>
          <cell r="O567">
            <v>1.1599999999999999</v>
          </cell>
          <cell r="R567">
            <v>228.13</v>
          </cell>
          <cell r="S567">
            <v>62.7</v>
          </cell>
          <cell r="U567">
            <v>0</v>
          </cell>
          <cell r="Y567">
            <v>93.290565805658048</v>
          </cell>
        </row>
        <row r="568">
          <cell r="C568" t="str">
            <v>HOSPITAL DOM HÉLDER</v>
          </cell>
          <cell r="E568" t="str">
            <v>MARIA DOS PRAZERES BARROS BEZERRA</v>
          </cell>
          <cell r="F568" t="str">
            <v>2 - Outros Profissionais da Saúde</v>
          </cell>
          <cell r="G568">
            <v>223710</v>
          </cell>
          <cell r="H568">
            <v>44166</v>
          </cell>
          <cell r="J568">
            <v>498.64160000000004</v>
          </cell>
          <cell r="O568">
            <v>1.1599999999999999</v>
          </cell>
          <cell r="R568">
            <v>0</v>
          </cell>
          <cell r="S568">
            <v>0</v>
          </cell>
          <cell r="U568">
            <v>0</v>
          </cell>
          <cell r="Y568">
            <v>93.290565805658048</v>
          </cell>
        </row>
        <row r="569">
          <cell r="C569" t="str">
            <v>HOSPITAL DOM HÉLDER</v>
          </cell>
          <cell r="E569" t="str">
            <v>MARIA EDUARDA SOARES DA SILVA</v>
          </cell>
          <cell r="F569" t="str">
            <v>3 - Administrativo</v>
          </cell>
          <cell r="G569">
            <v>411010</v>
          </cell>
          <cell r="H569">
            <v>44166</v>
          </cell>
          <cell r="J569">
            <v>247.53120000000004</v>
          </cell>
          <cell r="O569">
            <v>1.1599999999999999</v>
          </cell>
          <cell r="R569">
            <v>0</v>
          </cell>
          <cell r="S569">
            <v>0</v>
          </cell>
          <cell r="U569">
            <v>0</v>
          </cell>
          <cell r="Y569">
            <v>93.290565805658048</v>
          </cell>
        </row>
        <row r="570">
          <cell r="C570" t="str">
            <v>HOSPITAL DOM HÉLDER</v>
          </cell>
          <cell r="E570" t="str">
            <v>MARIA EDUARDA SOARES JUCA</v>
          </cell>
          <cell r="F570" t="str">
            <v>2 - Outros Profissionais da Saúde</v>
          </cell>
          <cell r="G570">
            <v>521130</v>
          </cell>
          <cell r="H570">
            <v>44166</v>
          </cell>
          <cell r="J570">
            <v>103.3432</v>
          </cell>
          <cell r="O570">
            <v>1.1599999999999999</v>
          </cell>
          <cell r="R570">
            <v>0</v>
          </cell>
          <cell r="S570">
            <v>0</v>
          </cell>
          <cell r="U570">
            <v>0</v>
          </cell>
          <cell r="Y570">
            <v>93.290565805658048</v>
          </cell>
        </row>
        <row r="571">
          <cell r="C571" t="str">
            <v>HOSPITAL DOM HÉLDER</v>
          </cell>
          <cell r="E571" t="str">
            <v>MARIA HELENA DA SILVA</v>
          </cell>
          <cell r="F571" t="str">
            <v>2 - Outros Profissionais da Saúde</v>
          </cell>
          <cell r="G571">
            <v>223505</v>
          </cell>
          <cell r="H571">
            <v>44166</v>
          </cell>
          <cell r="J571">
            <v>289.32080000000002</v>
          </cell>
          <cell r="O571">
            <v>2.44</v>
          </cell>
          <cell r="R571">
            <v>0</v>
          </cell>
          <cell r="S571">
            <v>0</v>
          </cell>
          <cell r="U571">
            <v>0</v>
          </cell>
          <cell r="Y571">
            <v>93.290565805658048</v>
          </cell>
        </row>
        <row r="572">
          <cell r="C572" t="str">
            <v>HOSPITAL DOM HÉLDER</v>
          </cell>
          <cell r="E572" t="str">
            <v>MARIA HELENA DA SILVA</v>
          </cell>
          <cell r="F572" t="str">
            <v>2 - Outros Profissionais da Saúde</v>
          </cell>
          <cell r="G572">
            <v>322205</v>
          </cell>
          <cell r="H572">
            <v>44166</v>
          </cell>
          <cell r="J572">
            <v>204.6936</v>
          </cell>
          <cell r="O572">
            <v>1.1599999999999999</v>
          </cell>
          <cell r="R572">
            <v>0</v>
          </cell>
          <cell r="S572">
            <v>12.54</v>
          </cell>
          <cell r="U572">
            <v>0</v>
          </cell>
          <cell r="Y572">
            <v>93.290565805658048</v>
          </cell>
        </row>
        <row r="573">
          <cell r="C573" t="str">
            <v>HOSPITAL DOM HÉLDER</v>
          </cell>
          <cell r="E573" t="str">
            <v>MARIA HELENA DA SILVA ARAUJO</v>
          </cell>
          <cell r="F573" t="str">
            <v>2 - Outros Profissionais da Saúde</v>
          </cell>
          <cell r="G573">
            <v>521130</v>
          </cell>
          <cell r="H573">
            <v>44166</v>
          </cell>
          <cell r="J573">
            <v>125.38959999999999</v>
          </cell>
          <cell r="O573">
            <v>1.1599999999999999</v>
          </cell>
          <cell r="R573">
            <v>199.61</v>
          </cell>
          <cell r="S573">
            <v>52.82</v>
          </cell>
          <cell r="U573">
            <v>0</v>
          </cell>
          <cell r="Y573">
            <v>93.290565805658048</v>
          </cell>
        </row>
        <row r="574">
          <cell r="C574" t="str">
            <v>HOSPITAL DOM HÉLDER</v>
          </cell>
          <cell r="E574" t="str">
            <v>MARIA JOSE DA SILVA</v>
          </cell>
          <cell r="F574" t="str">
            <v>2 - Outros Profissionais da Saúde</v>
          </cell>
          <cell r="G574">
            <v>322205</v>
          </cell>
          <cell r="H574">
            <v>44166</v>
          </cell>
          <cell r="J574">
            <v>208.10159999999999</v>
          </cell>
          <cell r="O574">
            <v>1.1599999999999999</v>
          </cell>
          <cell r="R574">
            <v>213.87</v>
          </cell>
          <cell r="S574">
            <v>62.7</v>
          </cell>
          <cell r="U574">
            <v>66.11</v>
          </cell>
          <cell r="X574" t="str">
            <v>AUXILIO CRECHE</v>
          </cell>
          <cell r="Y574">
            <v>93.290565805658048</v>
          </cell>
        </row>
        <row r="575">
          <cell r="C575" t="str">
            <v>HOSPITAL DOM HÉLDER</v>
          </cell>
          <cell r="E575" t="str">
            <v>MARIA JOSE DA SILVA</v>
          </cell>
          <cell r="F575" t="str">
            <v>2 - Outros Profissionais da Saúde</v>
          </cell>
          <cell r="G575">
            <v>322205</v>
          </cell>
          <cell r="H575">
            <v>44166</v>
          </cell>
          <cell r="J575">
            <v>258.38959999999997</v>
          </cell>
          <cell r="O575">
            <v>1.1599999999999999</v>
          </cell>
          <cell r="R575">
            <v>0</v>
          </cell>
          <cell r="S575">
            <v>0</v>
          </cell>
          <cell r="U575">
            <v>0</v>
          </cell>
          <cell r="Y575">
            <v>93.290565805658048</v>
          </cell>
        </row>
        <row r="576">
          <cell r="C576" t="str">
            <v>HOSPITAL DOM HÉLDER</v>
          </cell>
          <cell r="E576" t="str">
            <v>MARIA JOSE RICARDO</v>
          </cell>
          <cell r="F576" t="str">
            <v>2 - Outros Profissionais da Saúde</v>
          </cell>
          <cell r="G576">
            <v>322205</v>
          </cell>
          <cell r="H576">
            <v>44166</v>
          </cell>
          <cell r="J576">
            <v>204.78880000000001</v>
          </cell>
          <cell r="O576">
            <v>1.1599999999999999</v>
          </cell>
          <cell r="R576">
            <v>310.77999999999997</v>
          </cell>
          <cell r="S576">
            <v>62.7</v>
          </cell>
          <cell r="U576">
            <v>0</v>
          </cell>
          <cell r="Y576">
            <v>93.290565805658048</v>
          </cell>
        </row>
        <row r="577">
          <cell r="C577" t="str">
            <v>HOSPITAL DOM HÉLDER</v>
          </cell>
          <cell r="E577" t="str">
            <v>MARIA JURACI SOARES DA SILVA</v>
          </cell>
          <cell r="F577" t="str">
            <v>2 - Outros Profissionais da Saúde</v>
          </cell>
          <cell r="G577">
            <v>322205</v>
          </cell>
          <cell r="H577">
            <v>44166</v>
          </cell>
          <cell r="J577">
            <v>175.01120000000003</v>
          </cell>
          <cell r="O577">
            <v>1.1599999999999999</v>
          </cell>
          <cell r="R577">
            <v>0</v>
          </cell>
          <cell r="S577">
            <v>0</v>
          </cell>
          <cell r="U577">
            <v>0</v>
          </cell>
          <cell r="Y577">
            <v>93.290565805658048</v>
          </cell>
        </row>
        <row r="578">
          <cell r="C578" t="str">
            <v>HOSPITAL DOM HÉLDER</v>
          </cell>
          <cell r="E578" t="str">
            <v>MARIA KARIN LUANA AMORIM DOS SANTOS</v>
          </cell>
          <cell r="F578" t="str">
            <v>2 - Outros Profissionais da Saúde</v>
          </cell>
          <cell r="G578">
            <v>322205</v>
          </cell>
          <cell r="H578">
            <v>44166</v>
          </cell>
          <cell r="J578">
            <v>299.2672</v>
          </cell>
          <cell r="O578">
            <v>1.1599999999999999</v>
          </cell>
          <cell r="R578">
            <v>213.87</v>
          </cell>
          <cell r="S578">
            <v>45.98</v>
          </cell>
          <cell r="U578">
            <v>0</v>
          </cell>
          <cell r="Y578">
            <v>93.290565805658048</v>
          </cell>
        </row>
        <row r="579">
          <cell r="C579" t="str">
            <v>HOSPITAL DOM HÉLDER</v>
          </cell>
          <cell r="E579" t="str">
            <v>MARIA LADJANE LOFIEGO GODOY</v>
          </cell>
          <cell r="F579" t="str">
            <v>2 - Outros Profissionais da Saúde</v>
          </cell>
          <cell r="G579">
            <v>322205</v>
          </cell>
          <cell r="H579">
            <v>44166</v>
          </cell>
          <cell r="J579">
            <v>207.60480000000001</v>
          </cell>
          <cell r="O579">
            <v>1.1599999999999999</v>
          </cell>
          <cell r="R579">
            <v>0</v>
          </cell>
          <cell r="S579">
            <v>0</v>
          </cell>
          <cell r="U579">
            <v>0</v>
          </cell>
          <cell r="Y579">
            <v>93.290565805658048</v>
          </cell>
        </row>
        <row r="580">
          <cell r="C580" t="str">
            <v>HOSPITAL DOM HÉLDER</v>
          </cell>
          <cell r="E580" t="str">
            <v>MARIA LUCIA BEZERRA BARROS DO NASCIMENTO</v>
          </cell>
          <cell r="F580" t="str">
            <v>2 - Outros Profissionais da Saúde</v>
          </cell>
          <cell r="G580">
            <v>322205</v>
          </cell>
          <cell r="H580">
            <v>44166</v>
          </cell>
          <cell r="J580">
            <v>372.65440000000001</v>
          </cell>
          <cell r="O580">
            <v>1.1599999999999999</v>
          </cell>
          <cell r="R580">
            <v>271.93</v>
          </cell>
          <cell r="S580">
            <v>62.7</v>
          </cell>
          <cell r="U580">
            <v>0</v>
          </cell>
          <cell r="Y580">
            <v>93.290565805658048</v>
          </cell>
        </row>
        <row r="581">
          <cell r="C581" t="str">
            <v>HOSPITAL DOM HÉLDER</v>
          </cell>
          <cell r="E581" t="str">
            <v>MARIA NEUMA PATRICIO GODE</v>
          </cell>
          <cell r="F581" t="str">
            <v>3 - Administrativo</v>
          </cell>
          <cell r="G581">
            <v>411010</v>
          </cell>
          <cell r="H581">
            <v>44166</v>
          </cell>
          <cell r="J581">
            <v>125.35600000000001</v>
          </cell>
          <cell r="O581">
            <v>1.1599999999999999</v>
          </cell>
          <cell r="R581">
            <v>0</v>
          </cell>
          <cell r="S581">
            <v>0</v>
          </cell>
          <cell r="U581">
            <v>0</v>
          </cell>
          <cell r="Y581">
            <v>93.290565805658048</v>
          </cell>
        </row>
        <row r="582">
          <cell r="C582" t="str">
            <v>HOSPITAL DOM HÉLDER</v>
          </cell>
          <cell r="E582" t="str">
            <v>MARIA PAULINA DA SILVA</v>
          </cell>
          <cell r="F582" t="str">
            <v>2 - Outros Profissionais da Saúde</v>
          </cell>
          <cell r="G582">
            <v>322205</v>
          </cell>
          <cell r="H582">
            <v>44166</v>
          </cell>
          <cell r="J582">
            <v>53.048000000000002</v>
          </cell>
          <cell r="O582">
            <v>1.1599999999999999</v>
          </cell>
          <cell r="R582">
            <v>0</v>
          </cell>
          <cell r="S582">
            <v>0</v>
          </cell>
          <cell r="U582">
            <v>0</v>
          </cell>
          <cell r="Y582">
            <v>93.290565805658048</v>
          </cell>
        </row>
        <row r="583">
          <cell r="C583" t="str">
            <v>HOSPITAL DOM HÉLDER</v>
          </cell>
          <cell r="E583" t="str">
            <v>MARIA REGINA SILVA DE SATURNO</v>
          </cell>
          <cell r="F583" t="str">
            <v>2 - Outros Profissionais da Saúde</v>
          </cell>
          <cell r="G583">
            <v>223505</v>
          </cell>
          <cell r="H583">
            <v>44166</v>
          </cell>
          <cell r="J583">
            <v>659.34559999999999</v>
          </cell>
          <cell r="O583">
            <v>2.44</v>
          </cell>
          <cell r="R583">
            <v>0</v>
          </cell>
          <cell r="S583">
            <v>0</v>
          </cell>
          <cell r="U583">
            <v>0</v>
          </cell>
          <cell r="Y583">
            <v>93.290565805658048</v>
          </cell>
        </row>
        <row r="584">
          <cell r="C584" t="str">
            <v>HOSPITAL DOM HÉLDER</v>
          </cell>
          <cell r="E584" t="str">
            <v>MARIA SUELENE SILVA ESTEVAO</v>
          </cell>
          <cell r="F584" t="str">
            <v>2 - Outros Profissionais da Saúde</v>
          </cell>
          <cell r="G584">
            <v>322205</v>
          </cell>
          <cell r="H584">
            <v>44166</v>
          </cell>
          <cell r="J584">
            <v>190.60239999999999</v>
          </cell>
          <cell r="O584">
            <v>1.1599999999999999</v>
          </cell>
          <cell r="R584">
            <v>291.36</v>
          </cell>
          <cell r="S584">
            <v>62.7</v>
          </cell>
          <cell r="U584">
            <v>66.11</v>
          </cell>
          <cell r="X584" t="str">
            <v>AUXILIO CRECHE</v>
          </cell>
          <cell r="Y584">
            <v>93.290565805658048</v>
          </cell>
        </row>
        <row r="585">
          <cell r="C585" t="str">
            <v>HOSPITAL DOM HÉLDER</v>
          </cell>
          <cell r="E585" t="str">
            <v>MARIA VANESSA VENCESLAU</v>
          </cell>
          <cell r="F585" t="str">
            <v>2 - Outros Profissionais da Saúde</v>
          </cell>
          <cell r="G585">
            <v>521130</v>
          </cell>
          <cell r="H585">
            <v>44166</v>
          </cell>
          <cell r="J585">
            <v>147.05199999999999</v>
          </cell>
          <cell r="O585">
            <v>1.1599999999999999</v>
          </cell>
          <cell r="R585">
            <v>228.13</v>
          </cell>
          <cell r="S585">
            <v>55.24</v>
          </cell>
          <cell r="U585">
            <v>59.73</v>
          </cell>
          <cell r="X585" t="str">
            <v>AUXILIO CRECHE</v>
          </cell>
          <cell r="Y585">
            <v>93.290565805658048</v>
          </cell>
        </row>
        <row r="586">
          <cell r="C586" t="str">
            <v>HOSPITAL DOM HÉLDER</v>
          </cell>
          <cell r="E586" t="str">
            <v>MARIA VITORIA SILVA LIMA</v>
          </cell>
          <cell r="F586" t="str">
            <v>3 - Administrativo</v>
          </cell>
          <cell r="G586">
            <v>411010</v>
          </cell>
          <cell r="H586">
            <v>44166</v>
          </cell>
          <cell r="J586">
            <v>13.331199999999999</v>
          </cell>
          <cell r="O586">
            <v>1.1599999999999999</v>
          </cell>
          <cell r="R586">
            <v>330.46</v>
          </cell>
          <cell r="S586">
            <v>31.35</v>
          </cell>
          <cell r="U586">
            <v>0</v>
          </cell>
          <cell r="Y586">
            <v>93.290565805658048</v>
          </cell>
        </row>
        <row r="587">
          <cell r="C587" t="str">
            <v>HOSPITAL DOM HÉLDER</v>
          </cell>
          <cell r="E587" t="str">
            <v>MARIANA DE OLIVEIRA SANTOS CABRAL</v>
          </cell>
          <cell r="F587" t="str">
            <v>3 - Administrativo</v>
          </cell>
          <cell r="G587">
            <v>131210</v>
          </cell>
          <cell r="H587">
            <v>44166</v>
          </cell>
          <cell r="J587">
            <v>883.41920000000005</v>
          </cell>
          <cell r="O587">
            <v>1.1599999999999999</v>
          </cell>
          <cell r="R587">
            <v>0</v>
          </cell>
          <cell r="S587">
            <v>0</v>
          </cell>
          <cell r="U587">
            <v>0</v>
          </cell>
          <cell r="Y587">
            <v>93.290565805658048</v>
          </cell>
        </row>
        <row r="588">
          <cell r="C588" t="str">
            <v>HOSPITAL DOM HÉLDER</v>
          </cell>
          <cell r="E588" t="str">
            <v>MARIANA IENNACO DE SIQUEIRA CAMPOS</v>
          </cell>
          <cell r="F588" t="str">
            <v>1 - Médico</v>
          </cell>
          <cell r="G588">
            <v>225310</v>
          </cell>
          <cell r="H588">
            <v>44166</v>
          </cell>
          <cell r="J588">
            <v>115.10799999999999</v>
          </cell>
          <cell r="O588">
            <v>9.2799999999999994</v>
          </cell>
          <cell r="R588">
            <v>0</v>
          </cell>
          <cell r="S588">
            <v>0</v>
          </cell>
          <cell r="U588">
            <v>0</v>
          </cell>
          <cell r="Y588">
            <v>93.290565805658048</v>
          </cell>
        </row>
        <row r="589">
          <cell r="C589" t="str">
            <v>HOSPITAL DOM HÉLDER</v>
          </cell>
          <cell r="E589" t="str">
            <v>MARIANA VIANA DA SILVA</v>
          </cell>
          <cell r="F589" t="str">
            <v>3 - Administrativo</v>
          </cell>
          <cell r="G589">
            <v>411010</v>
          </cell>
          <cell r="H589">
            <v>44166</v>
          </cell>
          <cell r="J589">
            <v>0</v>
          </cell>
          <cell r="O589">
            <v>1.1599999999999999</v>
          </cell>
          <cell r="R589">
            <v>0</v>
          </cell>
          <cell r="S589">
            <v>0</v>
          </cell>
          <cell r="U589">
            <v>0</v>
          </cell>
          <cell r="Y589">
            <v>93.290565805658048</v>
          </cell>
        </row>
        <row r="590">
          <cell r="C590" t="str">
            <v>HOSPITAL DOM HÉLDER</v>
          </cell>
          <cell r="E590" t="str">
            <v>MARILIA DO NASCIMENTO SANTOS</v>
          </cell>
          <cell r="F590" t="str">
            <v>2 - Outros Profissionais da Saúde</v>
          </cell>
          <cell r="G590">
            <v>322205</v>
          </cell>
          <cell r="H590">
            <v>44166</v>
          </cell>
          <cell r="J590">
            <v>169.15120000000002</v>
          </cell>
          <cell r="O590">
            <v>1.1599999999999999</v>
          </cell>
          <cell r="R590">
            <v>0</v>
          </cell>
          <cell r="S590">
            <v>0</v>
          </cell>
          <cell r="U590">
            <v>0</v>
          </cell>
          <cell r="Y590">
            <v>93.290565805658048</v>
          </cell>
        </row>
        <row r="591">
          <cell r="C591" t="str">
            <v>HOSPITAL DOM HÉLDER</v>
          </cell>
          <cell r="E591" t="str">
            <v>MARILIA GABRIELA COSTA LEITE</v>
          </cell>
          <cell r="F591" t="str">
            <v>2 - Outros Profissionais da Saúde</v>
          </cell>
          <cell r="G591">
            <v>521130</v>
          </cell>
          <cell r="H591">
            <v>44166</v>
          </cell>
          <cell r="J591">
            <v>146.66159999999999</v>
          </cell>
          <cell r="O591">
            <v>1.1599999999999999</v>
          </cell>
          <cell r="R591">
            <v>302.38</v>
          </cell>
          <cell r="S591">
            <v>58.52</v>
          </cell>
          <cell r="U591">
            <v>0</v>
          </cell>
          <cell r="Y591">
            <v>93.290565805658048</v>
          </cell>
        </row>
        <row r="592">
          <cell r="C592" t="str">
            <v>HOSPITAL DOM HÉLDER</v>
          </cell>
          <cell r="E592" t="str">
            <v>MARINA SOARES DE BARROS</v>
          </cell>
          <cell r="F592" t="str">
            <v>2 - Outros Profissionais da Saúde</v>
          </cell>
          <cell r="G592">
            <v>223605</v>
          </cell>
          <cell r="H592">
            <v>44166</v>
          </cell>
          <cell r="J592">
            <v>393.06319999999999</v>
          </cell>
          <cell r="O592">
            <v>2.44</v>
          </cell>
          <cell r="R592">
            <v>0</v>
          </cell>
          <cell r="S592">
            <v>0</v>
          </cell>
          <cell r="U592">
            <v>0</v>
          </cell>
          <cell r="Y592">
            <v>93.290565805658048</v>
          </cell>
        </row>
        <row r="593">
          <cell r="C593" t="str">
            <v>HOSPITAL DOM HÉLDER</v>
          </cell>
          <cell r="E593" t="str">
            <v>MARINALVA MAXIMINO QUEIROZ DE CARVALHO</v>
          </cell>
          <cell r="F593" t="str">
            <v>2 - Outros Profissionais da Saúde</v>
          </cell>
          <cell r="G593">
            <v>324115</v>
          </cell>
          <cell r="H593">
            <v>44166</v>
          </cell>
          <cell r="J593">
            <v>374.7432</v>
          </cell>
          <cell r="O593">
            <v>1.1599999999999999</v>
          </cell>
          <cell r="R593">
            <v>349.63</v>
          </cell>
          <cell r="S593">
            <v>60.91</v>
          </cell>
          <cell r="U593">
            <v>0</v>
          </cell>
          <cell r="Y593">
            <v>93.290565805658048</v>
          </cell>
        </row>
        <row r="594">
          <cell r="C594" t="str">
            <v>HOSPITAL DOM HÉLDER</v>
          </cell>
          <cell r="E594" t="str">
            <v>MARISA RAFAELA FERREIRA DE LIMA</v>
          </cell>
          <cell r="F594" t="str">
            <v>2 - Outros Profissionais da Saúde</v>
          </cell>
          <cell r="G594">
            <v>322205</v>
          </cell>
          <cell r="H594">
            <v>44166</v>
          </cell>
          <cell r="J594">
            <v>178.34479999999999</v>
          </cell>
          <cell r="O594">
            <v>1.1599999999999999</v>
          </cell>
          <cell r="R594">
            <v>0</v>
          </cell>
          <cell r="S594">
            <v>0</v>
          </cell>
          <cell r="U594">
            <v>0</v>
          </cell>
          <cell r="Y594">
            <v>93.290565805658048</v>
          </cell>
        </row>
        <row r="595">
          <cell r="C595" t="str">
            <v>HOSPITAL DOM HÉLDER</v>
          </cell>
          <cell r="E595" t="str">
            <v>MARIZA MARIA DE SOUZA SANTOS</v>
          </cell>
          <cell r="F595" t="str">
            <v>3 - Administrativo</v>
          </cell>
          <cell r="G595">
            <v>411010</v>
          </cell>
          <cell r="H595">
            <v>44166</v>
          </cell>
          <cell r="J595">
            <v>141.24639999999999</v>
          </cell>
          <cell r="O595">
            <v>1.1599999999999999</v>
          </cell>
          <cell r="R595">
            <v>0</v>
          </cell>
          <cell r="S595">
            <v>0</v>
          </cell>
          <cell r="U595">
            <v>0</v>
          </cell>
          <cell r="Y595">
            <v>93.290565805658048</v>
          </cell>
        </row>
        <row r="596">
          <cell r="C596" t="str">
            <v>HOSPITAL DOM HÉLDER</v>
          </cell>
          <cell r="E596" t="str">
            <v>MARKEDONIS ALMEIDA DA SILVA</v>
          </cell>
          <cell r="F596" t="str">
            <v>2 - Outros Profissionais da Saúde</v>
          </cell>
          <cell r="G596">
            <v>223605</v>
          </cell>
          <cell r="H596">
            <v>44166</v>
          </cell>
          <cell r="J596">
            <v>372.45440000000002</v>
          </cell>
          <cell r="O596">
            <v>2.44</v>
          </cell>
          <cell r="R596">
            <v>0</v>
          </cell>
          <cell r="S596">
            <v>0</v>
          </cell>
          <cell r="U596">
            <v>0</v>
          </cell>
          <cell r="Y596">
            <v>93.290565805658048</v>
          </cell>
        </row>
        <row r="597">
          <cell r="C597" t="str">
            <v>HOSPITAL DOM HÉLDER</v>
          </cell>
          <cell r="E597" t="str">
            <v>MARLUCE DO SOCORRO DA SILVA</v>
          </cell>
          <cell r="F597" t="str">
            <v>2 - Outros Profissionais da Saúde</v>
          </cell>
          <cell r="G597">
            <v>322205</v>
          </cell>
          <cell r="H597">
            <v>44166</v>
          </cell>
          <cell r="J597">
            <v>150.94400000000002</v>
          </cell>
          <cell r="O597">
            <v>1.1599999999999999</v>
          </cell>
          <cell r="R597">
            <v>291.36</v>
          </cell>
          <cell r="S597">
            <v>58.78</v>
          </cell>
          <cell r="U597">
            <v>0</v>
          </cell>
          <cell r="Y597">
            <v>93.290565805658048</v>
          </cell>
        </row>
        <row r="598">
          <cell r="C598" t="str">
            <v>HOSPITAL DOM HÉLDER</v>
          </cell>
          <cell r="E598" t="str">
            <v>MARTA MARIA OLIVEIRA DA SILVA</v>
          </cell>
          <cell r="F598" t="str">
            <v>2 - Outros Profissionais da Saúde</v>
          </cell>
          <cell r="G598">
            <v>322205</v>
          </cell>
          <cell r="H598">
            <v>44166</v>
          </cell>
          <cell r="J598">
            <v>235.48560000000001</v>
          </cell>
          <cell r="O598">
            <v>1.1599999999999999</v>
          </cell>
          <cell r="R598">
            <v>213.87</v>
          </cell>
          <cell r="S598">
            <v>62.7</v>
          </cell>
          <cell r="U598">
            <v>66.11</v>
          </cell>
          <cell r="X598" t="str">
            <v>AUXILIO CRECHE</v>
          </cell>
          <cell r="Y598">
            <v>93.290565805658048</v>
          </cell>
        </row>
        <row r="599">
          <cell r="C599" t="str">
            <v>HOSPITAL DOM HÉLDER</v>
          </cell>
          <cell r="E599" t="str">
            <v>MARY EVELYN OLIVEIRA DE SANTANA LIMA</v>
          </cell>
          <cell r="F599" t="str">
            <v>3 - Administrativo</v>
          </cell>
          <cell r="G599">
            <v>411010</v>
          </cell>
          <cell r="H599">
            <v>44166</v>
          </cell>
          <cell r="J599">
            <v>143.04480000000001</v>
          </cell>
          <cell r="O599">
            <v>1.1599999999999999</v>
          </cell>
          <cell r="R599">
            <v>0</v>
          </cell>
          <cell r="S599">
            <v>0</v>
          </cell>
          <cell r="U599">
            <v>0</v>
          </cell>
          <cell r="Y599">
            <v>93.290565805658048</v>
          </cell>
        </row>
        <row r="600">
          <cell r="C600" t="str">
            <v>HOSPITAL DOM HÉLDER</v>
          </cell>
          <cell r="E600" t="str">
            <v>MAURILI MARIANA SILVA LIMA</v>
          </cell>
          <cell r="F600" t="str">
            <v>3 - Administrativo</v>
          </cell>
          <cell r="G600">
            <v>411010</v>
          </cell>
          <cell r="H600">
            <v>44166</v>
          </cell>
          <cell r="J600">
            <v>118.3944</v>
          </cell>
          <cell r="O600">
            <v>1.1599999999999999</v>
          </cell>
          <cell r="R600">
            <v>149.71</v>
          </cell>
          <cell r="S600">
            <v>62.7</v>
          </cell>
          <cell r="U600">
            <v>0</v>
          </cell>
          <cell r="Y600">
            <v>93.290565805658048</v>
          </cell>
        </row>
        <row r="601">
          <cell r="C601" t="str">
            <v>HOSPITAL DOM HÉLDER</v>
          </cell>
          <cell r="E601" t="str">
            <v>MAURISIA CONCEICAO DE OLIVEIRA SANTANA</v>
          </cell>
          <cell r="F601" t="str">
            <v>2 - Outros Profissionais da Saúde</v>
          </cell>
          <cell r="G601">
            <v>322205</v>
          </cell>
          <cell r="H601">
            <v>44166</v>
          </cell>
          <cell r="J601">
            <v>220.35920000000002</v>
          </cell>
          <cell r="O601">
            <v>1.1599999999999999</v>
          </cell>
          <cell r="R601">
            <v>252.51</v>
          </cell>
          <cell r="S601">
            <v>62.7</v>
          </cell>
          <cell r="U601">
            <v>0</v>
          </cell>
          <cell r="Y601">
            <v>93.290565805658048</v>
          </cell>
        </row>
        <row r="602">
          <cell r="C602" t="str">
            <v>HOSPITAL DOM HÉLDER</v>
          </cell>
          <cell r="E602" t="str">
            <v>MAXA BLEYA GALDINO DO CARMO</v>
          </cell>
          <cell r="F602" t="str">
            <v>2 - Outros Profissionais da Saúde</v>
          </cell>
          <cell r="G602">
            <v>223405</v>
          </cell>
          <cell r="H602">
            <v>44166</v>
          </cell>
          <cell r="J602">
            <v>539.94720000000007</v>
          </cell>
          <cell r="O602">
            <v>1.1599999999999999</v>
          </cell>
          <cell r="R602">
            <v>0</v>
          </cell>
          <cell r="S602">
            <v>0</v>
          </cell>
          <cell r="U602">
            <v>0</v>
          </cell>
          <cell r="Y602">
            <v>93.290565805658048</v>
          </cell>
        </row>
        <row r="603">
          <cell r="C603" t="str">
            <v>HOSPITAL DOM HÉLDER</v>
          </cell>
          <cell r="E603" t="str">
            <v>MAYRA MARIA DE LOURDES SILVA DE MELO SANTOS</v>
          </cell>
          <cell r="F603" t="str">
            <v>2 - Outros Profissionais da Saúde</v>
          </cell>
          <cell r="G603">
            <v>223505</v>
          </cell>
          <cell r="H603">
            <v>44166</v>
          </cell>
          <cell r="J603">
            <v>427.7432</v>
          </cell>
          <cell r="O603">
            <v>2.44</v>
          </cell>
          <cell r="R603">
            <v>551.30999999999995</v>
          </cell>
          <cell r="S603">
            <v>115.13</v>
          </cell>
          <cell r="U603">
            <v>96.39</v>
          </cell>
          <cell r="X603" t="str">
            <v>AUXILIO CRECHE</v>
          </cell>
          <cell r="Y603">
            <v>93.290565805658048</v>
          </cell>
        </row>
        <row r="604">
          <cell r="C604" t="str">
            <v>HOSPITAL DOM HÉLDER</v>
          </cell>
          <cell r="E604" t="str">
            <v>MAYSA ALVES CORREIA</v>
          </cell>
          <cell r="F604" t="str">
            <v>2 - Outros Profissionais da Saúde</v>
          </cell>
          <cell r="G604">
            <v>322205</v>
          </cell>
          <cell r="H604">
            <v>44166</v>
          </cell>
          <cell r="J604">
            <v>0</v>
          </cell>
          <cell r="O604">
            <v>0</v>
          </cell>
          <cell r="R604">
            <v>0</v>
          </cell>
          <cell r="S604">
            <v>0</v>
          </cell>
          <cell r="U604">
            <v>0</v>
          </cell>
          <cell r="Y604">
            <v>93.290565805658048</v>
          </cell>
        </row>
        <row r="605">
          <cell r="C605" t="str">
            <v>HOSPITAL DOM HÉLDER</v>
          </cell>
          <cell r="E605" t="str">
            <v>MELQUISEDEQUE DE SOUSA SABINO</v>
          </cell>
          <cell r="F605" t="str">
            <v>3 - Administrativo</v>
          </cell>
          <cell r="G605">
            <v>411010</v>
          </cell>
          <cell r="H605">
            <v>44166</v>
          </cell>
          <cell r="J605">
            <v>369.536</v>
          </cell>
          <cell r="O605">
            <v>1.1599999999999999</v>
          </cell>
          <cell r="R605">
            <v>0</v>
          </cell>
          <cell r="S605">
            <v>70.2</v>
          </cell>
          <cell r="U605">
            <v>0</v>
          </cell>
          <cell r="Y605">
            <v>93.290565805658048</v>
          </cell>
        </row>
        <row r="606">
          <cell r="C606" t="str">
            <v>HOSPITAL DOM HÉLDER</v>
          </cell>
          <cell r="E606" t="str">
            <v>MENANDRO BEZERRA DE MELO MARTINS</v>
          </cell>
          <cell r="F606" t="str">
            <v>3 - Administrativo</v>
          </cell>
          <cell r="G606">
            <v>131205</v>
          </cell>
          <cell r="H606">
            <v>44166</v>
          </cell>
          <cell r="J606">
            <v>2270.1487999999999</v>
          </cell>
          <cell r="O606">
            <v>1.1599999999999999</v>
          </cell>
          <cell r="R606">
            <v>0</v>
          </cell>
          <cell r="S606">
            <v>0</v>
          </cell>
          <cell r="U606">
            <v>0</v>
          </cell>
          <cell r="Y606">
            <v>93.290565805658048</v>
          </cell>
        </row>
        <row r="607">
          <cell r="C607" t="str">
            <v>HOSPITAL DOM HÉLDER</v>
          </cell>
          <cell r="E607" t="str">
            <v>MERCIA DA SILVA CAETANO</v>
          </cell>
          <cell r="F607" t="str">
            <v>2 - Outros Profissionais da Saúde</v>
          </cell>
          <cell r="G607">
            <v>223505</v>
          </cell>
          <cell r="H607">
            <v>44166</v>
          </cell>
          <cell r="J607">
            <v>486.32639999999998</v>
          </cell>
          <cell r="O607">
            <v>2.44</v>
          </cell>
          <cell r="R607">
            <v>0</v>
          </cell>
          <cell r="S607">
            <v>0</v>
          </cell>
          <cell r="U607">
            <v>0</v>
          </cell>
          <cell r="Y607">
            <v>93.290565805658048</v>
          </cell>
        </row>
        <row r="608">
          <cell r="C608" t="str">
            <v>HOSPITAL DOM HÉLDER</v>
          </cell>
          <cell r="E608" t="str">
            <v>MERCIA ELIZABETE DA SILVA</v>
          </cell>
          <cell r="F608" t="str">
            <v>2 - Outros Profissionais da Saúde</v>
          </cell>
          <cell r="G608">
            <v>322205</v>
          </cell>
          <cell r="H608">
            <v>44166</v>
          </cell>
          <cell r="J608">
            <v>178.39279999999999</v>
          </cell>
          <cell r="O608">
            <v>1.1599999999999999</v>
          </cell>
          <cell r="R608">
            <v>0</v>
          </cell>
          <cell r="S608">
            <v>0</v>
          </cell>
          <cell r="U608">
            <v>0</v>
          </cell>
          <cell r="Y608">
            <v>93.290565805658048</v>
          </cell>
        </row>
        <row r="609">
          <cell r="C609" t="str">
            <v>HOSPITAL DOM HÉLDER</v>
          </cell>
          <cell r="E609" t="str">
            <v>MICHELAINY VICENTE GOMES</v>
          </cell>
          <cell r="F609" t="str">
            <v>2 - Outros Profissionais da Saúde</v>
          </cell>
          <cell r="G609">
            <v>223505</v>
          </cell>
          <cell r="H609">
            <v>44166</v>
          </cell>
          <cell r="J609">
            <v>578.12319999999988</v>
          </cell>
          <cell r="O609">
            <v>2.44</v>
          </cell>
          <cell r="R609">
            <v>353.66</v>
          </cell>
          <cell r="S609">
            <v>102.8</v>
          </cell>
          <cell r="U609">
            <v>0</v>
          </cell>
          <cell r="Y609">
            <v>93.290565805658048</v>
          </cell>
        </row>
        <row r="610">
          <cell r="C610" t="str">
            <v>HOSPITAL DOM HÉLDER</v>
          </cell>
          <cell r="E610" t="str">
            <v>MICHELE MARIA SANTOS DA SILVA</v>
          </cell>
          <cell r="F610" t="str">
            <v>3 - Administrativo</v>
          </cell>
          <cell r="G610">
            <v>411010</v>
          </cell>
          <cell r="H610">
            <v>44166</v>
          </cell>
          <cell r="J610">
            <v>142.5488</v>
          </cell>
          <cell r="O610">
            <v>1.1599999999999999</v>
          </cell>
          <cell r="R610">
            <v>228.13</v>
          </cell>
          <cell r="S610">
            <v>62.7</v>
          </cell>
          <cell r="U610">
            <v>0</v>
          </cell>
          <cell r="Y610">
            <v>93.290565805658048</v>
          </cell>
        </row>
        <row r="611">
          <cell r="C611" t="str">
            <v>HOSPITAL DOM HÉLDER</v>
          </cell>
          <cell r="E611" t="str">
            <v>MICHELLINE SANTANA DE MORAIS</v>
          </cell>
          <cell r="F611" t="str">
            <v>3 - Administrativo</v>
          </cell>
          <cell r="G611">
            <v>411010</v>
          </cell>
          <cell r="H611">
            <v>44166</v>
          </cell>
          <cell r="J611">
            <v>154.62959999999998</v>
          </cell>
          <cell r="O611">
            <v>1.1599999999999999</v>
          </cell>
          <cell r="R611">
            <v>228.13</v>
          </cell>
          <cell r="S611">
            <v>62.7</v>
          </cell>
          <cell r="U611">
            <v>0</v>
          </cell>
          <cell r="Y611">
            <v>93.290565805658048</v>
          </cell>
        </row>
        <row r="612">
          <cell r="C612" t="str">
            <v>HOSPITAL DOM HÉLDER</v>
          </cell>
          <cell r="E612" t="str">
            <v>MICILENE ALEXANDRE DA SILVA</v>
          </cell>
          <cell r="F612" t="str">
            <v>2 - Outros Profissionais da Saúde</v>
          </cell>
          <cell r="G612">
            <v>322205</v>
          </cell>
          <cell r="H612">
            <v>44166</v>
          </cell>
          <cell r="J612">
            <v>199.21040000000002</v>
          </cell>
          <cell r="O612">
            <v>1.1599999999999999</v>
          </cell>
          <cell r="R612">
            <v>291.36</v>
          </cell>
          <cell r="S612">
            <v>50.16</v>
          </cell>
          <cell r="U612">
            <v>0</v>
          </cell>
          <cell r="Y612">
            <v>93.290565805658048</v>
          </cell>
        </row>
        <row r="613">
          <cell r="C613" t="str">
            <v>HOSPITAL DOM HÉLDER</v>
          </cell>
          <cell r="E613" t="str">
            <v>MIKAEL DO NASCIMENTO HENRIQUE</v>
          </cell>
          <cell r="F613" t="str">
            <v>3 - Administrativo</v>
          </cell>
          <cell r="G613">
            <v>411010</v>
          </cell>
          <cell r="H613">
            <v>44166</v>
          </cell>
          <cell r="J613">
            <v>159.16319999999999</v>
          </cell>
          <cell r="O613">
            <v>1.1599999999999999</v>
          </cell>
          <cell r="R613">
            <v>479.96</v>
          </cell>
          <cell r="S613">
            <v>62.7</v>
          </cell>
          <cell r="U613">
            <v>0</v>
          </cell>
          <cell r="Y613">
            <v>93.290565805658048</v>
          </cell>
        </row>
        <row r="614">
          <cell r="C614" t="str">
            <v>HOSPITAL DOM HÉLDER</v>
          </cell>
          <cell r="E614" t="str">
            <v>MILENE MARIA DOS SANTOS SANTANA</v>
          </cell>
          <cell r="F614" t="str">
            <v>2 - Outros Profissionais da Saúde</v>
          </cell>
          <cell r="G614">
            <v>322205</v>
          </cell>
          <cell r="H614">
            <v>44166</v>
          </cell>
          <cell r="J614">
            <v>269.16320000000002</v>
          </cell>
          <cell r="O614">
            <v>1.1599999999999999</v>
          </cell>
          <cell r="R614">
            <v>385.66</v>
          </cell>
          <cell r="S614">
            <v>62.7</v>
          </cell>
          <cell r="U614">
            <v>0</v>
          </cell>
          <cell r="Y614">
            <v>93.290565805658048</v>
          </cell>
        </row>
        <row r="615">
          <cell r="C615" t="str">
            <v>HOSPITAL DOM HÉLDER</v>
          </cell>
          <cell r="E615" t="str">
            <v>MIQUEIAS DE SANTANA LOURENCO</v>
          </cell>
          <cell r="F615" t="str">
            <v>3 - Administrativo</v>
          </cell>
          <cell r="G615">
            <v>517410</v>
          </cell>
          <cell r="H615">
            <v>44166</v>
          </cell>
          <cell r="J615">
            <v>145.22639999999998</v>
          </cell>
          <cell r="O615">
            <v>1.1599999999999999</v>
          </cell>
          <cell r="R615">
            <v>505.23</v>
          </cell>
          <cell r="S615">
            <v>62.7</v>
          </cell>
          <cell r="U615">
            <v>0</v>
          </cell>
          <cell r="Y615">
            <v>93.290565805658048</v>
          </cell>
        </row>
        <row r="616">
          <cell r="C616" t="str">
            <v>HOSPITAL DOM HÉLDER</v>
          </cell>
          <cell r="E616" t="str">
            <v>MIRTS LOPES VASCONCELOS AMORIM</v>
          </cell>
          <cell r="F616" t="str">
            <v>2 - Outros Profissionais da Saúde</v>
          </cell>
          <cell r="G616">
            <v>251605</v>
          </cell>
          <cell r="H616">
            <v>44166</v>
          </cell>
          <cell r="J616">
            <v>395.41440000000006</v>
          </cell>
          <cell r="O616">
            <v>1.1599999999999999</v>
          </cell>
          <cell r="R616">
            <v>0</v>
          </cell>
          <cell r="S616">
            <v>0</v>
          </cell>
          <cell r="U616">
            <v>40.53</v>
          </cell>
          <cell r="X616" t="str">
            <v>AUXILIO CRECHE</v>
          </cell>
          <cell r="Y616">
            <v>93.290565805658048</v>
          </cell>
        </row>
        <row r="617">
          <cell r="C617" t="str">
            <v>HOSPITAL DOM HÉLDER</v>
          </cell>
          <cell r="E617" t="str">
            <v>MITILENE FERNANDA CAVALCANTI XAVIER</v>
          </cell>
          <cell r="F617" t="str">
            <v>3 - Administrativo</v>
          </cell>
          <cell r="G617">
            <v>516345</v>
          </cell>
          <cell r="H617">
            <v>44166</v>
          </cell>
          <cell r="J617">
            <v>215.51120000000003</v>
          </cell>
          <cell r="O617">
            <v>1.1599999999999999</v>
          </cell>
          <cell r="R617">
            <v>228.13</v>
          </cell>
          <cell r="S617">
            <v>62.7</v>
          </cell>
          <cell r="U617">
            <v>64</v>
          </cell>
          <cell r="X617" t="str">
            <v>AUXILIO CRECHE</v>
          </cell>
          <cell r="Y617">
            <v>93.290565805658048</v>
          </cell>
        </row>
        <row r="618">
          <cell r="C618" t="str">
            <v>HOSPITAL DOM HÉLDER</v>
          </cell>
          <cell r="E618" t="str">
            <v>MOANNA KALLINY VITAL FERREIRA</v>
          </cell>
          <cell r="F618" t="str">
            <v>3 - Administrativo</v>
          </cell>
          <cell r="G618">
            <v>411010</v>
          </cell>
          <cell r="H618">
            <v>44166</v>
          </cell>
          <cell r="J618">
            <v>111.11840000000001</v>
          </cell>
          <cell r="O618">
            <v>1.1599999999999999</v>
          </cell>
          <cell r="R618">
            <v>242.38</v>
          </cell>
          <cell r="S618">
            <v>62.7</v>
          </cell>
          <cell r="U618">
            <v>0</v>
          </cell>
          <cell r="Y618">
            <v>93.290565805658048</v>
          </cell>
        </row>
        <row r="619">
          <cell r="C619" t="str">
            <v>HOSPITAL DOM HÉLDER</v>
          </cell>
          <cell r="E619" t="str">
            <v>MOISES GOMES DA SILVA</v>
          </cell>
          <cell r="F619" t="str">
            <v>2 - Outros Profissionais da Saúde</v>
          </cell>
          <cell r="G619">
            <v>322205</v>
          </cell>
          <cell r="H619">
            <v>44166</v>
          </cell>
          <cell r="J619">
            <v>0</v>
          </cell>
          <cell r="O619">
            <v>0</v>
          </cell>
          <cell r="R619">
            <v>0</v>
          </cell>
          <cell r="S619">
            <v>0</v>
          </cell>
          <cell r="U619">
            <v>0</v>
          </cell>
          <cell r="Y619">
            <v>93.290565805658048</v>
          </cell>
        </row>
        <row r="620">
          <cell r="C620" t="str">
            <v>HOSPITAL DOM HÉLDER</v>
          </cell>
          <cell r="E620" t="str">
            <v>MONICA CRISTINA FERREIRA DA COSTA</v>
          </cell>
          <cell r="F620" t="str">
            <v>2 - Outros Profissionais da Saúde</v>
          </cell>
          <cell r="G620">
            <v>324115</v>
          </cell>
          <cell r="H620">
            <v>44166</v>
          </cell>
          <cell r="J620">
            <v>473.20640000000003</v>
          </cell>
          <cell r="O620">
            <v>1.1599999999999999</v>
          </cell>
          <cell r="R620">
            <v>0</v>
          </cell>
          <cell r="S620">
            <v>0</v>
          </cell>
          <cell r="U620">
            <v>0</v>
          </cell>
          <cell r="Y620">
            <v>93.290565805658048</v>
          </cell>
        </row>
        <row r="621">
          <cell r="C621" t="str">
            <v>HOSPITAL DOM HÉLDER</v>
          </cell>
          <cell r="E621" t="str">
            <v>MONICA MARIA PAIVA DA SILVA LIMA</v>
          </cell>
          <cell r="F621" t="str">
            <v>2 - Outros Profissionais da Saúde</v>
          </cell>
          <cell r="G621">
            <v>515205</v>
          </cell>
          <cell r="H621">
            <v>44166</v>
          </cell>
          <cell r="J621">
            <v>154.68</v>
          </cell>
          <cell r="O621">
            <v>1.1599999999999999</v>
          </cell>
          <cell r="R621">
            <v>310.77999999999997</v>
          </cell>
          <cell r="S621">
            <v>64.8</v>
          </cell>
          <cell r="U621">
            <v>0</v>
          </cell>
          <cell r="Y621">
            <v>93.290565805658048</v>
          </cell>
        </row>
        <row r="622">
          <cell r="C622" t="str">
            <v>HOSPITAL DOM HÉLDER</v>
          </cell>
          <cell r="E622" t="str">
            <v>MONICA SUENIA DA SILVA</v>
          </cell>
          <cell r="F622" t="str">
            <v>2 - Outros Profissionais da Saúde</v>
          </cell>
          <cell r="G622">
            <v>322205</v>
          </cell>
          <cell r="H622">
            <v>44166</v>
          </cell>
          <cell r="J622">
            <v>222.78479999999999</v>
          </cell>
          <cell r="O622">
            <v>1.1599999999999999</v>
          </cell>
          <cell r="R622">
            <v>310.77999999999997</v>
          </cell>
          <cell r="S622">
            <v>62.7</v>
          </cell>
          <cell r="U622">
            <v>0</v>
          </cell>
          <cell r="Y622">
            <v>93.290565805658048</v>
          </cell>
        </row>
        <row r="623">
          <cell r="C623" t="str">
            <v>HOSPITAL DOM HÉLDER</v>
          </cell>
          <cell r="E623" t="str">
            <v>MURILO HENRIQUE DOS SANTOS</v>
          </cell>
          <cell r="F623" t="str">
            <v>2 - Outros Profissionais da Saúde</v>
          </cell>
          <cell r="G623">
            <v>521130</v>
          </cell>
          <cell r="H623">
            <v>44166</v>
          </cell>
          <cell r="J623">
            <v>143.08320000000001</v>
          </cell>
          <cell r="O623">
            <v>1.1599999999999999</v>
          </cell>
          <cell r="R623">
            <v>0</v>
          </cell>
          <cell r="S623">
            <v>0</v>
          </cell>
          <cell r="U623">
            <v>0</v>
          </cell>
          <cell r="Y623">
            <v>93.290565805658048</v>
          </cell>
        </row>
        <row r="624">
          <cell r="C624" t="str">
            <v>HOSPITAL DOM HÉLDER</v>
          </cell>
          <cell r="E624" t="str">
            <v>NAAMA DE BRITTO CERQUEIRA</v>
          </cell>
          <cell r="F624" t="str">
            <v>2 - Outros Profissionais da Saúde</v>
          </cell>
          <cell r="G624">
            <v>223605</v>
          </cell>
          <cell r="H624">
            <v>44166</v>
          </cell>
          <cell r="J624">
            <v>358.63599999999997</v>
          </cell>
          <cell r="O624">
            <v>2.44</v>
          </cell>
          <cell r="R624">
            <v>0</v>
          </cell>
          <cell r="S624">
            <v>0</v>
          </cell>
          <cell r="U624">
            <v>0</v>
          </cell>
          <cell r="Y624">
            <v>93.290565805658048</v>
          </cell>
        </row>
        <row r="625">
          <cell r="C625" t="str">
            <v>HOSPITAL DOM HÉLDER</v>
          </cell>
          <cell r="E625" t="str">
            <v>NARA LUCIA SOUZA DA SILVA</v>
          </cell>
          <cell r="F625" t="str">
            <v>2 - Outros Profissionais da Saúde</v>
          </cell>
          <cell r="G625">
            <v>223710</v>
          </cell>
          <cell r="H625">
            <v>44166</v>
          </cell>
          <cell r="J625">
            <v>535.70080000000007</v>
          </cell>
          <cell r="O625">
            <v>1.1599999999999999</v>
          </cell>
          <cell r="R625">
            <v>0</v>
          </cell>
          <cell r="S625">
            <v>0</v>
          </cell>
          <cell r="U625">
            <v>0</v>
          </cell>
          <cell r="Y625">
            <v>93.290565805658048</v>
          </cell>
        </row>
        <row r="626">
          <cell r="C626" t="str">
            <v>HOSPITAL DOM HÉLDER</v>
          </cell>
          <cell r="E626" t="str">
            <v>NATALIA DO CARMO DOS SANTOS VASCONCELOS CRUZ</v>
          </cell>
          <cell r="F626" t="str">
            <v>2 - Outros Profissionais da Saúde</v>
          </cell>
          <cell r="G626">
            <v>322205</v>
          </cell>
          <cell r="H626">
            <v>44166</v>
          </cell>
          <cell r="J626">
            <v>52.252800000000001</v>
          </cell>
          <cell r="O626">
            <v>1.1599999999999999</v>
          </cell>
          <cell r="R626">
            <v>291.36</v>
          </cell>
          <cell r="S626">
            <v>0</v>
          </cell>
          <cell r="U626">
            <v>0</v>
          </cell>
          <cell r="Y626">
            <v>93.290565805658048</v>
          </cell>
        </row>
        <row r="627">
          <cell r="C627" t="str">
            <v>HOSPITAL DOM HÉLDER</v>
          </cell>
          <cell r="E627" t="str">
            <v>NATALIA SALES DE ALCANTARA MELO</v>
          </cell>
          <cell r="F627" t="str">
            <v>2 - Outros Profissionais da Saúde</v>
          </cell>
          <cell r="G627">
            <v>223505</v>
          </cell>
          <cell r="H627">
            <v>44166</v>
          </cell>
          <cell r="J627">
            <v>536.39919999999995</v>
          </cell>
          <cell r="O627">
            <v>2.44</v>
          </cell>
          <cell r="R627">
            <v>387.34</v>
          </cell>
          <cell r="S627">
            <v>123.36</v>
          </cell>
          <cell r="U627">
            <v>0</v>
          </cell>
          <cell r="Y627">
            <v>93.290565805658048</v>
          </cell>
        </row>
        <row r="628">
          <cell r="C628" t="str">
            <v>HOSPITAL DOM HÉLDER</v>
          </cell>
          <cell r="E628" t="str">
            <v>NATALIE DE BARROS BERNARDINI MENDES</v>
          </cell>
          <cell r="F628" t="str">
            <v>2 - Outros Profissionais da Saúde</v>
          </cell>
          <cell r="G628">
            <v>322205</v>
          </cell>
          <cell r="H628">
            <v>44166</v>
          </cell>
          <cell r="J628">
            <v>237.036</v>
          </cell>
          <cell r="O628">
            <v>1.1599999999999999</v>
          </cell>
          <cell r="R628">
            <v>213.87</v>
          </cell>
          <cell r="S628">
            <v>62.7</v>
          </cell>
          <cell r="U628">
            <v>0</v>
          </cell>
          <cell r="Y628">
            <v>93.290565805658048</v>
          </cell>
        </row>
        <row r="629">
          <cell r="C629" t="str">
            <v>HOSPITAL DOM HÉLDER</v>
          </cell>
          <cell r="E629" t="str">
            <v>NATALYA FERNANDA  BELTRAO CARDOSO LOPES</v>
          </cell>
          <cell r="F629" t="str">
            <v>2 - Outros Profissionais da Saúde</v>
          </cell>
          <cell r="G629">
            <v>223605</v>
          </cell>
          <cell r="H629">
            <v>44166</v>
          </cell>
          <cell r="J629">
            <v>449.49839999999995</v>
          </cell>
          <cell r="O629">
            <v>2.44</v>
          </cell>
          <cell r="R629">
            <v>0</v>
          </cell>
          <cell r="S629">
            <v>0</v>
          </cell>
          <cell r="U629">
            <v>95.41</v>
          </cell>
          <cell r="X629" t="str">
            <v>AUXILIO CRECHE</v>
          </cell>
          <cell r="Y629">
            <v>93.290565805658048</v>
          </cell>
        </row>
        <row r="630">
          <cell r="C630" t="str">
            <v>HOSPITAL DOM HÉLDER</v>
          </cell>
          <cell r="E630" t="str">
            <v>NATASHA DE FREITAS SILVA</v>
          </cell>
          <cell r="F630" t="str">
            <v>2 - Outros Profissionais da Saúde</v>
          </cell>
          <cell r="G630">
            <v>322205</v>
          </cell>
          <cell r="H630">
            <v>44166</v>
          </cell>
          <cell r="J630">
            <v>222.03279999999998</v>
          </cell>
          <cell r="O630">
            <v>1.1599999999999999</v>
          </cell>
          <cell r="R630">
            <v>538.91</v>
          </cell>
          <cell r="S630">
            <v>62.7</v>
          </cell>
          <cell r="U630">
            <v>0</v>
          </cell>
          <cell r="Y630">
            <v>93.290565805658048</v>
          </cell>
        </row>
        <row r="631">
          <cell r="C631" t="str">
            <v>HOSPITAL DOM HÉLDER</v>
          </cell>
          <cell r="E631" t="str">
            <v>NATHALIA MONIKE DA SILVA FERREIRA</v>
          </cell>
          <cell r="F631" t="str">
            <v>2 - Outros Profissionais da Saúde</v>
          </cell>
          <cell r="G631">
            <v>322205</v>
          </cell>
          <cell r="H631">
            <v>44166</v>
          </cell>
          <cell r="J631">
            <v>254.00640000000001</v>
          </cell>
          <cell r="O631">
            <v>1.1599999999999999</v>
          </cell>
          <cell r="R631">
            <v>271.93</v>
          </cell>
          <cell r="S631">
            <v>58.31</v>
          </cell>
          <cell r="U631">
            <v>0</v>
          </cell>
          <cell r="Y631">
            <v>93.290565805658048</v>
          </cell>
        </row>
        <row r="632">
          <cell r="C632" t="str">
            <v>HOSPITAL DOM HÉLDER</v>
          </cell>
          <cell r="E632" t="str">
            <v>NATHALIA PATRICIA DO NASCIMENTO BEZERRA</v>
          </cell>
          <cell r="F632" t="str">
            <v>2 - Outros Profissionais da Saúde</v>
          </cell>
          <cell r="G632">
            <v>322205</v>
          </cell>
          <cell r="H632">
            <v>44166</v>
          </cell>
          <cell r="J632">
            <v>264.89999999999998</v>
          </cell>
          <cell r="O632">
            <v>1.1599999999999999</v>
          </cell>
          <cell r="R632">
            <v>282.22000000000003</v>
          </cell>
          <cell r="S632">
            <v>62.7</v>
          </cell>
          <cell r="U632">
            <v>66.11</v>
          </cell>
          <cell r="X632" t="str">
            <v>AUXILIO CRECHE</v>
          </cell>
          <cell r="Y632">
            <v>93.290565805658048</v>
          </cell>
        </row>
        <row r="633">
          <cell r="C633" t="str">
            <v>HOSPITAL DOM HÉLDER</v>
          </cell>
          <cell r="E633" t="str">
            <v>NEICY CAROLINA DAS CHAGAS DE OLIVEIRA</v>
          </cell>
          <cell r="F633" t="str">
            <v>3 - Administrativo</v>
          </cell>
          <cell r="G633">
            <v>411010</v>
          </cell>
          <cell r="H633">
            <v>44166</v>
          </cell>
          <cell r="J633">
            <v>138.09120000000001</v>
          </cell>
          <cell r="O633">
            <v>1.1599999999999999</v>
          </cell>
          <cell r="R633">
            <v>0</v>
          </cell>
          <cell r="S633">
            <v>0</v>
          </cell>
          <cell r="U633">
            <v>0</v>
          </cell>
          <cell r="Y633">
            <v>93.290565805658048</v>
          </cell>
        </row>
        <row r="634">
          <cell r="C634" t="str">
            <v>HOSPITAL DOM HÉLDER</v>
          </cell>
          <cell r="E634" t="str">
            <v>NICOLLE FLAVIA FONSECA VASCONCELOS</v>
          </cell>
          <cell r="F634" t="str">
            <v>2 - Outros Profissionais da Saúde</v>
          </cell>
          <cell r="G634">
            <v>223505</v>
          </cell>
          <cell r="H634">
            <v>44166</v>
          </cell>
          <cell r="J634">
            <v>578.38800000000003</v>
          </cell>
          <cell r="O634">
            <v>2.44</v>
          </cell>
          <cell r="R634">
            <v>0</v>
          </cell>
          <cell r="S634">
            <v>0</v>
          </cell>
          <cell r="U634">
            <v>0</v>
          </cell>
          <cell r="Y634">
            <v>93.290565805658048</v>
          </cell>
        </row>
        <row r="635">
          <cell r="C635" t="str">
            <v>HOSPITAL DOM HÉLDER</v>
          </cell>
          <cell r="E635" t="str">
            <v>NIEDSON GOMES DOS SANTOS</v>
          </cell>
          <cell r="F635" t="str">
            <v>3 - Administrativo</v>
          </cell>
          <cell r="G635">
            <v>516345</v>
          </cell>
          <cell r="H635">
            <v>44166</v>
          </cell>
          <cell r="J635">
            <v>191.9384</v>
          </cell>
          <cell r="O635">
            <v>1.1599999999999999</v>
          </cell>
          <cell r="R635">
            <v>0</v>
          </cell>
          <cell r="S635">
            <v>0</v>
          </cell>
          <cell r="U635">
            <v>0</v>
          </cell>
          <cell r="Y635">
            <v>93.290565805658048</v>
          </cell>
        </row>
        <row r="636">
          <cell r="C636" t="str">
            <v>HOSPITAL DOM HÉLDER</v>
          </cell>
          <cell r="E636" t="str">
            <v>NIVEA LENILDA ALVES</v>
          </cell>
          <cell r="F636" t="str">
            <v>3 - Administrativo</v>
          </cell>
          <cell r="G636">
            <v>411010</v>
          </cell>
          <cell r="H636">
            <v>44166</v>
          </cell>
          <cell r="J636">
            <v>409.60800000000006</v>
          </cell>
          <cell r="O636">
            <v>1.1599999999999999</v>
          </cell>
          <cell r="R636">
            <v>0</v>
          </cell>
          <cell r="S636">
            <v>0</v>
          </cell>
          <cell r="U636">
            <v>0</v>
          </cell>
          <cell r="Y636">
            <v>93.290565805658048</v>
          </cell>
        </row>
        <row r="637">
          <cell r="C637" t="str">
            <v>HOSPITAL DOM HÉLDER</v>
          </cell>
          <cell r="E637" t="str">
            <v>NIVIA MARIA PINTO EVANGELISTA</v>
          </cell>
          <cell r="F637" t="str">
            <v>2 - Outros Profissionais da Saúde</v>
          </cell>
          <cell r="G637">
            <v>324115</v>
          </cell>
          <cell r="H637">
            <v>44166</v>
          </cell>
          <cell r="J637">
            <v>493.18880000000007</v>
          </cell>
          <cell r="O637">
            <v>1.1599999999999999</v>
          </cell>
          <cell r="R637">
            <v>0</v>
          </cell>
          <cell r="S637">
            <v>0</v>
          </cell>
          <cell r="U637">
            <v>0</v>
          </cell>
          <cell r="Y637">
            <v>93.290565805658048</v>
          </cell>
        </row>
        <row r="638">
          <cell r="C638" t="str">
            <v>HOSPITAL DOM HÉLDER</v>
          </cell>
          <cell r="E638" t="str">
            <v>ORLEIDE BEZERRA DE ARAUJO</v>
          </cell>
          <cell r="F638" t="str">
            <v>2 - Outros Profissionais da Saúde</v>
          </cell>
          <cell r="G638">
            <v>322205</v>
          </cell>
          <cell r="H638">
            <v>44166</v>
          </cell>
          <cell r="J638">
            <v>222.2568</v>
          </cell>
          <cell r="O638">
            <v>1.1599999999999999</v>
          </cell>
          <cell r="R638">
            <v>310.77999999999997</v>
          </cell>
          <cell r="S638">
            <v>62.7</v>
          </cell>
          <cell r="U638">
            <v>132.22</v>
          </cell>
          <cell r="X638" t="str">
            <v>AUXILIO CRECHE</v>
          </cell>
          <cell r="Y638">
            <v>93.290565805658048</v>
          </cell>
        </row>
        <row r="639">
          <cell r="C639" t="str">
            <v>HOSPITAL DOM HÉLDER</v>
          </cell>
          <cell r="E639" t="str">
            <v>OSVALDO GOMES DA SILVA</v>
          </cell>
          <cell r="F639" t="str">
            <v>3 - Administrativo</v>
          </cell>
          <cell r="G639">
            <v>517410</v>
          </cell>
          <cell r="H639">
            <v>44166</v>
          </cell>
          <cell r="J639">
            <v>0</v>
          </cell>
          <cell r="O639">
            <v>1.1599999999999999</v>
          </cell>
          <cell r="R639">
            <v>0</v>
          </cell>
          <cell r="S639">
            <v>0</v>
          </cell>
          <cell r="U639">
            <v>0</v>
          </cell>
          <cell r="Y639">
            <v>93.290565805658048</v>
          </cell>
        </row>
        <row r="640">
          <cell r="C640" t="str">
            <v>HOSPITAL DOM HÉLDER</v>
          </cell>
          <cell r="E640" t="str">
            <v>OZIEL BARBOSA BEZERRA</v>
          </cell>
          <cell r="F640" t="str">
            <v>2 - Outros Profissionais da Saúde</v>
          </cell>
          <cell r="G640">
            <v>322205</v>
          </cell>
          <cell r="H640">
            <v>44166</v>
          </cell>
          <cell r="J640">
            <v>217.94480000000004</v>
          </cell>
          <cell r="O640">
            <v>1.1599999999999999</v>
          </cell>
          <cell r="R640">
            <v>0</v>
          </cell>
          <cell r="S640">
            <v>0</v>
          </cell>
          <cell r="U640">
            <v>0</v>
          </cell>
          <cell r="Y640">
            <v>93.290565805658048</v>
          </cell>
        </row>
        <row r="641">
          <cell r="C641" t="str">
            <v>HOSPITAL DOM HÉLDER</v>
          </cell>
          <cell r="E641" t="str">
            <v>PALLOMA DE FRANCA SILVA</v>
          </cell>
          <cell r="F641" t="str">
            <v>2 - Outros Profissionais da Saúde</v>
          </cell>
          <cell r="G641">
            <v>322205</v>
          </cell>
          <cell r="H641">
            <v>44166</v>
          </cell>
          <cell r="J641">
            <v>219.8888</v>
          </cell>
          <cell r="O641">
            <v>1.1599999999999999</v>
          </cell>
          <cell r="R641">
            <v>0</v>
          </cell>
          <cell r="S641">
            <v>0</v>
          </cell>
          <cell r="U641">
            <v>59.5</v>
          </cell>
          <cell r="X641" t="str">
            <v>AUXILIO CRECHE</v>
          </cell>
          <cell r="Y641">
            <v>93.290565805658048</v>
          </cell>
        </row>
        <row r="642">
          <cell r="C642" t="str">
            <v>HOSPITAL DOM HÉLDER</v>
          </cell>
          <cell r="E642" t="str">
            <v>PATRICIA BEZERRA DE PONTES SILVA</v>
          </cell>
          <cell r="F642" t="str">
            <v>2 - Outros Profissionais da Saúde</v>
          </cell>
          <cell r="G642">
            <v>322205</v>
          </cell>
          <cell r="H642">
            <v>44166</v>
          </cell>
          <cell r="J642">
            <v>214.74959999999999</v>
          </cell>
          <cell r="O642">
            <v>1.1599999999999999</v>
          </cell>
          <cell r="R642">
            <v>537.23</v>
          </cell>
          <cell r="S642">
            <v>62.7</v>
          </cell>
          <cell r="U642">
            <v>0</v>
          </cell>
          <cell r="Y642">
            <v>93.290565805658048</v>
          </cell>
        </row>
        <row r="643">
          <cell r="C643" t="str">
            <v>HOSPITAL DOM HÉLDER</v>
          </cell>
          <cell r="E643" t="str">
            <v>PATRICIA JOSE DE SANTANA QUEIROZ DE LIMA</v>
          </cell>
          <cell r="F643" t="str">
            <v>2 - Outros Profissionais da Saúde</v>
          </cell>
          <cell r="G643">
            <v>322205</v>
          </cell>
          <cell r="H643">
            <v>44166</v>
          </cell>
          <cell r="J643">
            <v>210.86959999999999</v>
          </cell>
          <cell r="O643">
            <v>1.1599999999999999</v>
          </cell>
          <cell r="R643">
            <v>228.13</v>
          </cell>
          <cell r="S643">
            <v>58.85</v>
          </cell>
          <cell r="U643">
            <v>0</v>
          </cell>
          <cell r="Y643">
            <v>93.290565805658048</v>
          </cell>
        </row>
        <row r="644">
          <cell r="C644" t="str">
            <v>HOSPITAL DOM HÉLDER</v>
          </cell>
          <cell r="E644" t="str">
            <v>PATRICIA LUIZA OLIVEIRA</v>
          </cell>
          <cell r="F644" t="str">
            <v>2 - Outros Profissionais da Saúde</v>
          </cell>
          <cell r="G644">
            <v>322205</v>
          </cell>
          <cell r="H644">
            <v>44166</v>
          </cell>
          <cell r="J644">
            <v>226.90479999999999</v>
          </cell>
          <cell r="O644">
            <v>1.1599999999999999</v>
          </cell>
          <cell r="R644">
            <v>228.13</v>
          </cell>
          <cell r="S644">
            <v>62.7</v>
          </cell>
          <cell r="U644">
            <v>0</v>
          </cell>
          <cell r="Y644">
            <v>93.290565805658048</v>
          </cell>
        </row>
        <row r="645">
          <cell r="C645" t="str">
            <v>HOSPITAL DOM HÉLDER</v>
          </cell>
          <cell r="E645" t="str">
            <v>PATRICIA MARIA DA PAIXAO</v>
          </cell>
          <cell r="F645" t="str">
            <v>2 - Outros Profissionais da Saúde</v>
          </cell>
          <cell r="G645">
            <v>322205</v>
          </cell>
          <cell r="H645">
            <v>44166</v>
          </cell>
          <cell r="J645">
            <v>218.38879999999997</v>
          </cell>
          <cell r="O645">
            <v>1.1599999999999999</v>
          </cell>
          <cell r="R645">
            <v>291.36</v>
          </cell>
          <cell r="S645">
            <v>62.7</v>
          </cell>
          <cell r="U645">
            <v>0</v>
          </cell>
          <cell r="Y645">
            <v>93.290565805658048</v>
          </cell>
        </row>
        <row r="646">
          <cell r="C646" t="str">
            <v>HOSPITAL DOM HÉLDER</v>
          </cell>
          <cell r="E646" t="str">
            <v>PATRICIA NOGUEIRA DANTAS DA SILVA</v>
          </cell>
          <cell r="F646" t="str">
            <v>2 - Outros Profissionais da Saúde</v>
          </cell>
          <cell r="G646">
            <v>223505</v>
          </cell>
          <cell r="H646">
            <v>44166</v>
          </cell>
          <cell r="J646">
            <v>479.50479999999999</v>
          </cell>
          <cell r="O646">
            <v>2.44</v>
          </cell>
          <cell r="R646">
            <v>505.37</v>
          </cell>
          <cell r="S646">
            <v>105.85</v>
          </cell>
          <cell r="U646">
            <v>103.28</v>
          </cell>
          <cell r="X646" t="str">
            <v>AUXILIO CRECHE</v>
          </cell>
          <cell r="Y646">
            <v>93.290565805658048</v>
          </cell>
        </row>
        <row r="647">
          <cell r="C647" t="str">
            <v>HOSPITAL DOM HÉLDER</v>
          </cell>
          <cell r="E647" t="str">
            <v>PAULA CARINA MENDONCA</v>
          </cell>
          <cell r="F647" t="str">
            <v>2 - Outros Profissionais da Saúde</v>
          </cell>
          <cell r="G647">
            <v>324115</v>
          </cell>
          <cell r="H647">
            <v>44166</v>
          </cell>
          <cell r="J647">
            <v>442.10159999999996</v>
          </cell>
          <cell r="O647">
            <v>1.1599999999999999</v>
          </cell>
          <cell r="R647">
            <v>0</v>
          </cell>
          <cell r="S647">
            <v>0</v>
          </cell>
          <cell r="U647">
            <v>0</v>
          </cell>
          <cell r="Y647">
            <v>93.290565805658048</v>
          </cell>
        </row>
        <row r="648">
          <cell r="C648" t="str">
            <v>HOSPITAL DOM HÉLDER</v>
          </cell>
          <cell r="E648" t="str">
            <v>PAULA GRACIELA NASCIMENTO DE LIMA</v>
          </cell>
          <cell r="F648" t="str">
            <v>2 - Outros Profissionais da Saúde</v>
          </cell>
          <cell r="G648">
            <v>324205</v>
          </cell>
          <cell r="H648">
            <v>44166</v>
          </cell>
          <cell r="J648">
            <v>195.11520000000002</v>
          </cell>
          <cell r="O648">
            <v>1.1599999999999999</v>
          </cell>
          <cell r="R648">
            <v>142.58000000000001</v>
          </cell>
          <cell r="S648">
            <v>77.540000000000006</v>
          </cell>
          <cell r="U648">
            <v>0</v>
          </cell>
          <cell r="Y648">
            <v>93.290565805658048</v>
          </cell>
        </row>
        <row r="649">
          <cell r="C649" t="str">
            <v>HOSPITAL DOM HÉLDER</v>
          </cell>
          <cell r="E649" t="str">
            <v>PAULA VALERIA RAMOS VERAS DA SILVA</v>
          </cell>
          <cell r="F649" t="str">
            <v>2 - Outros Profissionais da Saúde</v>
          </cell>
          <cell r="G649">
            <v>223505</v>
          </cell>
          <cell r="H649">
            <v>44166</v>
          </cell>
          <cell r="J649">
            <v>296.14800000000002</v>
          </cell>
          <cell r="O649">
            <v>2.44</v>
          </cell>
          <cell r="R649">
            <v>404.18</v>
          </cell>
          <cell r="S649">
            <v>88.43</v>
          </cell>
          <cell r="U649">
            <v>103.28</v>
          </cell>
          <cell r="X649" t="str">
            <v>AUXILIO CRECHE</v>
          </cell>
          <cell r="Y649">
            <v>93.290565805658048</v>
          </cell>
        </row>
        <row r="650">
          <cell r="C650" t="str">
            <v>HOSPITAL DOM HÉLDER</v>
          </cell>
          <cell r="E650" t="str">
            <v>PAULA VIEIRA DE MOURA</v>
          </cell>
          <cell r="F650" t="str">
            <v>2 - Outros Profissionais da Saúde</v>
          </cell>
          <cell r="G650">
            <v>223505</v>
          </cell>
          <cell r="H650">
            <v>44166</v>
          </cell>
          <cell r="J650">
            <v>574.89440000000002</v>
          </cell>
          <cell r="O650">
            <v>2.44</v>
          </cell>
          <cell r="R650">
            <v>0</v>
          </cell>
          <cell r="S650">
            <v>0</v>
          </cell>
          <cell r="U650">
            <v>103.28</v>
          </cell>
          <cell r="X650" t="str">
            <v>AUXILIO CRECHE</v>
          </cell>
          <cell r="Y650">
            <v>93.290565805658048</v>
          </cell>
        </row>
        <row r="651">
          <cell r="C651" t="str">
            <v>HOSPITAL DOM HÉLDER</v>
          </cell>
          <cell r="E651" t="str">
            <v>PAULO CAMELO DE ANDRADE ALMEIDA</v>
          </cell>
          <cell r="F651" t="str">
            <v>1 - Médico</v>
          </cell>
          <cell r="G651">
            <v>225125</v>
          </cell>
          <cell r="H651">
            <v>44166</v>
          </cell>
          <cell r="J651">
            <v>707.5856</v>
          </cell>
          <cell r="O651">
            <v>9.2799999999999994</v>
          </cell>
          <cell r="R651">
            <v>0</v>
          </cell>
          <cell r="S651">
            <v>0</v>
          </cell>
          <cell r="U651">
            <v>0</v>
          </cell>
          <cell r="Y651">
            <v>93.290565805658048</v>
          </cell>
        </row>
        <row r="652">
          <cell r="C652" t="str">
            <v>HOSPITAL DOM HÉLDER</v>
          </cell>
          <cell r="E652" t="str">
            <v>PAULO HENRIQUE DO NASCIMENTO BEM</v>
          </cell>
          <cell r="F652" t="str">
            <v>2 - Outros Profissionais da Saúde</v>
          </cell>
          <cell r="G652">
            <v>223505</v>
          </cell>
          <cell r="H652">
            <v>44166</v>
          </cell>
          <cell r="J652">
            <v>416.72320000000002</v>
          </cell>
          <cell r="O652">
            <v>2.44</v>
          </cell>
          <cell r="R652">
            <v>0</v>
          </cell>
          <cell r="S652">
            <v>0</v>
          </cell>
          <cell r="U652">
            <v>0</v>
          </cell>
          <cell r="Y652">
            <v>93.290565805658048</v>
          </cell>
        </row>
        <row r="653">
          <cell r="C653" t="str">
            <v>HOSPITAL DOM HÉLDER</v>
          </cell>
          <cell r="E653" t="str">
            <v>PEDRO HENRIQUE FERREIRA CORREIA</v>
          </cell>
          <cell r="F653" t="str">
            <v>3 - Administrativo</v>
          </cell>
          <cell r="G653">
            <v>123110</v>
          </cell>
          <cell r="H653">
            <v>44166</v>
          </cell>
          <cell r="J653">
            <v>1661.4240000000002</v>
          </cell>
          <cell r="O653">
            <v>1.1599999999999999</v>
          </cell>
          <cell r="R653">
            <v>0</v>
          </cell>
          <cell r="S653">
            <v>0</v>
          </cell>
          <cell r="U653">
            <v>0</v>
          </cell>
          <cell r="Y653">
            <v>93.290565805658048</v>
          </cell>
        </row>
        <row r="654">
          <cell r="C654" t="str">
            <v>HOSPITAL DOM HÉLDER</v>
          </cell>
          <cell r="E654" t="str">
            <v>POLIANA BARROS BARRETO</v>
          </cell>
          <cell r="F654" t="str">
            <v>2 - Outros Profissionais da Saúde</v>
          </cell>
          <cell r="G654">
            <v>223505</v>
          </cell>
          <cell r="H654">
            <v>44166</v>
          </cell>
          <cell r="J654">
            <v>592.81200000000001</v>
          </cell>
          <cell r="O654">
            <v>2.44</v>
          </cell>
          <cell r="R654">
            <v>0</v>
          </cell>
          <cell r="S654">
            <v>0</v>
          </cell>
          <cell r="U654">
            <v>0</v>
          </cell>
          <cell r="Y654">
            <v>93.290565805658048</v>
          </cell>
        </row>
        <row r="655">
          <cell r="C655" t="str">
            <v>HOSPITAL DOM HÉLDER</v>
          </cell>
          <cell r="E655" t="str">
            <v>POLIANA PEDROSA DA SILVA</v>
          </cell>
          <cell r="F655" t="str">
            <v>2 - Outros Profissionais da Saúde</v>
          </cell>
          <cell r="G655">
            <v>322205</v>
          </cell>
          <cell r="H655">
            <v>44166</v>
          </cell>
          <cell r="J655">
            <v>199.7944</v>
          </cell>
          <cell r="O655">
            <v>1.1599999999999999</v>
          </cell>
          <cell r="R655">
            <v>322.54000000000002</v>
          </cell>
          <cell r="S655">
            <v>62.7</v>
          </cell>
          <cell r="U655">
            <v>0</v>
          </cell>
          <cell r="Y655">
            <v>93.290565805658048</v>
          </cell>
        </row>
        <row r="656">
          <cell r="C656" t="str">
            <v>HOSPITAL DOM HÉLDER</v>
          </cell>
          <cell r="E656" t="str">
            <v>PRISCILA ALVES DE OLIVEIRA</v>
          </cell>
          <cell r="F656" t="str">
            <v>2 - Outros Profissionais da Saúde</v>
          </cell>
          <cell r="G656">
            <v>521130</v>
          </cell>
          <cell r="H656">
            <v>44166</v>
          </cell>
          <cell r="J656">
            <v>133.90479999999999</v>
          </cell>
          <cell r="O656">
            <v>1.1599999999999999</v>
          </cell>
          <cell r="R656">
            <v>299.42</v>
          </cell>
          <cell r="S656">
            <v>62.7</v>
          </cell>
          <cell r="U656">
            <v>0</v>
          </cell>
          <cell r="Y656">
            <v>93.290565805658048</v>
          </cell>
        </row>
        <row r="657">
          <cell r="C657" t="str">
            <v>HOSPITAL DOM HÉLDER</v>
          </cell>
          <cell r="E657" t="str">
            <v>PRISCILA BEZERRA DA SILVA</v>
          </cell>
          <cell r="F657" t="str">
            <v>2 - Outros Profissionais da Saúde</v>
          </cell>
          <cell r="G657">
            <v>322205</v>
          </cell>
          <cell r="H657">
            <v>44166</v>
          </cell>
          <cell r="J657">
            <v>167.6584</v>
          </cell>
          <cell r="O657">
            <v>1.1599999999999999</v>
          </cell>
          <cell r="R657">
            <v>271.93</v>
          </cell>
          <cell r="S657">
            <v>56.43</v>
          </cell>
          <cell r="U657">
            <v>0</v>
          </cell>
          <cell r="Y657">
            <v>93.290565805658048</v>
          </cell>
        </row>
        <row r="658">
          <cell r="C658" t="str">
            <v>HOSPITAL DOM HÉLDER</v>
          </cell>
          <cell r="E658" t="str">
            <v>PRISCILA CHRISTIANA MARQUES DE LIMA</v>
          </cell>
          <cell r="F658" t="str">
            <v>2 - Outros Profissionais da Saúde</v>
          </cell>
          <cell r="G658">
            <v>223505</v>
          </cell>
          <cell r="H658">
            <v>44166</v>
          </cell>
          <cell r="J658">
            <v>469.74</v>
          </cell>
          <cell r="O658">
            <v>2.44</v>
          </cell>
          <cell r="R658">
            <v>0</v>
          </cell>
          <cell r="S658">
            <v>0</v>
          </cell>
          <cell r="U658">
            <v>0</v>
          </cell>
          <cell r="Y658">
            <v>93.290565805658048</v>
          </cell>
        </row>
        <row r="659">
          <cell r="C659" t="str">
            <v>HOSPITAL DOM HÉLDER</v>
          </cell>
          <cell r="E659" t="str">
            <v>PRISCILA MARIA FERREIRA</v>
          </cell>
          <cell r="F659" t="str">
            <v>2 - Outros Profissionais da Saúde</v>
          </cell>
          <cell r="G659">
            <v>322205</v>
          </cell>
          <cell r="H659">
            <v>44166</v>
          </cell>
          <cell r="J659">
            <v>275.59680000000003</v>
          </cell>
          <cell r="O659">
            <v>1.1599999999999999</v>
          </cell>
          <cell r="R659">
            <v>0</v>
          </cell>
          <cell r="S659">
            <v>0</v>
          </cell>
          <cell r="U659">
            <v>0</v>
          </cell>
          <cell r="Y659">
            <v>93.290565805658048</v>
          </cell>
        </row>
        <row r="660">
          <cell r="C660" t="str">
            <v>HOSPITAL DOM HÉLDER</v>
          </cell>
          <cell r="E660" t="str">
            <v>PRISCILA ROBERTA OTACIA DA SILVA</v>
          </cell>
          <cell r="F660" t="str">
            <v>2 - Outros Profissionais da Saúde</v>
          </cell>
          <cell r="G660">
            <v>324115</v>
          </cell>
          <cell r="H660">
            <v>44166</v>
          </cell>
          <cell r="J660">
            <v>366.09520000000003</v>
          </cell>
          <cell r="O660">
            <v>1.1599999999999999</v>
          </cell>
          <cell r="R660">
            <v>0</v>
          </cell>
          <cell r="S660">
            <v>0</v>
          </cell>
          <cell r="U660">
            <v>0</v>
          </cell>
          <cell r="Y660">
            <v>93.290565805658048</v>
          </cell>
        </row>
        <row r="661">
          <cell r="C661" t="str">
            <v>HOSPITAL DOM HÉLDER</v>
          </cell>
          <cell r="E661" t="str">
            <v>QUESIA CLARINDO SALES DE SANTANA</v>
          </cell>
          <cell r="F661" t="str">
            <v>2 - Outros Profissionais da Saúde</v>
          </cell>
          <cell r="G661">
            <v>223505</v>
          </cell>
          <cell r="H661">
            <v>44166</v>
          </cell>
          <cell r="J661">
            <v>454.49520000000007</v>
          </cell>
          <cell r="O661">
            <v>2.44</v>
          </cell>
          <cell r="R661">
            <v>0</v>
          </cell>
          <cell r="S661">
            <v>0</v>
          </cell>
          <cell r="U661">
            <v>0</v>
          </cell>
          <cell r="Y661">
            <v>93.290565805658048</v>
          </cell>
        </row>
        <row r="662">
          <cell r="C662" t="str">
            <v>HOSPITAL DOM HÉLDER</v>
          </cell>
          <cell r="E662" t="str">
            <v>RAFAEL ALESSANDRO FERREIRA GOMES</v>
          </cell>
          <cell r="F662" t="str">
            <v>3 - Administrativo</v>
          </cell>
          <cell r="G662">
            <v>142605</v>
          </cell>
          <cell r="H662">
            <v>44166</v>
          </cell>
          <cell r="J662">
            <v>1246.068</v>
          </cell>
          <cell r="O662">
            <v>1.1599999999999999</v>
          </cell>
          <cell r="R662">
            <v>0</v>
          </cell>
          <cell r="S662">
            <v>0</v>
          </cell>
          <cell r="U662">
            <v>0</v>
          </cell>
          <cell r="Y662">
            <v>93.290565805658048</v>
          </cell>
        </row>
        <row r="663">
          <cell r="C663" t="str">
            <v>HOSPITAL DOM HÉLDER</v>
          </cell>
          <cell r="E663" t="str">
            <v>RAFAEL ALVES DA SILVA</v>
          </cell>
          <cell r="F663" t="str">
            <v>2 - Outros Profissionais da Saúde</v>
          </cell>
          <cell r="G663">
            <v>515110</v>
          </cell>
          <cell r="H663">
            <v>44166</v>
          </cell>
          <cell r="J663">
            <v>194.68720000000002</v>
          </cell>
          <cell r="O663">
            <v>1.1599999999999999</v>
          </cell>
          <cell r="R663">
            <v>199.61</v>
          </cell>
          <cell r="S663">
            <v>62.7</v>
          </cell>
          <cell r="U663">
            <v>0</v>
          </cell>
          <cell r="Y663">
            <v>93.290565805658048</v>
          </cell>
        </row>
        <row r="664">
          <cell r="C664" t="str">
            <v>HOSPITAL DOM HÉLDER</v>
          </cell>
          <cell r="E664" t="str">
            <v>RAFAEL PATRICIO DA ROCHA FERREIRA</v>
          </cell>
          <cell r="F664" t="str">
            <v>3 - Administrativo</v>
          </cell>
          <cell r="G664">
            <v>413115</v>
          </cell>
          <cell r="H664">
            <v>44166</v>
          </cell>
          <cell r="J664">
            <v>211.00319999999999</v>
          </cell>
          <cell r="O664">
            <v>1.1599999999999999</v>
          </cell>
          <cell r="R664">
            <v>0</v>
          </cell>
          <cell r="S664">
            <v>0</v>
          </cell>
          <cell r="U664">
            <v>0</v>
          </cell>
          <cell r="Y664">
            <v>93.290565805658048</v>
          </cell>
        </row>
        <row r="665">
          <cell r="C665" t="str">
            <v>HOSPITAL DOM HÉLDER</v>
          </cell>
          <cell r="E665" t="str">
            <v>RAFAELA DE MELO OLIVEIRA</v>
          </cell>
          <cell r="F665" t="str">
            <v>2 - Outros Profissionais da Saúde</v>
          </cell>
          <cell r="G665">
            <v>322205</v>
          </cell>
          <cell r="H665">
            <v>44166</v>
          </cell>
          <cell r="J665">
            <v>150.48800000000003</v>
          </cell>
          <cell r="O665">
            <v>1.1599999999999999</v>
          </cell>
          <cell r="R665">
            <v>213.87</v>
          </cell>
          <cell r="S665">
            <v>62.7</v>
          </cell>
          <cell r="U665">
            <v>0</v>
          </cell>
          <cell r="Y665">
            <v>93.290565805658048</v>
          </cell>
        </row>
        <row r="666">
          <cell r="C666" t="str">
            <v>HOSPITAL DOM HÉLDER</v>
          </cell>
          <cell r="E666" t="str">
            <v>RAFAELA HENRIQUE FERREIRA DA SILVA</v>
          </cell>
          <cell r="F666" t="str">
            <v>2 - Outros Profissionais da Saúde</v>
          </cell>
          <cell r="G666">
            <v>223505</v>
          </cell>
          <cell r="H666">
            <v>44166</v>
          </cell>
          <cell r="J666">
            <v>520.75279999999998</v>
          </cell>
          <cell r="O666">
            <v>2.44</v>
          </cell>
          <cell r="R666">
            <v>0</v>
          </cell>
          <cell r="S666">
            <v>0</v>
          </cell>
          <cell r="U666">
            <v>0</v>
          </cell>
          <cell r="Y666">
            <v>93.290565805658048</v>
          </cell>
        </row>
        <row r="667">
          <cell r="C667" t="str">
            <v>HOSPITAL DOM HÉLDER</v>
          </cell>
          <cell r="E667" t="str">
            <v>RAIANA FERNANDA DA SILVA SANTOS</v>
          </cell>
          <cell r="F667" t="str">
            <v>2 - Outros Profissionais da Saúde</v>
          </cell>
          <cell r="G667">
            <v>223505</v>
          </cell>
          <cell r="H667">
            <v>44166</v>
          </cell>
          <cell r="J667">
            <v>437.83680000000004</v>
          </cell>
          <cell r="O667">
            <v>2.44</v>
          </cell>
          <cell r="R667">
            <v>0</v>
          </cell>
          <cell r="S667">
            <v>0</v>
          </cell>
          <cell r="U667">
            <v>0</v>
          </cell>
          <cell r="Y667">
            <v>93.290565805658048</v>
          </cell>
        </row>
        <row r="668">
          <cell r="C668" t="str">
            <v>HOSPITAL DOM HÉLDER</v>
          </cell>
          <cell r="E668" t="str">
            <v>RAIANE ALBUQUERQUE DE SANTANA</v>
          </cell>
          <cell r="F668" t="str">
            <v>2 - Outros Profissionais da Saúde</v>
          </cell>
          <cell r="G668">
            <v>322205</v>
          </cell>
          <cell r="H668">
            <v>44166</v>
          </cell>
          <cell r="J668">
            <v>0</v>
          </cell>
          <cell r="O668">
            <v>0</v>
          </cell>
          <cell r="R668">
            <v>0</v>
          </cell>
          <cell r="S668">
            <v>0</v>
          </cell>
          <cell r="U668">
            <v>0</v>
          </cell>
          <cell r="Y668">
            <v>93.290565805658048</v>
          </cell>
        </row>
        <row r="669">
          <cell r="C669" t="str">
            <v>HOSPITAL DOM HÉLDER</v>
          </cell>
          <cell r="E669" t="str">
            <v>RAIMER FERREIRA SOUZA SANTOS LEAL</v>
          </cell>
          <cell r="F669" t="str">
            <v>2 - Outros Profissionais da Saúde</v>
          </cell>
          <cell r="G669">
            <v>324115</v>
          </cell>
          <cell r="H669">
            <v>44166</v>
          </cell>
          <cell r="J669">
            <v>479.50720000000001</v>
          </cell>
          <cell r="O669">
            <v>1.1599999999999999</v>
          </cell>
          <cell r="R669">
            <v>0</v>
          </cell>
          <cell r="S669">
            <v>0</v>
          </cell>
          <cell r="U669">
            <v>0</v>
          </cell>
          <cell r="Y669">
            <v>93.290565805658048</v>
          </cell>
        </row>
        <row r="670">
          <cell r="C670" t="str">
            <v>HOSPITAL DOM HÉLDER</v>
          </cell>
          <cell r="E670" t="str">
            <v>RAINIER LUZ REIS</v>
          </cell>
          <cell r="F670" t="str">
            <v>1 - Médico</v>
          </cell>
          <cell r="G670">
            <v>225125</v>
          </cell>
          <cell r="H670">
            <v>44166</v>
          </cell>
          <cell r="J670">
            <v>1369.3752000000002</v>
          </cell>
          <cell r="O670">
            <v>9.2799999999999994</v>
          </cell>
          <cell r="R670">
            <v>0</v>
          </cell>
          <cell r="S670">
            <v>0</v>
          </cell>
          <cell r="U670">
            <v>0</v>
          </cell>
          <cell r="Y670">
            <v>93.290565805658048</v>
          </cell>
        </row>
        <row r="671">
          <cell r="C671" t="str">
            <v>HOSPITAL DOM HÉLDER</v>
          </cell>
          <cell r="E671" t="str">
            <v>RAISSA ALVES FALCAO RODRIGUES</v>
          </cell>
          <cell r="F671" t="str">
            <v>2 - Outros Profissionais da Saúde</v>
          </cell>
          <cell r="G671">
            <v>223505</v>
          </cell>
          <cell r="H671">
            <v>44166</v>
          </cell>
          <cell r="J671">
            <v>661.61040000000014</v>
          </cell>
          <cell r="O671">
            <v>2.44</v>
          </cell>
          <cell r="R671">
            <v>0</v>
          </cell>
          <cell r="S671">
            <v>0</v>
          </cell>
          <cell r="U671">
            <v>0</v>
          </cell>
          <cell r="Y671">
            <v>93.290565805658048</v>
          </cell>
        </row>
        <row r="672">
          <cell r="C672" t="str">
            <v>HOSPITAL DOM HÉLDER</v>
          </cell>
          <cell r="E672" t="str">
            <v>RALPH MOREIRA DE BARROS</v>
          </cell>
          <cell r="F672" t="str">
            <v>3 - Administrativo</v>
          </cell>
          <cell r="G672">
            <v>142115</v>
          </cell>
          <cell r="H672">
            <v>44166</v>
          </cell>
          <cell r="J672">
            <v>804.26800000000003</v>
          </cell>
          <cell r="O672">
            <v>1.1599999999999999</v>
          </cell>
          <cell r="R672">
            <v>0</v>
          </cell>
          <cell r="S672">
            <v>0</v>
          </cell>
          <cell r="U672">
            <v>0</v>
          </cell>
          <cell r="Y672">
            <v>93.290565805658048</v>
          </cell>
        </row>
        <row r="673">
          <cell r="C673" t="str">
            <v>HOSPITAL DOM HÉLDER</v>
          </cell>
          <cell r="E673" t="str">
            <v>RAQUEL BEZERRA CHAVES FERNANDES</v>
          </cell>
          <cell r="F673" t="str">
            <v>2 - Outros Profissionais da Saúde</v>
          </cell>
          <cell r="G673">
            <v>322205</v>
          </cell>
          <cell r="H673">
            <v>44166</v>
          </cell>
          <cell r="J673">
            <v>230.196</v>
          </cell>
          <cell r="O673">
            <v>1.1599999999999999</v>
          </cell>
          <cell r="R673">
            <v>213.87</v>
          </cell>
          <cell r="S673">
            <v>62.7</v>
          </cell>
          <cell r="U673">
            <v>0</v>
          </cell>
          <cell r="Y673">
            <v>93.290565805658048</v>
          </cell>
        </row>
        <row r="674">
          <cell r="C674" t="str">
            <v>HOSPITAL DOM HÉLDER</v>
          </cell>
          <cell r="E674" t="str">
            <v>RAQUEL FERREIRA DA SILVA</v>
          </cell>
          <cell r="F674" t="str">
            <v>3 - Administrativo</v>
          </cell>
          <cell r="G674">
            <v>411010</v>
          </cell>
          <cell r="H674">
            <v>44166</v>
          </cell>
          <cell r="J674">
            <v>13.416599999999999</v>
          </cell>
          <cell r="O674">
            <v>1.1599999999999999</v>
          </cell>
          <cell r="R674">
            <v>349.9</v>
          </cell>
          <cell r="S674">
            <v>31.35</v>
          </cell>
          <cell r="U674">
            <v>0</v>
          </cell>
          <cell r="Y674">
            <v>93.290565805658048</v>
          </cell>
        </row>
        <row r="675">
          <cell r="C675" t="str">
            <v>HOSPITAL DOM HÉLDER</v>
          </cell>
          <cell r="E675" t="str">
            <v>RAQUEL PRATA CAMPOS BELTRAO</v>
          </cell>
          <cell r="F675" t="str">
            <v>2 - Outros Profissionais da Saúde</v>
          </cell>
          <cell r="G675">
            <v>223505</v>
          </cell>
          <cell r="H675">
            <v>44166</v>
          </cell>
          <cell r="J675">
            <v>311.02080000000001</v>
          </cell>
          <cell r="O675">
            <v>2.44</v>
          </cell>
          <cell r="R675">
            <v>0</v>
          </cell>
          <cell r="S675">
            <v>0</v>
          </cell>
          <cell r="U675">
            <v>0</v>
          </cell>
          <cell r="Y675">
            <v>93.290565805658048</v>
          </cell>
        </row>
        <row r="676">
          <cell r="C676" t="str">
            <v>HOSPITAL DOM HÉLDER</v>
          </cell>
          <cell r="E676" t="str">
            <v>RAYANNA THAIS PINHEIRO</v>
          </cell>
          <cell r="F676" t="str">
            <v>2 - Outros Profissionais da Saúde</v>
          </cell>
          <cell r="G676">
            <v>223505</v>
          </cell>
          <cell r="H676">
            <v>44166</v>
          </cell>
          <cell r="J676">
            <v>591.62240000000008</v>
          </cell>
          <cell r="O676">
            <v>2.44</v>
          </cell>
          <cell r="R676">
            <v>0</v>
          </cell>
          <cell r="S676">
            <v>0</v>
          </cell>
          <cell r="U676">
            <v>0</v>
          </cell>
          <cell r="Y676">
            <v>93.290565805658048</v>
          </cell>
        </row>
        <row r="677">
          <cell r="C677" t="str">
            <v>HOSPITAL DOM HÉLDER</v>
          </cell>
          <cell r="E677" t="str">
            <v>RAYSSA KARLA DE OLIVEIRA</v>
          </cell>
          <cell r="F677" t="str">
            <v>2 - Outros Profissionais da Saúde</v>
          </cell>
          <cell r="G677">
            <v>521130</v>
          </cell>
          <cell r="H677">
            <v>44166</v>
          </cell>
          <cell r="J677">
            <v>154.32480000000001</v>
          </cell>
          <cell r="O677">
            <v>1.1599999999999999</v>
          </cell>
          <cell r="R677">
            <v>228.13</v>
          </cell>
          <cell r="S677">
            <v>35.53</v>
          </cell>
          <cell r="U677">
            <v>36.270000000000003</v>
          </cell>
          <cell r="X677" t="str">
            <v>AUXILIO CRECHE</v>
          </cell>
          <cell r="Y677">
            <v>93.290565805658048</v>
          </cell>
        </row>
        <row r="678">
          <cell r="C678" t="str">
            <v>HOSPITAL DOM HÉLDER</v>
          </cell>
          <cell r="E678" t="str">
            <v>RENATA ANDREZA DE ALBUQUERQUE HENRIQUES</v>
          </cell>
          <cell r="F678" t="str">
            <v>3 - Administrativo</v>
          </cell>
          <cell r="G678">
            <v>252305</v>
          </cell>
          <cell r="H678">
            <v>44166</v>
          </cell>
          <cell r="J678">
            <v>258.12400000000002</v>
          </cell>
          <cell r="O678">
            <v>1.1599999999999999</v>
          </cell>
          <cell r="R678">
            <v>0</v>
          </cell>
          <cell r="S678">
            <v>0</v>
          </cell>
          <cell r="U678">
            <v>0</v>
          </cell>
          <cell r="Y678">
            <v>93.290565805658048</v>
          </cell>
        </row>
        <row r="679">
          <cell r="C679" t="str">
            <v>HOSPITAL DOM HÉLDER</v>
          </cell>
          <cell r="E679" t="str">
            <v>RENATA BARBOSA DA SILVA</v>
          </cell>
          <cell r="F679" t="str">
            <v>2 - Outros Profissionais da Saúde</v>
          </cell>
          <cell r="G679">
            <v>322205</v>
          </cell>
          <cell r="H679">
            <v>44166</v>
          </cell>
          <cell r="J679">
            <v>171.172</v>
          </cell>
          <cell r="O679">
            <v>1.1599999999999999</v>
          </cell>
          <cell r="R679">
            <v>0</v>
          </cell>
          <cell r="S679">
            <v>0</v>
          </cell>
          <cell r="U679">
            <v>101.37</v>
          </cell>
          <cell r="X679" t="str">
            <v>AUXILIO CRECHE</v>
          </cell>
          <cell r="Y679">
            <v>93.290565805658048</v>
          </cell>
        </row>
        <row r="680">
          <cell r="C680" t="str">
            <v>HOSPITAL DOM HÉLDER</v>
          </cell>
          <cell r="E680" t="str">
            <v>RENATA BARROS SANTOS</v>
          </cell>
          <cell r="F680" t="str">
            <v>2 - Outros Profissionais da Saúde</v>
          </cell>
          <cell r="G680">
            <v>223505</v>
          </cell>
          <cell r="H680">
            <v>44166</v>
          </cell>
          <cell r="J680">
            <v>499.16240000000005</v>
          </cell>
          <cell r="O680">
            <v>2.44</v>
          </cell>
          <cell r="R680">
            <v>0</v>
          </cell>
          <cell r="S680">
            <v>0</v>
          </cell>
          <cell r="U680">
            <v>0</v>
          </cell>
          <cell r="Y680">
            <v>93.290565805658048</v>
          </cell>
        </row>
        <row r="681">
          <cell r="C681" t="str">
            <v>HOSPITAL DOM HÉLDER</v>
          </cell>
          <cell r="E681" t="str">
            <v>RENATA DE CASSIA NUNES SANTOS</v>
          </cell>
          <cell r="F681" t="str">
            <v>2 - Outros Profissionais da Saúde</v>
          </cell>
          <cell r="G681">
            <v>223605</v>
          </cell>
          <cell r="H681">
            <v>44166</v>
          </cell>
          <cell r="J681">
            <v>270.93760000000003</v>
          </cell>
          <cell r="O681">
            <v>2.44</v>
          </cell>
          <cell r="R681">
            <v>0</v>
          </cell>
          <cell r="S681">
            <v>0</v>
          </cell>
          <cell r="U681">
            <v>0</v>
          </cell>
          <cell r="Y681">
            <v>93.290565805658048</v>
          </cell>
        </row>
        <row r="682">
          <cell r="C682" t="str">
            <v>HOSPITAL DOM HÉLDER</v>
          </cell>
          <cell r="E682" t="str">
            <v>RENATA GALINDO LIMA MELO</v>
          </cell>
          <cell r="F682" t="str">
            <v>2 - Outros Profissionais da Saúde</v>
          </cell>
          <cell r="G682">
            <v>223505</v>
          </cell>
          <cell r="H682">
            <v>44166</v>
          </cell>
          <cell r="J682">
            <v>529.06880000000001</v>
          </cell>
          <cell r="O682">
            <v>2.44</v>
          </cell>
          <cell r="R682">
            <v>0</v>
          </cell>
          <cell r="S682">
            <v>0</v>
          </cell>
          <cell r="U682">
            <v>0</v>
          </cell>
          <cell r="Y682">
            <v>93.290565805658048</v>
          </cell>
        </row>
        <row r="683">
          <cell r="C683" t="str">
            <v>HOSPITAL DOM HÉLDER</v>
          </cell>
          <cell r="E683" t="str">
            <v>RENATA LAIS GOUVEIA SANTOS</v>
          </cell>
          <cell r="F683" t="str">
            <v>2 - Outros Profissionais da Saúde</v>
          </cell>
          <cell r="G683">
            <v>223505</v>
          </cell>
          <cell r="H683">
            <v>44166</v>
          </cell>
          <cell r="J683">
            <v>550.97040000000004</v>
          </cell>
          <cell r="O683">
            <v>2.44</v>
          </cell>
          <cell r="R683">
            <v>0</v>
          </cell>
          <cell r="S683">
            <v>0</v>
          </cell>
          <cell r="U683">
            <v>0</v>
          </cell>
          <cell r="Y683">
            <v>93.290565805658048</v>
          </cell>
        </row>
        <row r="684">
          <cell r="C684" t="str">
            <v>HOSPITAL DOM HÉLDER</v>
          </cell>
          <cell r="E684" t="str">
            <v>RENATA MARIA ERCULANO DE LIMA</v>
          </cell>
          <cell r="F684" t="str">
            <v>3 - Administrativo</v>
          </cell>
          <cell r="G684">
            <v>411010</v>
          </cell>
          <cell r="H684">
            <v>44166</v>
          </cell>
          <cell r="J684">
            <v>153.43360000000001</v>
          </cell>
          <cell r="O684">
            <v>1.1599999999999999</v>
          </cell>
          <cell r="R684">
            <v>0</v>
          </cell>
          <cell r="S684">
            <v>0</v>
          </cell>
          <cell r="U684">
            <v>0</v>
          </cell>
          <cell r="Y684">
            <v>93.290565805658048</v>
          </cell>
        </row>
        <row r="685">
          <cell r="C685" t="str">
            <v>HOSPITAL DOM HÉLDER</v>
          </cell>
          <cell r="E685" t="str">
            <v>RENATA SABRINA NEVES DA SILVA</v>
          </cell>
          <cell r="F685" t="str">
            <v>3 - Administrativo</v>
          </cell>
          <cell r="G685">
            <v>142105</v>
          </cell>
          <cell r="H685">
            <v>44166</v>
          </cell>
          <cell r="J685">
            <v>378.71600000000001</v>
          </cell>
          <cell r="O685">
            <v>1.1599999999999999</v>
          </cell>
          <cell r="R685">
            <v>0</v>
          </cell>
          <cell r="S685">
            <v>0</v>
          </cell>
          <cell r="U685">
            <v>0</v>
          </cell>
          <cell r="Y685">
            <v>93.290565805658048</v>
          </cell>
        </row>
        <row r="686">
          <cell r="C686" t="str">
            <v>HOSPITAL DOM HÉLDER</v>
          </cell>
          <cell r="E686" t="str">
            <v>RENILDA CLEIDE SILVA DOS ANJOS</v>
          </cell>
          <cell r="F686" t="str">
            <v>3 - Administrativo</v>
          </cell>
          <cell r="G686">
            <v>514225</v>
          </cell>
          <cell r="H686">
            <v>44166</v>
          </cell>
          <cell r="J686">
            <v>187.59040000000002</v>
          </cell>
          <cell r="O686">
            <v>1.1599999999999999</v>
          </cell>
          <cell r="R686">
            <v>213.87</v>
          </cell>
          <cell r="S686">
            <v>62.7</v>
          </cell>
          <cell r="U686">
            <v>0</v>
          </cell>
          <cell r="Y686">
            <v>93.290565805658048</v>
          </cell>
        </row>
        <row r="687">
          <cell r="C687" t="str">
            <v>HOSPITAL DOM HÉLDER</v>
          </cell>
          <cell r="E687" t="str">
            <v>RICHELLE DE OLIVEIRA SANTIAGO</v>
          </cell>
          <cell r="F687" t="str">
            <v>2 - Outros Profissionais da Saúde</v>
          </cell>
          <cell r="G687">
            <v>322205</v>
          </cell>
          <cell r="H687">
            <v>44166</v>
          </cell>
          <cell r="J687">
            <v>260.09120000000001</v>
          </cell>
          <cell r="O687">
            <v>1.1599999999999999</v>
          </cell>
          <cell r="R687">
            <v>199.61</v>
          </cell>
          <cell r="S687">
            <v>62.7</v>
          </cell>
          <cell r="U687">
            <v>0</v>
          </cell>
          <cell r="Y687">
            <v>93.290565805658048</v>
          </cell>
        </row>
        <row r="688">
          <cell r="C688" t="str">
            <v>HOSPITAL DOM HÉLDER</v>
          </cell>
          <cell r="E688" t="str">
            <v>RINALDO JOSE DA SILVA</v>
          </cell>
          <cell r="F688" t="str">
            <v>2 - Outros Profissionais da Saúde</v>
          </cell>
          <cell r="G688">
            <v>521130</v>
          </cell>
          <cell r="H688">
            <v>44166</v>
          </cell>
          <cell r="J688">
            <v>216.17120000000003</v>
          </cell>
          <cell r="O688">
            <v>1.1599999999999999</v>
          </cell>
          <cell r="R688">
            <v>0</v>
          </cell>
          <cell r="S688">
            <v>0</v>
          </cell>
          <cell r="U688">
            <v>0</v>
          </cell>
          <cell r="Y688">
            <v>93.290565805658048</v>
          </cell>
        </row>
        <row r="689">
          <cell r="C689" t="str">
            <v>HOSPITAL DOM HÉLDER</v>
          </cell>
          <cell r="E689" t="str">
            <v>RITA DE CASSIA CORDEIRO BASTOS LEITE DOS ANJOS</v>
          </cell>
          <cell r="F689" t="str">
            <v>3 - Administrativo</v>
          </cell>
          <cell r="G689">
            <v>131205</v>
          </cell>
          <cell r="H689">
            <v>44166</v>
          </cell>
          <cell r="J689">
            <v>1711.6752000000001</v>
          </cell>
          <cell r="O689">
            <v>1.1599999999999999</v>
          </cell>
          <cell r="R689">
            <v>0</v>
          </cell>
          <cell r="S689">
            <v>0</v>
          </cell>
          <cell r="U689">
            <v>0</v>
          </cell>
          <cell r="Y689">
            <v>93.290565805658048</v>
          </cell>
        </row>
        <row r="690">
          <cell r="C690" t="str">
            <v>HOSPITAL DOM HÉLDER</v>
          </cell>
          <cell r="E690" t="str">
            <v>RITA DE CASSIA DA SILVA</v>
          </cell>
          <cell r="F690" t="str">
            <v>3 - Administrativo</v>
          </cell>
          <cell r="G690">
            <v>513430</v>
          </cell>
          <cell r="H690">
            <v>44166</v>
          </cell>
          <cell r="J690">
            <v>165.7064</v>
          </cell>
          <cell r="O690">
            <v>1.1599999999999999</v>
          </cell>
          <cell r="R690">
            <v>291.36</v>
          </cell>
          <cell r="S690">
            <v>62.7</v>
          </cell>
          <cell r="U690">
            <v>0</v>
          </cell>
          <cell r="Y690">
            <v>93.290565805658048</v>
          </cell>
        </row>
        <row r="691">
          <cell r="C691" t="str">
            <v>HOSPITAL DOM HÉLDER</v>
          </cell>
          <cell r="E691" t="str">
            <v>RITA DE CASSIA DA SILVA MELO</v>
          </cell>
          <cell r="F691" t="str">
            <v>2 - Outros Profissionais da Saúde</v>
          </cell>
          <cell r="G691">
            <v>322205</v>
          </cell>
          <cell r="H691">
            <v>44166</v>
          </cell>
          <cell r="J691">
            <v>150.47999999999999</v>
          </cell>
          <cell r="O691">
            <v>1.1599999999999999</v>
          </cell>
          <cell r="R691">
            <v>767.03</v>
          </cell>
          <cell r="S691">
            <v>62.7</v>
          </cell>
          <cell r="U691">
            <v>0</v>
          </cell>
          <cell r="Y691">
            <v>93.290565805658048</v>
          </cell>
        </row>
        <row r="692">
          <cell r="C692" t="str">
            <v>HOSPITAL DOM HÉLDER</v>
          </cell>
          <cell r="E692" t="str">
            <v>ROBERTA KELLY BARBOSA DO NASCIMENTO</v>
          </cell>
          <cell r="F692" t="str">
            <v>2 - Outros Profissionais da Saúde</v>
          </cell>
          <cell r="G692">
            <v>223405</v>
          </cell>
          <cell r="H692">
            <v>44166</v>
          </cell>
          <cell r="J692">
            <v>677.78240000000005</v>
          </cell>
          <cell r="O692">
            <v>1.1599999999999999</v>
          </cell>
          <cell r="R692">
            <v>0</v>
          </cell>
          <cell r="S692">
            <v>0</v>
          </cell>
          <cell r="U692">
            <v>0</v>
          </cell>
          <cell r="Y692">
            <v>93.290565805658048</v>
          </cell>
        </row>
        <row r="693">
          <cell r="C693" t="str">
            <v>HOSPITAL DOM HÉLDER</v>
          </cell>
          <cell r="E693" t="str">
            <v>ROBERTA MARIA NASCIMENTO FERREIRA</v>
          </cell>
          <cell r="F693" t="str">
            <v>2 - Outros Profissionais da Saúde</v>
          </cell>
          <cell r="G693">
            <v>223505</v>
          </cell>
          <cell r="H693">
            <v>44166</v>
          </cell>
          <cell r="J693">
            <v>553.27760000000001</v>
          </cell>
          <cell r="O693">
            <v>2.44</v>
          </cell>
          <cell r="R693">
            <v>171.1</v>
          </cell>
          <cell r="S693">
            <v>94.2</v>
          </cell>
          <cell r="U693">
            <v>103.28</v>
          </cell>
          <cell r="X693" t="str">
            <v>AUXILIO CRECHE</v>
          </cell>
          <cell r="Y693">
            <v>93.290565805658048</v>
          </cell>
        </row>
        <row r="694">
          <cell r="C694" t="str">
            <v>HOSPITAL DOM HÉLDER</v>
          </cell>
          <cell r="E694" t="str">
            <v>ROBERTA MARIA SOUZA DE VASCONCELOS</v>
          </cell>
          <cell r="F694" t="str">
            <v>3 - Administrativo</v>
          </cell>
          <cell r="G694">
            <v>261110</v>
          </cell>
          <cell r="H694">
            <v>44166</v>
          </cell>
          <cell r="J694">
            <v>386.15280000000001</v>
          </cell>
          <cell r="O694">
            <v>1.1599999999999999</v>
          </cell>
          <cell r="R694">
            <v>0</v>
          </cell>
          <cell r="S694">
            <v>0</v>
          </cell>
          <cell r="U694">
            <v>0</v>
          </cell>
          <cell r="Y694">
            <v>93.290565805658048</v>
          </cell>
        </row>
        <row r="695">
          <cell r="C695" t="str">
            <v>HOSPITAL DOM HÉLDER</v>
          </cell>
          <cell r="E695" t="str">
            <v>ROBERTA XAVIER DE ARAUJO GOMES</v>
          </cell>
          <cell r="F695" t="str">
            <v>2 - Outros Profissionais da Saúde</v>
          </cell>
          <cell r="G695">
            <v>521130</v>
          </cell>
          <cell r="H695">
            <v>44166</v>
          </cell>
          <cell r="J695">
            <v>201.07680000000002</v>
          </cell>
          <cell r="O695">
            <v>1.1599999999999999</v>
          </cell>
          <cell r="R695">
            <v>0</v>
          </cell>
          <cell r="S695">
            <v>0</v>
          </cell>
          <cell r="U695">
            <v>0</v>
          </cell>
          <cell r="Y695">
            <v>93.290565805658048</v>
          </cell>
        </row>
        <row r="696">
          <cell r="C696" t="str">
            <v>HOSPITAL DOM HÉLDER</v>
          </cell>
          <cell r="E696" t="str">
            <v>ROBERTO FERREIRA DE ANDRADE SOUZA</v>
          </cell>
          <cell r="F696" t="str">
            <v>2 - Outros Profissionais da Saúde</v>
          </cell>
          <cell r="G696">
            <v>521130</v>
          </cell>
          <cell r="H696">
            <v>44166</v>
          </cell>
          <cell r="J696">
            <v>168.33200000000002</v>
          </cell>
          <cell r="O696">
            <v>1.1599999999999999</v>
          </cell>
          <cell r="R696">
            <v>0</v>
          </cell>
          <cell r="S696">
            <v>0</v>
          </cell>
          <cell r="U696">
            <v>0</v>
          </cell>
          <cell r="Y696">
            <v>93.290565805658048</v>
          </cell>
        </row>
        <row r="697">
          <cell r="C697" t="str">
            <v>HOSPITAL DOM HÉLDER</v>
          </cell>
          <cell r="E697" t="str">
            <v>ROBSON HENRIQUE DA SILVA</v>
          </cell>
          <cell r="F697" t="str">
            <v>2 - Outros Profissionais da Saúde</v>
          </cell>
          <cell r="G697">
            <v>322205</v>
          </cell>
          <cell r="H697">
            <v>44166</v>
          </cell>
          <cell r="J697">
            <v>248.19760000000002</v>
          </cell>
          <cell r="O697">
            <v>1.1599999999999999</v>
          </cell>
          <cell r="R697">
            <v>0</v>
          </cell>
          <cell r="S697">
            <v>0</v>
          </cell>
          <cell r="U697">
            <v>0</v>
          </cell>
          <cell r="Y697">
            <v>93.290565805658048</v>
          </cell>
        </row>
        <row r="698">
          <cell r="C698" t="str">
            <v>HOSPITAL DOM HÉLDER</v>
          </cell>
          <cell r="E698" t="str">
            <v>ROBSON MARQUES DE ANDRADE</v>
          </cell>
          <cell r="F698" t="str">
            <v>3 - Administrativo</v>
          </cell>
          <cell r="G698">
            <v>411010</v>
          </cell>
          <cell r="H698">
            <v>44166</v>
          </cell>
          <cell r="J698">
            <v>225.51760000000002</v>
          </cell>
          <cell r="O698">
            <v>1.1599999999999999</v>
          </cell>
          <cell r="R698">
            <v>0</v>
          </cell>
          <cell r="S698">
            <v>0</v>
          </cell>
          <cell r="U698">
            <v>0</v>
          </cell>
          <cell r="Y698">
            <v>93.290565805658048</v>
          </cell>
        </row>
        <row r="699">
          <cell r="C699" t="str">
            <v>HOSPITAL DOM HÉLDER</v>
          </cell>
          <cell r="E699" t="str">
            <v>ROBSON RICARDO SOARES ERNESTO</v>
          </cell>
          <cell r="F699" t="str">
            <v>2 - Outros Profissionais da Saúde</v>
          </cell>
          <cell r="G699">
            <v>515110</v>
          </cell>
          <cell r="H699">
            <v>44166</v>
          </cell>
          <cell r="J699">
            <v>221.97199999999998</v>
          </cell>
          <cell r="O699">
            <v>1.1599999999999999</v>
          </cell>
          <cell r="R699">
            <v>0</v>
          </cell>
          <cell r="S699">
            <v>0</v>
          </cell>
          <cell r="U699">
            <v>0</v>
          </cell>
          <cell r="Y699">
            <v>93.290565805658048</v>
          </cell>
        </row>
        <row r="700">
          <cell r="C700" t="str">
            <v>HOSPITAL DOM HÉLDER</v>
          </cell>
          <cell r="E700" t="str">
            <v>ROBSON ZEFERINO VILAR</v>
          </cell>
          <cell r="F700" t="str">
            <v>3 - Administrativo</v>
          </cell>
          <cell r="G700">
            <v>516345</v>
          </cell>
          <cell r="H700">
            <v>44166</v>
          </cell>
          <cell r="J700">
            <v>132.94800000000001</v>
          </cell>
          <cell r="O700">
            <v>1.1599999999999999</v>
          </cell>
          <cell r="R700">
            <v>0</v>
          </cell>
          <cell r="S700">
            <v>0</v>
          </cell>
          <cell r="U700">
            <v>0</v>
          </cell>
          <cell r="Y700">
            <v>93.290565805658048</v>
          </cell>
        </row>
        <row r="701">
          <cell r="C701" t="str">
            <v>HOSPITAL DOM HÉLDER</v>
          </cell>
          <cell r="E701" t="str">
            <v>RODRIGO GOMES DA COSTA</v>
          </cell>
          <cell r="F701" t="str">
            <v>3 - Administrativo</v>
          </cell>
          <cell r="G701">
            <v>517410</v>
          </cell>
          <cell r="H701">
            <v>44166</v>
          </cell>
          <cell r="J701">
            <v>125.4</v>
          </cell>
          <cell r="O701">
            <v>1.1599999999999999</v>
          </cell>
          <cell r="R701">
            <v>505.23</v>
          </cell>
          <cell r="S701">
            <v>62.7</v>
          </cell>
          <cell r="U701">
            <v>0</v>
          </cell>
          <cell r="Y701">
            <v>93.290565805658048</v>
          </cell>
        </row>
        <row r="702">
          <cell r="C702" t="str">
            <v>HOSPITAL DOM HÉLDER</v>
          </cell>
          <cell r="E702" t="str">
            <v>RODRIGO MEZZALIRA TCHAICK</v>
          </cell>
          <cell r="F702" t="str">
            <v>1 - Médico</v>
          </cell>
          <cell r="G702">
            <v>225120</v>
          </cell>
          <cell r="H702">
            <v>44166</v>
          </cell>
          <cell r="J702">
            <v>1464.92</v>
          </cell>
          <cell r="O702">
            <v>9.2799999999999994</v>
          </cell>
          <cell r="R702">
            <v>0</v>
          </cell>
          <cell r="S702">
            <v>0</v>
          </cell>
          <cell r="U702">
            <v>0</v>
          </cell>
          <cell r="Y702">
            <v>93.290565805658048</v>
          </cell>
        </row>
        <row r="703">
          <cell r="C703" t="str">
            <v>HOSPITAL DOM HÉLDER</v>
          </cell>
          <cell r="E703" t="str">
            <v>ROSAILTON SANTANA DOS SANTOS</v>
          </cell>
          <cell r="F703" t="str">
            <v>2 - Outros Profissionais da Saúde</v>
          </cell>
          <cell r="G703">
            <v>322205</v>
          </cell>
          <cell r="H703">
            <v>44166</v>
          </cell>
          <cell r="J703">
            <v>201.8888</v>
          </cell>
          <cell r="O703">
            <v>1.1599999999999999</v>
          </cell>
          <cell r="R703">
            <v>505.23</v>
          </cell>
          <cell r="S703">
            <v>56.43</v>
          </cell>
          <cell r="U703">
            <v>0</v>
          </cell>
          <cell r="Y703">
            <v>93.290565805658048</v>
          </cell>
        </row>
        <row r="704">
          <cell r="C704" t="str">
            <v>HOSPITAL DOM HÉLDER</v>
          </cell>
          <cell r="E704" t="str">
            <v>ROSALVA VALERIA GOMES DE LIMA</v>
          </cell>
          <cell r="F704" t="str">
            <v>2 - Outros Profissionais da Saúde</v>
          </cell>
          <cell r="G704">
            <v>322205</v>
          </cell>
          <cell r="H704">
            <v>44166</v>
          </cell>
          <cell r="J704">
            <v>290.23840000000001</v>
          </cell>
          <cell r="O704">
            <v>1.1599999999999999</v>
          </cell>
          <cell r="R704">
            <v>252.51</v>
          </cell>
          <cell r="S704">
            <v>41.8</v>
          </cell>
          <cell r="U704">
            <v>0</v>
          </cell>
          <cell r="Y704">
            <v>93.290565805658048</v>
          </cell>
        </row>
        <row r="705">
          <cell r="C705" t="str">
            <v>HOSPITAL DOM HÉLDER</v>
          </cell>
          <cell r="E705" t="str">
            <v>ROSANA MARIA DA SILVA ALBERTINO</v>
          </cell>
          <cell r="F705" t="str">
            <v>2 - Outros Profissionais da Saúde</v>
          </cell>
          <cell r="G705">
            <v>521130</v>
          </cell>
          <cell r="H705">
            <v>44166</v>
          </cell>
          <cell r="J705">
            <v>132.65200000000002</v>
          </cell>
          <cell r="O705">
            <v>1.1599999999999999</v>
          </cell>
          <cell r="R705">
            <v>213.87</v>
          </cell>
          <cell r="S705">
            <v>62.7</v>
          </cell>
          <cell r="U705">
            <v>0</v>
          </cell>
          <cell r="Y705">
            <v>93.290565805658048</v>
          </cell>
        </row>
        <row r="706">
          <cell r="C706" t="str">
            <v>HOSPITAL DOM HÉLDER</v>
          </cell>
          <cell r="E706" t="str">
            <v>ROSANA SOUZA DE MORAES</v>
          </cell>
          <cell r="F706" t="str">
            <v>2 - Outros Profissionais da Saúde</v>
          </cell>
          <cell r="G706">
            <v>223505</v>
          </cell>
          <cell r="H706">
            <v>44166</v>
          </cell>
          <cell r="J706">
            <v>616.7808</v>
          </cell>
          <cell r="O706">
            <v>2.44</v>
          </cell>
          <cell r="R706">
            <v>0</v>
          </cell>
          <cell r="S706">
            <v>0</v>
          </cell>
          <cell r="U706">
            <v>103.28</v>
          </cell>
          <cell r="X706" t="str">
            <v>AUXILIO CRECHE</v>
          </cell>
          <cell r="Y706">
            <v>93.290565805658048</v>
          </cell>
        </row>
        <row r="707">
          <cell r="C707" t="str">
            <v>HOSPITAL DOM HÉLDER</v>
          </cell>
          <cell r="E707" t="str">
            <v>ROSANGELA MARIA DE OLIVEIRA ALVES</v>
          </cell>
          <cell r="F707" t="str">
            <v>3 - Administrativo</v>
          </cell>
          <cell r="G707">
            <v>513430</v>
          </cell>
          <cell r="H707">
            <v>44166</v>
          </cell>
          <cell r="J707">
            <v>191.48160000000001</v>
          </cell>
          <cell r="O707">
            <v>1.1599999999999999</v>
          </cell>
          <cell r="R707">
            <v>0</v>
          </cell>
          <cell r="S707">
            <v>0</v>
          </cell>
          <cell r="U707">
            <v>0</v>
          </cell>
          <cell r="Y707">
            <v>93.290565805658048</v>
          </cell>
        </row>
        <row r="708">
          <cell r="C708" t="str">
            <v>HOSPITAL DOM HÉLDER</v>
          </cell>
          <cell r="E708" t="str">
            <v>ROSANGELA MARIA LIMA DA SILVA</v>
          </cell>
          <cell r="F708" t="str">
            <v>2 - Outros Profissionais da Saúde</v>
          </cell>
          <cell r="G708">
            <v>322205</v>
          </cell>
          <cell r="H708">
            <v>44166</v>
          </cell>
          <cell r="J708">
            <v>177.34079999999997</v>
          </cell>
          <cell r="O708">
            <v>1.1599999999999999</v>
          </cell>
          <cell r="R708">
            <v>228.13</v>
          </cell>
          <cell r="S708">
            <v>39.71</v>
          </cell>
          <cell r="U708">
            <v>0</v>
          </cell>
          <cell r="Y708">
            <v>93.290565805658048</v>
          </cell>
        </row>
        <row r="709">
          <cell r="C709" t="str">
            <v>HOSPITAL DOM HÉLDER</v>
          </cell>
          <cell r="E709" t="str">
            <v>ROSEMARY ALMEIDA DO MONTE</v>
          </cell>
          <cell r="F709" t="str">
            <v>2 - Outros Profissionais da Saúde</v>
          </cell>
          <cell r="G709">
            <v>322205</v>
          </cell>
          <cell r="H709">
            <v>44166</v>
          </cell>
          <cell r="J709">
            <v>167.59599999999998</v>
          </cell>
          <cell r="O709">
            <v>1.1599999999999999</v>
          </cell>
          <cell r="R709">
            <v>342.19</v>
          </cell>
          <cell r="S709">
            <v>62.7</v>
          </cell>
          <cell r="U709">
            <v>66.11</v>
          </cell>
          <cell r="X709" t="str">
            <v>AUXILIO CRECHE</v>
          </cell>
          <cell r="Y709">
            <v>93.290565805658048</v>
          </cell>
        </row>
        <row r="710">
          <cell r="C710" t="str">
            <v>HOSPITAL DOM HÉLDER</v>
          </cell>
          <cell r="E710" t="str">
            <v>ROSEMARY CARNEIRO DA SILVA</v>
          </cell>
          <cell r="F710" t="str">
            <v>2 - Outros Profissionais da Saúde</v>
          </cell>
          <cell r="G710">
            <v>322205</v>
          </cell>
          <cell r="H710">
            <v>44166</v>
          </cell>
          <cell r="J710">
            <v>171.30559999999997</v>
          </cell>
          <cell r="O710">
            <v>0</v>
          </cell>
          <cell r="R710">
            <v>213.89</v>
          </cell>
          <cell r="S710">
            <v>59.28</v>
          </cell>
          <cell r="U710">
            <v>0</v>
          </cell>
          <cell r="Y710">
            <v>93.290565805658048</v>
          </cell>
        </row>
        <row r="711">
          <cell r="C711" t="str">
            <v>HOSPITAL DOM HÉLDER</v>
          </cell>
          <cell r="E711" t="str">
            <v>ROSEMERE BARBOSA RIO TINTO</v>
          </cell>
          <cell r="F711" t="str">
            <v>2 - Outros Profissionais da Saúde</v>
          </cell>
          <cell r="G711">
            <v>322205</v>
          </cell>
          <cell r="H711">
            <v>44166</v>
          </cell>
          <cell r="J711">
            <v>224.1728</v>
          </cell>
          <cell r="O711">
            <v>1.1599999999999999</v>
          </cell>
          <cell r="R711">
            <v>213.87</v>
          </cell>
          <cell r="S711">
            <v>62.7</v>
          </cell>
          <cell r="U711">
            <v>0</v>
          </cell>
          <cell r="Y711">
            <v>93.290565805658048</v>
          </cell>
        </row>
        <row r="712">
          <cell r="C712" t="str">
            <v>HOSPITAL DOM HÉLDER</v>
          </cell>
          <cell r="E712" t="str">
            <v>ROSILEILA FARIAS DO MONTE</v>
          </cell>
          <cell r="F712" t="str">
            <v>3 - Administrativo</v>
          </cell>
          <cell r="G712">
            <v>411010</v>
          </cell>
          <cell r="H712">
            <v>44166</v>
          </cell>
          <cell r="J712">
            <v>131.6704</v>
          </cell>
          <cell r="O712">
            <v>1.1599999999999999</v>
          </cell>
          <cell r="R712">
            <v>0</v>
          </cell>
          <cell r="S712">
            <v>0</v>
          </cell>
          <cell r="U712">
            <v>0</v>
          </cell>
          <cell r="Y712">
            <v>93.290565805658048</v>
          </cell>
        </row>
        <row r="713">
          <cell r="C713" t="str">
            <v>HOSPITAL DOM HÉLDER</v>
          </cell>
          <cell r="E713" t="str">
            <v>ROSINEIDE LOPES DA SILVA ALBUQUERQUE</v>
          </cell>
          <cell r="F713" t="str">
            <v>2 - Outros Profissionais da Saúde</v>
          </cell>
          <cell r="G713">
            <v>322205</v>
          </cell>
          <cell r="H713">
            <v>44166</v>
          </cell>
          <cell r="J713">
            <v>223.9128</v>
          </cell>
          <cell r="O713">
            <v>0</v>
          </cell>
          <cell r="R713">
            <v>0</v>
          </cell>
          <cell r="S713">
            <v>0</v>
          </cell>
          <cell r="U713">
            <v>0</v>
          </cell>
          <cell r="Y713">
            <v>93.290565805658048</v>
          </cell>
        </row>
        <row r="714">
          <cell r="C714" t="str">
            <v>HOSPITAL DOM HÉLDER</v>
          </cell>
          <cell r="E714" t="str">
            <v>ROSIVALDO FARIAS DE OLIVEIRA</v>
          </cell>
          <cell r="F714" t="str">
            <v>3 - Administrativo</v>
          </cell>
          <cell r="G714">
            <v>951105</v>
          </cell>
          <cell r="H714">
            <v>44166</v>
          </cell>
          <cell r="J714">
            <v>367.59199999999998</v>
          </cell>
          <cell r="O714">
            <v>1.1599999999999999</v>
          </cell>
          <cell r="R714">
            <v>0</v>
          </cell>
          <cell r="S714">
            <v>0</v>
          </cell>
          <cell r="U714">
            <v>0</v>
          </cell>
          <cell r="Y714">
            <v>93.290565805658048</v>
          </cell>
        </row>
        <row r="715">
          <cell r="C715" t="str">
            <v>HOSPITAL DOM HÉLDER</v>
          </cell>
          <cell r="E715" t="str">
            <v>RUANA DE ARAUJO CEREJA</v>
          </cell>
          <cell r="F715" t="str">
            <v>2 - Outros Profissionais da Saúde</v>
          </cell>
          <cell r="G715">
            <v>223505</v>
          </cell>
          <cell r="H715">
            <v>44166</v>
          </cell>
          <cell r="J715">
            <v>897.07520000000011</v>
          </cell>
          <cell r="O715">
            <v>2.44</v>
          </cell>
          <cell r="R715">
            <v>0</v>
          </cell>
          <cell r="S715">
            <v>0</v>
          </cell>
          <cell r="U715">
            <v>0</v>
          </cell>
          <cell r="Y715">
            <v>93.290565805658048</v>
          </cell>
        </row>
        <row r="716">
          <cell r="C716" t="str">
            <v>HOSPITAL DOM HÉLDER</v>
          </cell>
          <cell r="E716" t="str">
            <v>RUBIA FERREIRA DA SILVA</v>
          </cell>
          <cell r="F716" t="str">
            <v>2 - Outros Profissionais da Saúde</v>
          </cell>
          <cell r="G716">
            <v>322205</v>
          </cell>
          <cell r="H716">
            <v>44166</v>
          </cell>
          <cell r="J716">
            <v>252.90720000000002</v>
          </cell>
          <cell r="O716">
            <v>1.1599999999999999</v>
          </cell>
          <cell r="R716">
            <v>302.38</v>
          </cell>
          <cell r="S716">
            <v>62.7</v>
          </cell>
          <cell r="U716">
            <v>0</v>
          </cell>
          <cell r="Y716">
            <v>93.290565805658048</v>
          </cell>
        </row>
        <row r="717">
          <cell r="C717" t="str">
            <v>HOSPITAL DOM HÉLDER</v>
          </cell>
          <cell r="E717" t="str">
            <v>SABRINA CECUNDINA SIMOES DE MACEDO</v>
          </cell>
          <cell r="F717" t="str">
            <v>2 - Outros Profissionais da Saúde</v>
          </cell>
          <cell r="G717">
            <v>223710</v>
          </cell>
          <cell r="H717">
            <v>44166</v>
          </cell>
          <cell r="J717">
            <v>465.34400000000005</v>
          </cell>
          <cell r="O717">
            <v>1.1599999999999999</v>
          </cell>
          <cell r="R717">
            <v>0</v>
          </cell>
          <cell r="S717">
            <v>0</v>
          </cell>
          <cell r="U717">
            <v>0</v>
          </cell>
          <cell r="Y717">
            <v>93.290565805658048</v>
          </cell>
        </row>
        <row r="718">
          <cell r="C718" t="str">
            <v>HOSPITAL DOM HÉLDER</v>
          </cell>
          <cell r="E718" t="str">
            <v>SAMANTHA MARIA DE JESUS DA TRINDADE</v>
          </cell>
          <cell r="F718" t="str">
            <v>2 - Outros Profissionais da Saúde</v>
          </cell>
          <cell r="G718">
            <v>322205</v>
          </cell>
          <cell r="H718">
            <v>44166</v>
          </cell>
          <cell r="J718">
            <v>142.12880000000001</v>
          </cell>
          <cell r="O718">
            <v>1.1599999999999999</v>
          </cell>
          <cell r="R718">
            <v>213.66</v>
          </cell>
          <cell r="S718">
            <v>13.79</v>
          </cell>
          <cell r="U718">
            <v>33.06</v>
          </cell>
          <cell r="X718" t="str">
            <v>AUXILIO CRECHE</v>
          </cell>
          <cell r="Y718">
            <v>93.290565805658048</v>
          </cell>
        </row>
        <row r="719">
          <cell r="C719" t="str">
            <v>HOSPITAL DOM HÉLDER</v>
          </cell>
          <cell r="E719" t="str">
            <v>SAMARA KAROLYNE DO NASCIMENTO SANTIAGO</v>
          </cell>
          <cell r="F719" t="str">
            <v>2 - Outros Profissionais da Saúde</v>
          </cell>
          <cell r="G719">
            <v>521130</v>
          </cell>
          <cell r="H719">
            <v>44166</v>
          </cell>
          <cell r="J719">
            <v>87.083200000000005</v>
          </cell>
          <cell r="O719">
            <v>1.1599999999999999</v>
          </cell>
          <cell r="R719">
            <v>407.9</v>
          </cell>
          <cell r="S719">
            <v>62.7</v>
          </cell>
          <cell r="U719">
            <v>0</v>
          </cell>
          <cell r="Y719">
            <v>93.290565805658048</v>
          </cell>
        </row>
        <row r="720">
          <cell r="C720" t="str">
            <v>HOSPITAL DOM HÉLDER</v>
          </cell>
          <cell r="E720" t="str">
            <v>SAMUEL SANTOS DE PAULA</v>
          </cell>
          <cell r="F720" t="str">
            <v>3 - Administrativo</v>
          </cell>
          <cell r="G720">
            <v>411010</v>
          </cell>
          <cell r="H720">
            <v>44166</v>
          </cell>
          <cell r="J720">
            <v>188.21919999999997</v>
          </cell>
          <cell r="O720">
            <v>1.1599999999999999</v>
          </cell>
          <cell r="R720">
            <v>0</v>
          </cell>
          <cell r="S720">
            <v>0</v>
          </cell>
          <cell r="U720">
            <v>0</v>
          </cell>
          <cell r="Y720">
            <v>93.290565805658048</v>
          </cell>
        </row>
        <row r="721">
          <cell r="C721" t="str">
            <v>HOSPITAL DOM HÉLDER</v>
          </cell>
          <cell r="E721" t="str">
            <v>SANDRA CRISTINA DE ALMEIDA</v>
          </cell>
          <cell r="F721" t="str">
            <v>3 - Administrativo</v>
          </cell>
          <cell r="G721">
            <v>411010</v>
          </cell>
          <cell r="H721">
            <v>44166</v>
          </cell>
          <cell r="J721">
            <v>129.96639999999999</v>
          </cell>
          <cell r="O721">
            <v>1.1599999999999999</v>
          </cell>
          <cell r="R721">
            <v>228.13</v>
          </cell>
          <cell r="S721">
            <v>62.7</v>
          </cell>
          <cell r="U721">
            <v>0</v>
          </cell>
          <cell r="Y721">
            <v>93.290565805658048</v>
          </cell>
        </row>
        <row r="722">
          <cell r="C722" t="str">
            <v>HOSPITAL DOM HÉLDER</v>
          </cell>
          <cell r="E722" t="str">
            <v>SANDRA DA SILVA CAVALCANTI BARBOSA</v>
          </cell>
          <cell r="F722" t="str">
            <v>2 - Outros Profissionais da Saúde</v>
          </cell>
          <cell r="G722">
            <v>521130</v>
          </cell>
          <cell r="H722">
            <v>44166</v>
          </cell>
          <cell r="J722">
            <v>206.7784</v>
          </cell>
          <cell r="O722">
            <v>1.1599999999999999</v>
          </cell>
          <cell r="R722">
            <v>0</v>
          </cell>
          <cell r="S722">
            <v>0</v>
          </cell>
          <cell r="U722">
            <v>0</v>
          </cell>
          <cell r="Y722">
            <v>93.290565805658048</v>
          </cell>
        </row>
        <row r="723">
          <cell r="C723" t="str">
            <v>HOSPITAL DOM HÉLDER</v>
          </cell>
          <cell r="E723" t="str">
            <v>SANDRA LUCIA DA SILVA</v>
          </cell>
          <cell r="F723" t="str">
            <v>2 - Outros Profissionais da Saúde</v>
          </cell>
          <cell r="G723">
            <v>322205</v>
          </cell>
          <cell r="H723">
            <v>44166</v>
          </cell>
          <cell r="J723">
            <v>218.94800000000004</v>
          </cell>
          <cell r="O723">
            <v>1.1599999999999999</v>
          </cell>
          <cell r="R723">
            <v>228.13</v>
          </cell>
          <cell r="S723">
            <v>62.7</v>
          </cell>
          <cell r="U723">
            <v>0</v>
          </cell>
          <cell r="Y723">
            <v>93.290565805658048</v>
          </cell>
        </row>
        <row r="724">
          <cell r="C724" t="str">
            <v>HOSPITAL DOM HÉLDER</v>
          </cell>
          <cell r="E724" t="str">
            <v>SARAH BRENDDA SOARES DA SILVA</v>
          </cell>
          <cell r="F724" t="str">
            <v>2 - Outros Profissionais da Saúde</v>
          </cell>
          <cell r="G724">
            <v>322205</v>
          </cell>
          <cell r="H724">
            <v>44166</v>
          </cell>
          <cell r="J724">
            <v>186.7928</v>
          </cell>
          <cell r="O724">
            <v>1.1599999999999999</v>
          </cell>
          <cell r="R724">
            <v>310.77999999999997</v>
          </cell>
          <cell r="S724">
            <v>60.61</v>
          </cell>
          <cell r="U724">
            <v>0</v>
          </cell>
          <cell r="Y724">
            <v>93.290565805658048</v>
          </cell>
        </row>
        <row r="725">
          <cell r="C725" t="str">
            <v>HOSPITAL DOM HÉLDER</v>
          </cell>
          <cell r="E725" t="str">
            <v>SCARLATT DA SILVA PEREIRA</v>
          </cell>
          <cell r="F725" t="str">
            <v>2 - Outros Profissionais da Saúde</v>
          </cell>
          <cell r="G725">
            <v>322205</v>
          </cell>
          <cell r="H725">
            <v>44166</v>
          </cell>
          <cell r="J725">
            <v>79.70559999999999</v>
          </cell>
          <cell r="O725">
            <v>1.1599999999999999</v>
          </cell>
          <cell r="R725">
            <v>437.04</v>
          </cell>
          <cell r="S725">
            <v>211.5</v>
          </cell>
          <cell r="U725">
            <v>4.41</v>
          </cell>
          <cell r="X725" t="str">
            <v>AUXILIO CRECHE</v>
          </cell>
          <cell r="Y725">
            <v>93.290565805658048</v>
          </cell>
        </row>
        <row r="726">
          <cell r="C726" t="str">
            <v>HOSPITAL DOM HÉLDER</v>
          </cell>
          <cell r="E726" t="str">
            <v>SERGIO ADRIANO DA SILVA</v>
          </cell>
          <cell r="F726" t="str">
            <v>2 - Outros Profissionais da Saúde</v>
          </cell>
          <cell r="G726">
            <v>322205</v>
          </cell>
          <cell r="H726">
            <v>44166</v>
          </cell>
          <cell r="J726">
            <v>190.99040000000002</v>
          </cell>
          <cell r="O726">
            <v>1.1599999999999999</v>
          </cell>
          <cell r="R726">
            <v>0</v>
          </cell>
          <cell r="S726">
            <v>0</v>
          </cell>
          <cell r="U726">
            <v>0</v>
          </cell>
          <cell r="Y726">
            <v>93.290565805658048</v>
          </cell>
        </row>
        <row r="727">
          <cell r="C727" t="str">
            <v>HOSPITAL DOM HÉLDER</v>
          </cell>
          <cell r="E727" t="str">
            <v>SERGIO ROBERTO BARBOSA RODRIGUES</v>
          </cell>
          <cell r="F727" t="str">
            <v>3 - Administrativo</v>
          </cell>
          <cell r="G727">
            <v>142340</v>
          </cell>
          <cell r="H727">
            <v>44166</v>
          </cell>
          <cell r="J727">
            <v>465.18400000000003</v>
          </cell>
          <cell r="O727">
            <v>1.1599999999999999</v>
          </cell>
          <cell r="R727">
            <v>0</v>
          </cell>
          <cell r="S727">
            <v>0</v>
          </cell>
          <cell r="U727">
            <v>0</v>
          </cell>
          <cell r="Y727">
            <v>93.290565805658048</v>
          </cell>
        </row>
        <row r="728">
          <cell r="C728" t="str">
            <v>HOSPITAL DOM HÉLDER</v>
          </cell>
          <cell r="E728" t="str">
            <v>SERGITANIA MARGARIDA DA SILVA</v>
          </cell>
          <cell r="F728" t="str">
            <v>2 - Outros Profissionais da Saúde</v>
          </cell>
          <cell r="G728">
            <v>515205</v>
          </cell>
          <cell r="H728">
            <v>44166</v>
          </cell>
          <cell r="J728">
            <v>236.0624</v>
          </cell>
          <cell r="O728">
            <v>1.1599999999999999</v>
          </cell>
          <cell r="R728">
            <v>0</v>
          </cell>
          <cell r="S728">
            <v>0</v>
          </cell>
          <cell r="U728">
            <v>0</v>
          </cell>
          <cell r="Y728">
            <v>93.290565805658048</v>
          </cell>
        </row>
        <row r="729">
          <cell r="C729" t="str">
            <v>HOSPITAL DOM HÉLDER</v>
          </cell>
          <cell r="E729" t="str">
            <v>SEVERINA MARIA DE OLIVEIRA RAMOS CORREIA</v>
          </cell>
          <cell r="F729" t="str">
            <v>2 - Outros Profissionais da Saúde</v>
          </cell>
          <cell r="G729">
            <v>322205</v>
          </cell>
          <cell r="H729">
            <v>44166</v>
          </cell>
          <cell r="J729">
            <v>292.31599999999997</v>
          </cell>
          <cell r="O729">
            <v>1.1599999999999999</v>
          </cell>
          <cell r="R729">
            <v>0</v>
          </cell>
          <cell r="S729">
            <v>0</v>
          </cell>
          <cell r="U729">
            <v>0</v>
          </cell>
          <cell r="Y729">
            <v>93.290565805658048</v>
          </cell>
        </row>
        <row r="730">
          <cell r="C730" t="str">
            <v>HOSPITAL DOM HÉLDER</v>
          </cell>
          <cell r="E730" t="str">
            <v>SHEILA ANDREZA DOS SANTOS COSTA</v>
          </cell>
          <cell r="F730" t="str">
            <v>2 - Outros Profissionais da Saúde</v>
          </cell>
          <cell r="G730">
            <v>322205</v>
          </cell>
          <cell r="H730">
            <v>44166</v>
          </cell>
          <cell r="J730">
            <v>207.9648</v>
          </cell>
          <cell r="O730">
            <v>1.1599999999999999</v>
          </cell>
          <cell r="R730">
            <v>499.38</v>
          </cell>
          <cell r="S730">
            <v>62.7</v>
          </cell>
          <cell r="U730">
            <v>0</v>
          </cell>
          <cell r="Y730">
            <v>93.290565805658048</v>
          </cell>
        </row>
        <row r="731">
          <cell r="C731" t="str">
            <v>HOSPITAL DOM HÉLDER</v>
          </cell>
          <cell r="E731" t="str">
            <v>SHEILA REGINA DE MELO SERRANO DE ANDRADE</v>
          </cell>
          <cell r="F731" t="str">
            <v>2 - Outros Profissionais da Saúde</v>
          </cell>
          <cell r="G731">
            <v>223505</v>
          </cell>
          <cell r="H731">
            <v>44166</v>
          </cell>
          <cell r="J731">
            <v>496.21360000000004</v>
          </cell>
          <cell r="O731">
            <v>2.44</v>
          </cell>
          <cell r="R731">
            <v>0</v>
          </cell>
          <cell r="S731">
            <v>0</v>
          </cell>
          <cell r="U731">
            <v>0</v>
          </cell>
          <cell r="Y731">
            <v>93.290565805658048</v>
          </cell>
        </row>
        <row r="732">
          <cell r="C732" t="str">
            <v>HOSPITAL DOM HÉLDER</v>
          </cell>
          <cell r="E732" t="str">
            <v>SHENIA EVELIN DOS ANJOS</v>
          </cell>
          <cell r="F732" t="str">
            <v>2 - Outros Profissionais da Saúde</v>
          </cell>
          <cell r="G732">
            <v>515205</v>
          </cell>
          <cell r="H732">
            <v>44166</v>
          </cell>
          <cell r="J732">
            <v>310.85200000000003</v>
          </cell>
          <cell r="O732">
            <v>1.1599999999999999</v>
          </cell>
          <cell r="R732">
            <v>0</v>
          </cell>
          <cell r="S732">
            <v>0</v>
          </cell>
          <cell r="U732">
            <v>0</v>
          </cell>
          <cell r="Y732">
            <v>93.290565805658048</v>
          </cell>
        </row>
        <row r="733">
          <cell r="C733" t="str">
            <v>HOSPITAL DOM HÉLDER</v>
          </cell>
          <cell r="E733" t="str">
            <v>SHEROLLA SMIRNA DE LIMA FERREIRA</v>
          </cell>
          <cell r="F733" t="str">
            <v>3 - Administrativo</v>
          </cell>
          <cell r="G733">
            <v>411010</v>
          </cell>
          <cell r="H733">
            <v>44166</v>
          </cell>
          <cell r="J733">
            <v>11.785399999999999</v>
          </cell>
          <cell r="O733">
            <v>1.1599999999999999</v>
          </cell>
          <cell r="R733">
            <v>349.9</v>
          </cell>
          <cell r="S733">
            <v>31.35</v>
          </cell>
          <cell r="U733">
            <v>0</v>
          </cell>
          <cell r="Y733">
            <v>93.290565805658048</v>
          </cell>
        </row>
        <row r="734">
          <cell r="C734" t="str">
            <v>HOSPITAL DOM HÉLDER</v>
          </cell>
          <cell r="E734" t="str">
            <v>SHIRLEY ANDRA MAGALHAES DA LUZ</v>
          </cell>
          <cell r="F734" t="str">
            <v>2 - Outros Profissionais da Saúde</v>
          </cell>
          <cell r="G734">
            <v>223505</v>
          </cell>
          <cell r="H734">
            <v>44166</v>
          </cell>
          <cell r="J734">
            <v>493.53440000000006</v>
          </cell>
          <cell r="O734">
            <v>2.44</v>
          </cell>
          <cell r="R734">
            <v>0</v>
          </cell>
          <cell r="S734">
            <v>0</v>
          </cell>
          <cell r="U734">
            <v>103.28</v>
          </cell>
          <cell r="X734" t="str">
            <v>AUXILIO CRECHE</v>
          </cell>
          <cell r="Y734">
            <v>93.290565805658048</v>
          </cell>
        </row>
        <row r="735">
          <cell r="C735" t="str">
            <v>HOSPITAL DOM HÉLDER</v>
          </cell>
          <cell r="E735" t="str">
            <v>SHIRLEY DIAS BEZERRA</v>
          </cell>
          <cell r="F735" t="str">
            <v>2 - Outros Profissionais da Saúde</v>
          </cell>
          <cell r="G735">
            <v>223605</v>
          </cell>
          <cell r="H735">
            <v>44166</v>
          </cell>
          <cell r="J735">
            <v>442.404</v>
          </cell>
          <cell r="O735">
            <v>2.44</v>
          </cell>
          <cell r="R735">
            <v>0</v>
          </cell>
          <cell r="S735">
            <v>0</v>
          </cell>
          <cell r="U735">
            <v>0</v>
          </cell>
          <cell r="Y735">
            <v>93.290565805658048</v>
          </cell>
        </row>
        <row r="736">
          <cell r="C736" t="str">
            <v>HOSPITAL DOM HÉLDER</v>
          </cell>
          <cell r="E736" t="str">
            <v>SHIRLEY OLIVEIRA DA SILVA</v>
          </cell>
          <cell r="F736" t="str">
            <v>2 - Outros Profissionais da Saúde</v>
          </cell>
          <cell r="G736">
            <v>322605</v>
          </cell>
          <cell r="H736">
            <v>44166</v>
          </cell>
          <cell r="J736">
            <v>159.6</v>
          </cell>
          <cell r="O736">
            <v>1.1599999999999999</v>
          </cell>
          <cell r="R736">
            <v>291.36</v>
          </cell>
          <cell r="S736">
            <v>37.619999999999997</v>
          </cell>
          <cell r="U736">
            <v>0</v>
          </cell>
          <cell r="Y736">
            <v>93.290565805658048</v>
          </cell>
        </row>
        <row r="737">
          <cell r="C737" t="str">
            <v>HOSPITAL DOM HÉLDER</v>
          </cell>
          <cell r="E737" t="str">
            <v>SHIRLEY RAMOS SILVA DA PAZ</v>
          </cell>
          <cell r="F737" t="str">
            <v>2 - Outros Profissionais da Saúde</v>
          </cell>
          <cell r="G737">
            <v>223605</v>
          </cell>
          <cell r="H737">
            <v>44166</v>
          </cell>
          <cell r="J737">
            <v>381.18160000000006</v>
          </cell>
          <cell r="O737">
            <v>2.44</v>
          </cell>
          <cell r="R737">
            <v>221.69</v>
          </cell>
          <cell r="S737">
            <v>55.2</v>
          </cell>
          <cell r="U737">
            <v>0</v>
          </cell>
          <cell r="Y737">
            <v>93.290565805658048</v>
          </cell>
        </row>
        <row r="738">
          <cell r="C738" t="str">
            <v>HOSPITAL DOM HÉLDER</v>
          </cell>
          <cell r="E738" t="str">
            <v>SHISLAINY CAROLINI DA SILVA MELO</v>
          </cell>
          <cell r="F738" t="str">
            <v>2 - Outros Profissionais da Saúde</v>
          </cell>
          <cell r="G738">
            <v>322205</v>
          </cell>
          <cell r="H738">
            <v>44166</v>
          </cell>
          <cell r="J738">
            <v>243.40400000000002</v>
          </cell>
          <cell r="O738">
            <v>1.1599999999999999</v>
          </cell>
          <cell r="R738">
            <v>0</v>
          </cell>
          <cell r="S738">
            <v>0</v>
          </cell>
          <cell r="U738">
            <v>0</v>
          </cell>
          <cell r="Y738">
            <v>93.290565805658048</v>
          </cell>
        </row>
        <row r="739">
          <cell r="C739" t="str">
            <v>HOSPITAL DOM HÉLDER</v>
          </cell>
          <cell r="E739" t="str">
            <v>SILVANA BARBOSA DA SILVA PINA</v>
          </cell>
          <cell r="F739" t="str">
            <v>2 - Outros Profissionais da Saúde</v>
          </cell>
          <cell r="G739">
            <v>322205</v>
          </cell>
          <cell r="H739">
            <v>44166</v>
          </cell>
          <cell r="J739">
            <v>222.91679999999999</v>
          </cell>
          <cell r="O739">
            <v>1.1599999999999999</v>
          </cell>
          <cell r="R739">
            <v>287.64</v>
          </cell>
          <cell r="S739">
            <v>62.7</v>
          </cell>
          <cell r="U739">
            <v>0</v>
          </cell>
          <cell r="Y739">
            <v>93.290565805658048</v>
          </cell>
        </row>
        <row r="740">
          <cell r="C740" t="str">
            <v>HOSPITAL DOM HÉLDER</v>
          </cell>
          <cell r="E740" t="str">
            <v>SILVANEIDE MARIA DOS SANTOS CIRIACO</v>
          </cell>
          <cell r="F740" t="str">
            <v>2 - Outros Profissionais da Saúde</v>
          </cell>
          <cell r="G740">
            <v>521130</v>
          </cell>
          <cell r="H740">
            <v>44166</v>
          </cell>
          <cell r="J740">
            <v>146.85120000000001</v>
          </cell>
          <cell r="O740">
            <v>1.1599999999999999</v>
          </cell>
          <cell r="R740">
            <v>0</v>
          </cell>
          <cell r="S740">
            <v>0</v>
          </cell>
          <cell r="U740">
            <v>0</v>
          </cell>
          <cell r="Y740">
            <v>93.290565805658048</v>
          </cell>
        </row>
        <row r="741">
          <cell r="C741" t="str">
            <v>HOSPITAL DOM HÉLDER</v>
          </cell>
          <cell r="E741" t="str">
            <v>SILVIA MICHELLE GALVAO DA SILVEIRA</v>
          </cell>
          <cell r="F741" t="str">
            <v>2 - Outros Profissionais da Saúde</v>
          </cell>
          <cell r="G741">
            <v>223505</v>
          </cell>
          <cell r="H741">
            <v>44166</v>
          </cell>
          <cell r="J741">
            <v>580.2360000000001</v>
          </cell>
          <cell r="O741">
            <v>2.44</v>
          </cell>
          <cell r="R741">
            <v>0</v>
          </cell>
          <cell r="S741">
            <v>0</v>
          </cell>
          <cell r="U741">
            <v>0</v>
          </cell>
          <cell r="Y741">
            <v>93.290565805658048</v>
          </cell>
        </row>
        <row r="742">
          <cell r="C742" t="str">
            <v>HOSPITAL DOM HÉLDER</v>
          </cell>
          <cell r="E742" t="str">
            <v>SIMONCHELLI LEONARDI</v>
          </cell>
          <cell r="F742" t="str">
            <v>3 - Administrativo</v>
          </cell>
          <cell r="G742">
            <v>411010</v>
          </cell>
          <cell r="H742">
            <v>44166</v>
          </cell>
          <cell r="J742">
            <v>223.15520000000001</v>
          </cell>
          <cell r="O742">
            <v>1.1599999999999999</v>
          </cell>
          <cell r="R742">
            <v>299.42</v>
          </cell>
          <cell r="S742">
            <v>111</v>
          </cell>
          <cell r="U742">
            <v>0</v>
          </cell>
          <cell r="Y742">
            <v>93.290565805658048</v>
          </cell>
        </row>
        <row r="743">
          <cell r="C743" t="str">
            <v>HOSPITAL DOM HÉLDER</v>
          </cell>
          <cell r="E743" t="str">
            <v>SIMONE RAFAELA ANTUNES REIS</v>
          </cell>
          <cell r="F743" t="str">
            <v>2 - Outros Profissionais da Saúde</v>
          </cell>
          <cell r="G743">
            <v>223505</v>
          </cell>
          <cell r="H743">
            <v>44166</v>
          </cell>
          <cell r="J743">
            <v>413.03120000000001</v>
          </cell>
          <cell r="O743">
            <v>2.44</v>
          </cell>
          <cell r="R743">
            <v>0</v>
          </cell>
          <cell r="S743">
            <v>0</v>
          </cell>
          <cell r="U743">
            <v>0</v>
          </cell>
          <cell r="Y743">
            <v>93.290565805658048</v>
          </cell>
        </row>
        <row r="744">
          <cell r="C744" t="str">
            <v>HOSPITAL DOM HÉLDER</v>
          </cell>
          <cell r="E744" t="str">
            <v>SIMONE SILVA DE LIMA</v>
          </cell>
          <cell r="F744" t="str">
            <v>2 - Outros Profissionais da Saúde</v>
          </cell>
          <cell r="G744">
            <v>322205</v>
          </cell>
          <cell r="H744">
            <v>44166</v>
          </cell>
          <cell r="J744">
            <v>220.90639999999999</v>
          </cell>
          <cell r="O744">
            <v>1.1599999999999999</v>
          </cell>
          <cell r="R744">
            <v>228.13</v>
          </cell>
          <cell r="S744">
            <v>58.31</v>
          </cell>
          <cell r="U744">
            <v>0</v>
          </cell>
          <cell r="Y744">
            <v>93.290565805658048</v>
          </cell>
        </row>
        <row r="745">
          <cell r="C745" t="str">
            <v>HOSPITAL DOM HÉLDER</v>
          </cell>
          <cell r="E745" t="str">
            <v>SIMONE SILVIA DO NASCIMENTO</v>
          </cell>
          <cell r="F745" t="str">
            <v>2 - Outros Profissionais da Saúde</v>
          </cell>
          <cell r="G745">
            <v>223705</v>
          </cell>
          <cell r="H745">
            <v>44166</v>
          </cell>
          <cell r="J745">
            <v>154.20400000000001</v>
          </cell>
          <cell r="O745">
            <v>1.1599999999999999</v>
          </cell>
          <cell r="R745">
            <v>0</v>
          </cell>
          <cell r="S745">
            <v>0</v>
          </cell>
          <cell r="U745">
            <v>0</v>
          </cell>
          <cell r="Y745">
            <v>93.290565805658048</v>
          </cell>
        </row>
        <row r="746">
          <cell r="C746" t="str">
            <v>HOSPITAL DOM HÉLDER</v>
          </cell>
          <cell r="E746" t="str">
            <v>SIVANEIDE MARIA EMIDIO</v>
          </cell>
          <cell r="F746" t="str">
            <v>2 - Outros Profissionais da Saúde</v>
          </cell>
          <cell r="G746">
            <v>322205</v>
          </cell>
          <cell r="H746">
            <v>44166</v>
          </cell>
          <cell r="J746">
            <v>307.57599999999996</v>
          </cell>
          <cell r="O746">
            <v>1.1599999999999999</v>
          </cell>
          <cell r="R746">
            <v>302.38</v>
          </cell>
          <cell r="S746">
            <v>62.7</v>
          </cell>
          <cell r="U746">
            <v>66.11</v>
          </cell>
          <cell r="X746" t="str">
            <v>AUXILIO CRECHE</v>
          </cell>
          <cell r="Y746">
            <v>93.290565805658048</v>
          </cell>
        </row>
        <row r="747">
          <cell r="C747" t="str">
            <v>HOSPITAL DOM HÉLDER</v>
          </cell>
          <cell r="E747" t="str">
            <v>SOLANGE AMARINO DA SILVA</v>
          </cell>
          <cell r="F747" t="str">
            <v>2 - Outros Profissionais da Saúde</v>
          </cell>
          <cell r="G747">
            <v>322205</v>
          </cell>
          <cell r="H747">
            <v>44166</v>
          </cell>
          <cell r="J747">
            <v>190.40799999999999</v>
          </cell>
          <cell r="O747">
            <v>1.1599999999999999</v>
          </cell>
          <cell r="R747">
            <v>213.87</v>
          </cell>
          <cell r="S747">
            <v>54.62</v>
          </cell>
          <cell r="U747">
            <v>0</v>
          </cell>
          <cell r="Y747">
            <v>93.290565805658048</v>
          </cell>
        </row>
        <row r="748">
          <cell r="C748" t="str">
            <v>HOSPITAL DOM HÉLDER</v>
          </cell>
          <cell r="E748" t="str">
            <v>SOLANGE AMELIA DE LYRA</v>
          </cell>
          <cell r="F748" t="str">
            <v>3 - Administrativo</v>
          </cell>
          <cell r="G748">
            <v>413115</v>
          </cell>
          <cell r="H748">
            <v>44166</v>
          </cell>
          <cell r="J748">
            <v>221.42880000000002</v>
          </cell>
          <cell r="O748">
            <v>1.1599999999999999</v>
          </cell>
          <cell r="R748">
            <v>0</v>
          </cell>
          <cell r="S748">
            <v>0</v>
          </cell>
          <cell r="U748">
            <v>0</v>
          </cell>
          <cell r="Y748">
            <v>93.290565805658048</v>
          </cell>
        </row>
        <row r="749">
          <cell r="C749" t="str">
            <v>HOSPITAL DOM HÉLDER</v>
          </cell>
          <cell r="E749" t="str">
            <v>SONIA MARIA CORREIA DIAS</v>
          </cell>
          <cell r="F749" t="str">
            <v>3 - Administrativo</v>
          </cell>
          <cell r="G749">
            <v>411010</v>
          </cell>
          <cell r="H749">
            <v>44166</v>
          </cell>
          <cell r="J749">
            <v>163.02000000000001</v>
          </cell>
          <cell r="O749">
            <v>1.1599999999999999</v>
          </cell>
          <cell r="R749">
            <v>291.36</v>
          </cell>
          <cell r="S749">
            <v>56.43</v>
          </cell>
          <cell r="U749">
            <v>0</v>
          </cell>
          <cell r="Y749">
            <v>93.290565805658048</v>
          </cell>
        </row>
        <row r="750">
          <cell r="C750" t="str">
            <v>HOSPITAL DOM HÉLDER</v>
          </cell>
          <cell r="E750" t="str">
            <v>SONIA MARIA DA COSTA</v>
          </cell>
          <cell r="F750" t="str">
            <v>2 - Outros Profissionais da Saúde</v>
          </cell>
          <cell r="G750">
            <v>521130</v>
          </cell>
          <cell r="H750">
            <v>44166</v>
          </cell>
          <cell r="J750">
            <v>152.71040000000002</v>
          </cell>
          <cell r="O750">
            <v>1.1599999999999999</v>
          </cell>
          <cell r="R750">
            <v>291.36</v>
          </cell>
          <cell r="S750">
            <v>33.44</v>
          </cell>
          <cell r="U750">
            <v>0</v>
          </cell>
          <cell r="Y750">
            <v>93.290565805658048</v>
          </cell>
        </row>
        <row r="751">
          <cell r="C751" t="str">
            <v>HOSPITAL DOM HÉLDER</v>
          </cell>
          <cell r="E751" t="str">
            <v>SONIA MARIA DOS SANTOS</v>
          </cell>
          <cell r="F751" t="str">
            <v>3 - Administrativo</v>
          </cell>
          <cell r="G751">
            <v>516345</v>
          </cell>
          <cell r="H751">
            <v>44166</v>
          </cell>
          <cell r="J751">
            <v>205.976</v>
          </cell>
          <cell r="O751">
            <v>1.1599999999999999</v>
          </cell>
          <cell r="R751">
            <v>128.32</v>
          </cell>
          <cell r="S751">
            <v>45.98</v>
          </cell>
          <cell r="U751">
            <v>0</v>
          </cell>
          <cell r="Y751">
            <v>93.290565805658048</v>
          </cell>
        </row>
        <row r="752">
          <cell r="C752" t="str">
            <v>HOSPITAL DOM HÉLDER</v>
          </cell>
          <cell r="E752" t="str">
            <v>SUELI AUGUSTA DA SILVA</v>
          </cell>
          <cell r="F752" t="str">
            <v>2 - Outros Profissionais da Saúde</v>
          </cell>
          <cell r="G752">
            <v>521130</v>
          </cell>
          <cell r="H752">
            <v>44166</v>
          </cell>
          <cell r="J752">
            <v>181.1568</v>
          </cell>
          <cell r="O752">
            <v>1.1599999999999999</v>
          </cell>
          <cell r="R752">
            <v>42.77</v>
          </cell>
          <cell r="S752">
            <v>5.29</v>
          </cell>
          <cell r="U752">
            <v>17.07</v>
          </cell>
          <cell r="X752" t="str">
            <v>AUXILIO CRECHE</v>
          </cell>
          <cell r="Y752">
            <v>93.290565805658048</v>
          </cell>
        </row>
        <row r="753">
          <cell r="C753" t="str">
            <v>HOSPITAL DOM HÉLDER</v>
          </cell>
          <cell r="E753" t="str">
            <v>SURAMA RANYELLE MENDES DA SILVA</v>
          </cell>
          <cell r="F753" t="str">
            <v>3 - Administrativo</v>
          </cell>
          <cell r="G753">
            <v>411010</v>
          </cell>
          <cell r="H753">
            <v>44166</v>
          </cell>
          <cell r="J753">
            <v>133.73439999999999</v>
          </cell>
          <cell r="O753">
            <v>1.1599999999999999</v>
          </cell>
          <cell r="R753">
            <v>423.33</v>
          </cell>
          <cell r="S753">
            <v>58.52</v>
          </cell>
          <cell r="U753">
            <v>0</v>
          </cell>
          <cell r="Y753">
            <v>93.290565805658048</v>
          </cell>
        </row>
        <row r="754">
          <cell r="C754" t="str">
            <v>HOSPITAL DOM HÉLDER</v>
          </cell>
          <cell r="E754" t="str">
            <v>SUZANETE CABOCLO DA SILVA</v>
          </cell>
          <cell r="F754" t="str">
            <v>2 - Outros Profissionais da Saúde</v>
          </cell>
          <cell r="G754">
            <v>322205</v>
          </cell>
          <cell r="H754">
            <v>44166</v>
          </cell>
          <cell r="J754">
            <v>248.36</v>
          </cell>
          <cell r="O754">
            <v>1.1599999999999999</v>
          </cell>
          <cell r="R754">
            <v>213.87</v>
          </cell>
          <cell r="S754">
            <v>62.7</v>
          </cell>
          <cell r="U754">
            <v>66.11</v>
          </cell>
          <cell r="X754" t="str">
            <v>AUXILIO CRECHE</v>
          </cell>
          <cell r="Y754">
            <v>93.290565805658048</v>
          </cell>
        </row>
        <row r="755">
          <cell r="C755" t="str">
            <v>HOSPITAL DOM HÉLDER</v>
          </cell>
          <cell r="E755" t="str">
            <v>SYLVIA KARLA XAVIER DE FARIAS</v>
          </cell>
          <cell r="F755" t="str">
            <v>1 - Médico</v>
          </cell>
          <cell r="G755">
            <v>225125</v>
          </cell>
          <cell r="H755">
            <v>44166</v>
          </cell>
          <cell r="J755">
            <v>949.65359999999998</v>
          </cell>
          <cell r="O755">
            <v>9.2799999999999994</v>
          </cell>
          <cell r="R755">
            <v>0</v>
          </cell>
          <cell r="S755">
            <v>0</v>
          </cell>
          <cell r="U755">
            <v>0</v>
          </cell>
          <cell r="Y755">
            <v>93.290565805658048</v>
          </cell>
        </row>
        <row r="756">
          <cell r="C756" t="str">
            <v>HOSPITAL DOM HÉLDER</v>
          </cell>
          <cell r="E756" t="str">
            <v>TACIANA DE CASTRO MENDONCA</v>
          </cell>
          <cell r="F756" t="str">
            <v>2 - Outros Profissionais da Saúde</v>
          </cell>
          <cell r="G756">
            <v>251510</v>
          </cell>
          <cell r="H756">
            <v>44166</v>
          </cell>
          <cell r="J756">
            <v>321.64879999999999</v>
          </cell>
          <cell r="O756">
            <v>1.1599999999999999</v>
          </cell>
          <cell r="R756">
            <v>0</v>
          </cell>
          <cell r="S756">
            <v>0</v>
          </cell>
          <cell r="U756">
            <v>0</v>
          </cell>
          <cell r="Y756">
            <v>93.290565805658048</v>
          </cell>
        </row>
        <row r="757">
          <cell r="C757" t="str">
            <v>HOSPITAL DOM HÉLDER</v>
          </cell>
          <cell r="E757" t="str">
            <v>TACIANA MARIA FERREIRA</v>
          </cell>
          <cell r="F757" t="str">
            <v>2 - Outros Profissionais da Saúde</v>
          </cell>
          <cell r="G757">
            <v>223505</v>
          </cell>
          <cell r="H757">
            <v>44166</v>
          </cell>
          <cell r="J757">
            <v>493.08960000000002</v>
          </cell>
          <cell r="O757">
            <v>2.44</v>
          </cell>
          <cell r="R757">
            <v>0</v>
          </cell>
          <cell r="S757">
            <v>0</v>
          </cell>
          <cell r="U757">
            <v>0</v>
          </cell>
          <cell r="Y757">
            <v>93.290565805658048</v>
          </cell>
        </row>
        <row r="758">
          <cell r="C758" t="str">
            <v>HOSPITAL DOM HÉLDER</v>
          </cell>
          <cell r="E758" t="str">
            <v>TACIANO DA SILVA FEITOSA</v>
          </cell>
          <cell r="F758" t="str">
            <v>3 - Administrativo</v>
          </cell>
          <cell r="G758">
            <v>517410</v>
          </cell>
          <cell r="H758">
            <v>44166</v>
          </cell>
          <cell r="J758">
            <v>138.5752</v>
          </cell>
          <cell r="O758">
            <v>1.1599999999999999</v>
          </cell>
          <cell r="R758">
            <v>0</v>
          </cell>
          <cell r="S758">
            <v>0</v>
          </cell>
          <cell r="U758">
            <v>0</v>
          </cell>
          <cell r="Y758">
            <v>93.290565805658048</v>
          </cell>
        </row>
        <row r="759">
          <cell r="C759" t="str">
            <v>HOSPITAL DOM HÉLDER</v>
          </cell>
          <cell r="E759" t="str">
            <v>TACYLLA SIMOES XAVIER</v>
          </cell>
          <cell r="F759" t="str">
            <v>2 - Outros Profissionais da Saúde</v>
          </cell>
          <cell r="G759">
            <v>251605</v>
          </cell>
          <cell r="H759">
            <v>44166</v>
          </cell>
          <cell r="J759">
            <v>362.69440000000003</v>
          </cell>
          <cell r="O759">
            <v>1.1599999999999999</v>
          </cell>
          <cell r="R759">
            <v>239.7</v>
          </cell>
          <cell r="S759">
            <v>68.77</v>
          </cell>
          <cell r="U759">
            <v>0</v>
          </cell>
          <cell r="Y759">
            <v>93.290565805658048</v>
          </cell>
        </row>
        <row r="760">
          <cell r="C760" t="str">
            <v>HOSPITAL DOM HÉLDER</v>
          </cell>
          <cell r="E760" t="str">
            <v>TALITA CANDEIAS DO REGO</v>
          </cell>
          <cell r="F760" t="str">
            <v>2 - Outros Profissionais da Saúde</v>
          </cell>
          <cell r="G760">
            <v>223505</v>
          </cell>
          <cell r="H760">
            <v>44166</v>
          </cell>
          <cell r="J760">
            <v>348.48400000000004</v>
          </cell>
          <cell r="O760">
            <v>2.44</v>
          </cell>
          <cell r="R760">
            <v>0</v>
          </cell>
          <cell r="S760">
            <v>0</v>
          </cell>
          <cell r="U760">
            <v>0</v>
          </cell>
          <cell r="Y760">
            <v>93.290565805658048</v>
          </cell>
        </row>
        <row r="761">
          <cell r="C761" t="str">
            <v>HOSPITAL DOM HÉLDER</v>
          </cell>
          <cell r="E761" t="str">
            <v>TALITA DE KASSIA RIBEIRO DA SILVA</v>
          </cell>
          <cell r="F761" t="str">
            <v>2 - Outros Profissionais da Saúde</v>
          </cell>
          <cell r="G761">
            <v>521130</v>
          </cell>
          <cell r="H761">
            <v>44166</v>
          </cell>
          <cell r="J761">
            <v>168.30959999999999</v>
          </cell>
          <cell r="O761">
            <v>1.1599999999999999</v>
          </cell>
          <cell r="R761">
            <v>0</v>
          </cell>
          <cell r="S761">
            <v>0</v>
          </cell>
          <cell r="U761">
            <v>0</v>
          </cell>
          <cell r="Y761">
            <v>93.290565805658048</v>
          </cell>
        </row>
        <row r="762">
          <cell r="C762" t="str">
            <v>HOSPITAL DOM HÉLDER</v>
          </cell>
          <cell r="E762" t="str">
            <v>TALITA ELISABETE OLIVEIRA DA SILVA</v>
          </cell>
          <cell r="F762" t="str">
            <v>2 - Outros Profissionais da Saúde</v>
          </cell>
          <cell r="G762">
            <v>521130</v>
          </cell>
          <cell r="H762">
            <v>44166</v>
          </cell>
          <cell r="J762">
            <v>130.72880000000001</v>
          </cell>
          <cell r="O762">
            <v>1.1599999999999999</v>
          </cell>
          <cell r="R762">
            <v>423.33</v>
          </cell>
          <cell r="S762">
            <v>113.74</v>
          </cell>
          <cell r="U762">
            <v>0</v>
          </cell>
          <cell r="Y762">
            <v>93.290565805658048</v>
          </cell>
        </row>
        <row r="763">
          <cell r="C763" t="str">
            <v>HOSPITAL DOM HÉLDER</v>
          </cell>
          <cell r="E763" t="str">
            <v>TALITA REGINA MORAES DUARTE MOTA</v>
          </cell>
          <cell r="F763" t="str">
            <v>2 - Outros Profissionais da Saúde</v>
          </cell>
          <cell r="G763">
            <v>322205</v>
          </cell>
          <cell r="H763">
            <v>44166</v>
          </cell>
          <cell r="J763">
            <v>226.7816</v>
          </cell>
          <cell r="O763">
            <v>1.1599999999999999</v>
          </cell>
          <cell r="R763">
            <v>0</v>
          </cell>
          <cell r="S763">
            <v>0</v>
          </cell>
          <cell r="U763">
            <v>0</v>
          </cell>
          <cell r="Y763">
            <v>93.290565805658048</v>
          </cell>
        </row>
        <row r="764">
          <cell r="C764" t="str">
            <v>HOSPITAL DOM HÉLDER</v>
          </cell>
          <cell r="E764" t="str">
            <v>TAMIRES DE OLIVEIRA RODRIGUES TORRES</v>
          </cell>
          <cell r="F764" t="str">
            <v>2 - Outros Profissionais da Saúde</v>
          </cell>
          <cell r="G764">
            <v>223405</v>
          </cell>
          <cell r="H764">
            <v>44166</v>
          </cell>
          <cell r="J764">
            <v>672.3664</v>
          </cell>
          <cell r="O764">
            <v>1.1599999999999999</v>
          </cell>
          <cell r="R764">
            <v>0</v>
          </cell>
          <cell r="S764">
            <v>0</v>
          </cell>
          <cell r="U764">
            <v>0</v>
          </cell>
          <cell r="Y764">
            <v>93.290565805658048</v>
          </cell>
        </row>
        <row r="765">
          <cell r="C765" t="str">
            <v>HOSPITAL DOM HÉLDER</v>
          </cell>
          <cell r="E765" t="str">
            <v>TAMYRIS FREITAS DE FRANCA</v>
          </cell>
          <cell r="F765" t="str">
            <v>2 - Outros Profissionais da Saúde</v>
          </cell>
          <cell r="G765">
            <v>322205</v>
          </cell>
          <cell r="H765">
            <v>44166</v>
          </cell>
          <cell r="J765">
            <v>198.86400000000003</v>
          </cell>
          <cell r="O765">
            <v>1.1599999999999999</v>
          </cell>
          <cell r="R765">
            <v>256.64</v>
          </cell>
          <cell r="S765">
            <v>62.7</v>
          </cell>
          <cell r="U765">
            <v>0</v>
          </cell>
          <cell r="Y765">
            <v>93.290565805658048</v>
          </cell>
        </row>
        <row r="766">
          <cell r="C766" t="str">
            <v>HOSPITAL DOM HÉLDER</v>
          </cell>
          <cell r="E766" t="str">
            <v>TARCISIO RAUL LAVAREDA DE SOUZA FILHO</v>
          </cell>
          <cell r="F766" t="str">
            <v>1 - Médico</v>
          </cell>
          <cell r="G766">
            <v>225125</v>
          </cell>
          <cell r="H766">
            <v>44166</v>
          </cell>
          <cell r="J766">
            <v>1204.5536</v>
          </cell>
          <cell r="O766">
            <v>9.2799999999999994</v>
          </cell>
          <cell r="R766">
            <v>0</v>
          </cell>
          <cell r="S766">
            <v>0</v>
          </cell>
          <cell r="U766">
            <v>0</v>
          </cell>
          <cell r="Y766">
            <v>93.290565805658048</v>
          </cell>
        </row>
        <row r="767">
          <cell r="C767" t="str">
            <v>HOSPITAL DOM HÉLDER</v>
          </cell>
          <cell r="E767" t="str">
            <v>TARCYA LEIANE GUERRA DE COUTO PATRIOTA</v>
          </cell>
          <cell r="F767" t="str">
            <v>2 - Outros Profissionais da Saúde</v>
          </cell>
          <cell r="G767">
            <v>223605</v>
          </cell>
          <cell r="H767">
            <v>44166</v>
          </cell>
          <cell r="J767">
            <v>351.1952</v>
          </cell>
          <cell r="O767">
            <v>2.44</v>
          </cell>
          <cell r="R767">
            <v>0</v>
          </cell>
          <cell r="S767">
            <v>0</v>
          </cell>
          <cell r="U767">
            <v>0</v>
          </cell>
          <cell r="Y767">
            <v>93.290565805658048</v>
          </cell>
        </row>
        <row r="768">
          <cell r="C768" t="str">
            <v>HOSPITAL DOM HÉLDER</v>
          </cell>
          <cell r="E768" t="str">
            <v>TATIANA APARECIDA RODRIGUES ALVES</v>
          </cell>
          <cell r="F768" t="str">
            <v>3 - Administrativo</v>
          </cell>
          <cell r="G768">
            <v>411010</v>
          </cell>
          <cell r="H768">
            <v>44166</v>
          </cell>
          <cell r="J768">
            <v>161.1824</v>
          </cell>
          <cell r="O768">
            <v>1.1599999999999999</v>
          </cell>
          <cell r="R768">
            <v>228.13</v>
          </cell>
          <cell r="S768">
            <v>45.98</v>
          </cell>
          <cell r="U768">
            <v>0</v>
          </cell>
          <cell r="Y768">
            <v>93.290565805658048</v>
          </cell>
        </row>
        <row r="769">
          <cell r="C769" t="str">
            <v>HOSPITAL DOM HÉLDER</v>
          </cell>
          <cell r="E769" t="str">
            <v>TATIANA BARBOSA</v>
          </cell>
          <cell r="F769" t="str">
            <v>2 - Outros Profissionais da Saúde</v>
          </cell>
          <cell r="G769">
            <v>322205</v>
          </cell>
          <cell r="H769">
            <v>44166</v>
          </cell>
          <cell r="J769">
            <v>348.99680000000001</v>
          </cell>
          <cell r="O769">
            <v>1.1599999999999999</v>
          </cell>
          <cell r="R769">
            <v>538.91</v>
          </cell>
          <cell r="S769">
            <v>48.07</v>
          </cell>
          <cell r="U769">
            <v>0</v>
          </cell>
          <cell r="Y769">
            <v>93.290565805658048</v>
          </cell>
        </row>
        <row r="770">
          <cell r="C770" t="str">
            <v>HOSPITAL DOM HÉLDER</v>
          </cell>
          <cell r="E770" t="str">
            <v>TATIANE COSMA DA SILVA</v>
          </cell>
          <cell r="F770" t="str">
            <v>2 - Outros Profissionais da Saúde</v>
          </cell>
          <cell r="G770">
            <v>322205</v>
          </cell>
          <cell r="H770">
            <v>44166</v>
          </cell>
          <cell r="J770">
            <v>229.14400000000001</v>
          </cell>
          <cell r="O770">
            <v>1.1599999999999999</v>
          </cell>
          <cell r="R770">
            <v>479.96</v>
          </cell>
          <cell r="S770">
            <v>60.61</v>
          </cell>
          <cell r="U770">
            <v>0</v>
          </cell>
          <cell r="Y770">
            <v>93.290565805658048</v>
          </cell>
        </row>
        <row r="771">
          <cell r="C771" t="str">
            <v>HOSPITAL DOM HÉLDER</v>
          </cell>
          <cell r="E771" t="str">
            <v>TATIANE DE SOUZA SARAIVA BERNARDES</v>
          </cell>
          <cell r="F771" t="str">
            <v>2 - Outros Profissionais da Saúde</v>
          </cell>
          <cell r="G771">
            <v>223505</v>
          </cell>
          <cell r="H771">
            <v>44166</v>
          </cell>
          <cell r="J771">
            <v>505.72080000000005</v>
          </cell>
          <cell r="O771">
            <v>2.44</v>
          </cell>
          <cell r="R771">
            <v>287.64</v>
          </cell>
          <cell r="S771">
            <v>86.35</v>
          </cell>
          <cell r="U771">
            <v>0</v>
          </cell>
          <cell r="Y771">
            <v>93.290565805658048</v>
          </cell>
        </row>
        <row r="772">
          <cell r="C772" t="str">
            <v>HOSPITAL DOM HÉLDER</v>
          </cell>
          <cell r="E772" t="str">
            <v>TERLUCIA MARIA DA SILVA</v>
          </cell>
          <cell r="F772" t="str">
            <v>2 - Outros Profissionais da Saúde</v>
          </cell>
          <cell r="G772">
            <v>322205</v>
          </cell>
          <cell r="H772">
            <v>44166</v>
          </cell>
          <cell r="J772">
            <v>181.7912</v>
          </cell>
          <cell r="O772">
            <v>1.1599999999999999</v>
          </cell>
          <cell r="R772">
            <v>0</v>
          </cell>
          <cell r="S772">
            <v>0</v>
          </cell>
          <cell r="U772">
            <v>0</v>
          </cell>
          <cell r="Y772">
            <v>93.290565805658048</v>
          </cell>
        </row>
        <row r="773">
          <cell r="C773" t="str">
            <v>HOSPITAL DOM HÉLDER</v>
          </cell>
          <cell r="E773" t="str">
            <v>THAIS OLIVEIRA DOS SANTOS</v>
          </cell>
          <cell r="F773" t="str">
            <v>2 - Outros Profissionais da Saúde</v>
          </cell>
          <cell r="G773">
            <v>223505</v>
          </cell>
          <cell r="H773">
            <v>44166</v>
          </cell>
          <cell r="J773">
            <v>546.56880000000001</v>
          </cell>
          <cell r="O773">
            <v>2.44</v>
          </cell>
          <cell r="R773">
            <v>0</v>
          </cell>
          <cell r="S773">
            <v>0</v>
          </cell>
          <cell r="U773">
            <v>0</v>
          </cell>
          <cell r="Y773">
            <v>93.290565805658048</v>
          </cell>
        </row>
        <row r="774">
          <cell r="C774" t="str">
            <v>HOSPITAL DOM HÉLDER</v>
          </cell>
          <cell r="E774" t="str">
            <v>THALIA LUANA DOS SANTOS BARBOSA</v>
          </cell>
          <cell r="F774" t="str">
            <v>3 - Administrativo</v>
          </cell>
          <cell r="G774">
            <v>516345</v>
          </cell>
          <cell r="H774">
            <v>44166</v>
          </cell>
          <cell r="J774">
            <v>111.28399999999999</v>
          </cell>
          <cell r="O774">
            <v>1.1599999999999999</v>
          </cell>
          <cell r="R774">
            <v>407.9</v>
          </cell>
          <cell r="S774">
            <v>0</v>
          </cell>
          <cell r="U774">
            <v>0</v>
          </cell>
          <cell r="Y774">
            <v>93.290565805658048</v>
          </cell>
        </row>
        <row r="775">
          <cell r="C775" t="str">
            <v>HOSPITAL DOM HÉLDER</v>
          </cell>
          <cell r="E775" t="str">
            <v>THALLITA GONDIM COSTA DOS SANTOS</v>
          </cell>
          <cell r="F775" t="str">
            <v>2 - Outros Profissionais da Saúde</v>
          </cell>
          <cell r="G775">
            <v>251605</v>
          </cell>
          <cell r="H775">
            <v>44166</v>
          </cell>
          <cell r="J775">
            <v>305.6848</v>
          </cell>
          <cell r="O775">
            <v>1.1599999999999999</v>
          </cell>
          <cell r="R775">
            <v>353.66</v>
          </cell>
          <cell r="S775">
            <v>65.150000000000006</v>
          </cell>
          <cell r="U775">
            <v>0</v>
          </cell>
          <cell r="Y775">
            <v>93.290565805658048</v>
          </cell>
        </row>
        <row r="776">
          <cell r="C776" t="str">
            <v>HOSPITAL DOM HÉLDER</v>
          </cell>
          <cell r="E776" t="str">
            <v>THAMARA RAYANE RAMOS DA SILVA</v>
          </cell>
          <cell r="F776" t="str">
            <v>3 - Administrativo</v>
          </cell>
          <cell r="G776">
            <v>411010</v>
          </cell>
          <cell r="H776">
            <v>44166</v>
          </cell>
          <cell r="J776">
            <v>14.804200000000002</v>
          </cell>
          <cell r="O776">
            <v>1.1599999999999999</v>
          </cell>
          <cell r="R776">
            <v>349.9</v>
          </cell>
          <cell r="S776">
            <v>31.35</v>
          </cell>
          <cell r="U776">
            <v>0</v>
          </cell>
          <cell r="Y776">
            <v>93.290565805658048</v>
          </cell>
        </row>
        <row r="777">
          <cell r="C777" t="str">
            <v>HOSPITAL DOM HÉLDER</v>
          </cell>
          <cell r="E777" t="str">
            <v>THAYANE CARLA CARNEIRO DA SILVA</v>
          </cell>
          <cell r="F777" t="str">
            <v>3 - Administrativo</v>
          </cell>
          <cell r="G777">
            <v>411010</v>
          </cell>
          <cell r="H777">
            <v>44166</v>
          </cell>
          <cell r="J777">
            <v>126.23119999999999</v>
          </cell>
          <cell r="O777">
            <v>1.1599999999999999</v>
          </cell>
          <cell r="R777">
            <v>0</v>
          </cell>
          <cell r="S777">
            <v>0</v>
          </cell>
          <cell r="U777">
            <v>0</v>
          </cell>
          <cell r="Y777">
            <v>93.290565805658048</v>
          </cell>
        </row>
        <row r="778">
          <cell r="C778" t="str">
            <v>HOSPITAL DOM HÉLDER</v>
          </cell>
          <cell r="E778" t="str">
            <v>THAYSA DE AGUIAR BATISTA</v>
          </cell>
          <cell r="F778" t="str">
            <v>2 - Outros Profissionais da Saúde</v>
          </cell>
          <cell r="G778">
            <v>223710</v>
          </cell>
          <cell r="H778">
            <v>44166</v>
          </cell>
          <cell r="J778">
            <v>562.02559999999994</v>
          </cell>
          <cell r="O778">
            <v>1.1599999999999999</v>
          </cell>
          <cell r="R778">
            <v>0</v>
          </cell>
          <cell r="S778">
            <v>0</v>
          </cell>
          <cell r="U778">
            <v>0</v>
          </cell>
          <cell r="Y778">
            <v>93.290565805658048</v>
          </cell>
        </row>
        <row r="779">
          <cell r="C779" t="str">
            <v>HOSPITAL DOM HÉLDER</v>
          </cell>
          <cell r="E779" t="str">
            <v>THIAGO CEZAR ROCHA AZEVEDO</v>
          </cell>
          <cell r="F779" t="str">
            <v>1 - Médico</v>
          </cell>
          <cell r="G779">
            <v>225125</v>
          </cell>
          <cell r="H779">
            <v>44166</v>
          </cell>
          <cell r="J779">
            <v>1204.5536</v>
          </cell>
          <cell r="O779">
            <v>9.2799999999999994</v>
          </cell>
          <cell r="R779">
            <v>0</v>
          </cell>
          <cell r="S779">
            <v>0</v>
          </cell>
          <cell r="U779">
            <v>0</v>
          </cell>
          <cell r="Y779">
            <v>93.290565805658048</v>
          </cell>
        </row>
        <row r="780">
          <cell r="C780" t="str">
            <v>HOSPITAL DOM HÉLDER</v>
          </cell>
          <cell r="E780" t="str">
            <v>THIALLEN GOMES DE LIRA</v>
          </cell>
          <cell r="F780" t="str">
            <v>2 - Outros Profissionais da Saúde</v>
          </cell>
          <cell r="G780">
            <v>322205</v>
          </cell>
          <cell r="H780">
            <v>44166</v>
          </cell>
          <cell r="J780">
            <v>300.11199999999997</v>
          </cell>
          <cell r="O780">
            <v>1.1599999999999999</v>
          </cell>
          <cell r="R780">
            <v>299.42</v>
          </cell>
          <cell r="S780">
            <v>62.7</v>
          </cell>
          <cell r="U780">
            <v>66.11</v>
          </cell>
          <cell r="X780" t="str">
            <v>AUXILIO CRECHE</v>
          </cell>
          <cell r="Y780">
            <v>93.290565805658048</v>
          </cell>
        </row>
        <row r="781">
          <cell r="C781" t="str">
            <v>HOSPITAL DOM HÉLDER</v>
          </cell>
          <cell r="E781" t="str">
            <v>TIAGO CARLOS BARRETO</v>
          </cell>
          <cell r="F781" t="str">
            <v>3 - Administrativo</v>
          </cell>
          <cell r="G781">
            <v>517410</v>
          </cell>
          <cell r="H781">
            <v>44166</v>
          </cell>
          <cell r="J781">
            <v>149.93119999999999</v>
          </cell>
          <cell r="O781">
            <v>1.1599999999999999</v>
          </cell>
          <cell r="R781">
            <v>310.77999999999997</v>
          </cell>
          <cell r="S781">
            <v>62.7</v>
          </cell>
          <cell r="U781">
            <v>0</v>
          </cell>
          <cell r="Y781">
            <v>93.290565805658048</v>
          </cell>
        </row>
        <row r="782">
          <cell r="C782" t="str">
            <v>HOSPITAL DOM HÉLDER</v>
          </cell>
          <cell r="E782" t="str">
            <v>TIAGO GUEIROS FERREIRA</v>
          </cell>
          <cell r="F782" t="str">
            <v>3 - Administrativo</v>
          </cell>
          <cell r="G782">
            <v>517410</v>
          </cell>
          <cell r="H782">
            <v>44166</v>
          </cell>
          <cell r="J782">
            <v>153.2312</v>
          </cell>
          <cell r="O782">
            <v>1.1599999999999999</v>
          </cell>
          <cell r="R782">
            <v>310.77999999999997</v>
          </cell>
          <cell r="S782">
            <v>62.7</v>
          </cell>
          <cell r="U782">
            <v>0</v>
          </cell>
          <cell r="Y782">
            <v>93.290565805658048</v>
          </cell>
        </row>
        <row r="783">
          <cell r="C783" t="str">
            <v>HOSPITAL DOM HÉLDER</v>
          </cell>
          <cell r="E783" t="str">
            <v>TUIRA OLIVEIRA MAIA</v>
          </cell>
          <cell r="F783" t="str">
            <v>2 - Outros Profissionais da Saúde</v>
          </cell>
          <cell r="G783">
            <v>223605</v>
          </cell>
          <cell r="H783">
            <v>44166</v>
          </cell>
          <cell r="J783">
            <v>321.68480000000005</v>
          </cell>
          <cell r="O783">
            <v>2.44</v>
          </cell>
          <cell r="R783">
            <v>0</v>
          </cell>
          <cell r="S783">
            <v>0</v>
          </cell>
          <cell r="U783">
            <v>95.41</v>
          </cell>
          <cell r="X783" t="str">
            <v>AUXILIO CRECHE</v>
          </cell>
          <cell r="Y783">
            <v>93.290565805658048</v>
          </cell>
        </row>
        <row r="784">
          <cell r="C784" t="str">
            <v>HOSPITAL DOM HÉLDER</v>
          </cell>
          <cell r="E784" t="str">
            <v>TULIO FERNANDO DA SILVA NASCIMENTO</v>
          </cell>
          <cell r="F784" t="str">
            <v>3 - Administrativo</v>
          </cell>
          <cell r="G784">
            <v>514225</v>
          </cell>
          <cell r="H784">
            <v>44166</v>
          </cell>
          <cell r="J784">
            <v>151.17680000000001</v>
          </cell>
          <cell r="O784">
            <v>1.1599999999999999</v>
          </cell>
          <cell r="R784">
            <v>0</v>
          </cell>
          <cell r="S784">
            <v>0</v>
          </cell>
          <cell r="U784">
            <v>0</v>
          </cell>
          <cell r="Y784">
            <v>93.290565805658048</v>
          </cell>
        </row>
        <row r="785">
          <cell r="C785" t="str">
            <v>HOSPITAL DOM HÉLDER</v>
          </cell>
          <cell r="E785" t="str">
            <v>UBERLANIA DA SILVA FELIX</v>
          </cell>
          <cell r="F785" t="str">
            <v>2 - Outros Profissionais da Saúde</v>
          </cell>
          <cell r="G785">
            <v>322205</v>
          </cell>
          <cell r="H785">
            <v>44166</v>
          </cell>
          <cell r="J785">
            <v>272.34800000000001</v>
          </cell>
          <cell r="O785">
            <v>1.1599999999999999</v>
          </cell>
          <cell r="R785">
            <v>228.13</v>
          </cell>
          <cell r="S785">
            <v>62.7</v>
          </cell>
          <cell r="U785">
            <v>0</v>
          </cell>
          <cell r="Y785">
            <v>93.290565805658048</v>
          </cell>
        </row>
        <row r="786">
          <cell r="C786" t="str">
            <v>HOSPITAL DOM HÉLDER</v>
          </cell>
          <cell r="E786" t="str">
            <v>ULER VILELA ZANARDI</v>
          </cell>
          <cell r="F786" t="str">
            <v>1 - Médico</v>
          </cell>
          <cell r="G786">
            <v>225125</v>
          </cell>
          <cell r="H786">
            <v>44166</v>
          </cell>
          <cell r="J786">
            <v>694.08320000000003</v>
          </cell>
          <cell r="O786">
            <v>9.2799999999999994</v>
          </cell>
          <cell r="R786">
            <v>0</v>
          </cell>
          <cell r="S786">
            <v>0</v>
          </cell>
          <cell r="U786">
            <v>0</v>
          </cell>
          <cell r="Y786">
            <v>93.290565805658048</v>
          </cell>
        </row>
        <row r="787">
          <cell r="C787" t="str">
            <v>HOSPITAL DOM HÉLDER</v>
          </cell>
          <cell r="E787" t="str">
            <v>VALDECIA RAMOS DE DEUS</v>
          </cell>
          <cell r="F787" t="str">
            <v>2 - Outros Profissionais da Saúde</v>
          </cell>
          <cell r="G787">
            <v>521130</v>
          </cell>
          <cell r="H787">
            <v>44166</v>
          </cell>
          <cell r="J787">
            <v>142.83520000000001</v>
          </cell>
          <cell r="O787">
            <v>1.1599999999999999</v>
          </cell>
          <cell r="R787">
            <v>185.35</v>
          </cell>
          <cell r="S787">
            <v>60.61</v>
          </cell>
          <cell r="U787">
            <v>0</v>
          </cell>
          <cell r="Y787">
            <v>93.290565805658048</v>
          </cell>
        </row>
        <row r="788">
          <cell r="C788" t="str">
            <v>HOSPITAL DOM HÉLDER</v>
          </cell>
          <cell r="E788" t="str">
            <v>VALDEMIR SENA DOS SANTOS</v>
          </cell>
          <cell r="F788" t="str">
            <v>2 - Outros Profissionais da Saúde</v>
          </cell>
          <cell r="G788">
            <v>515110</v>
          </cell>
          <cell r="H788">
            <v>44166</v>
          </cell>
          <cell r="J788">
            <v>167.4616</v>
          </cell>
          <cell r="O788">
            <v>1.1599999999999999</v>
          </cell>
          <cell r="R788">
            <v>185.35</v>
          </cell>
          <cell r="S788">
            <v>55.29</v>
          </cell>
          <cell r="U788">
            <v>0</v>
          </cell>
          <cell r="Y788">
            <v>93.290565805658048</v>
          </cell>
        </row>
        <row r="789">
          <cell r="C789" t="str">
            <v>HOSPITAL DOM HÉLDER</v>
          </cell>
          <cell r="E789" t="str">
            <v>VALDENICE SANDRELE DE LIMA SILVA</v>
          </cell>
          <cell r="F789" t="str">
            <v>2 - Outros Profissionais da Saúde</v>
          </cell>
          <cell r="G789">
            <v>322205</v>
          </cell>
          <cell r="H789">
            <v>44166</v>
          </cell>
          <cell r="J789">
            <v>187.14240000000001</v>
          </cell>
          <cell r="O789">
            <v>1.1599999999999999</v>
          </cell>
          <cell r="R789">
            <v>271.93</v>
          </cell>
          <cell r="S789">
            <v>56.43</v>
          </cell>
          <cell r="U789">
            <v>0</v>
          </cell>
          <cell r="Y789">
            <v>93.290565805658048</v>
          </cell>
        </row>
        <row r="790">
          <cell r="C790" t="str">
            <v>HOSPITAL DOM HÉLDER</v>
          </cell>
          <cell r="E790" t="str">
            <v>VALDENIZE AMORIM DOS SANTOS</v>
          </cell>
          <cell r="F790" t="str">
            <v>2 - Outros Profissionais da Saúde</v>
          </cell>
          <cell r="G790">
            <v>322205</v>
          </cell>
          <cell r="H790">
            <v>44166</v>
          </cell>
          <cell r="J790">
            <v>180.08559999999997</v>
          </cell>
          <cell r="O790">
            <v>1.1599999999999999</v>
          </cell>
          <cell r="R790">
            <v>185.35</v>
          </cell>
          <cell r="S790">
            <v>62.7</v>
          </cell>
          <cell r="U790">
            <v>0</v>
          </cell>
          <cell r="Y790">
            <v>93.290565805658048</v>
          </cell>
        </row>
        <row r="791">
          <cell r="C791" t="str">
            <v>HOSPITAL DOM HÉLDER</v>
          </cell>
          <cell r="E791" t="str">
            <v>VALDILEIDE GUERRA BARBOZA DA SILVA</v>
          </cell>
          <cell r="F791" t="str">
            <v>2 - Outros Profissionais da Saúde</v>
          </cell>
          <cell r="G791">
            <v>324205</v>
          </cell>
          <cell r="H791">
            <v>44166</v>
          </cell>
          <cell r="J791">
            <v>223.42240000000001</v>
          </cell>
          <cell r="O791">
            <v>1.1599999999999999</v>
          </cell>
          <cell r="R791">
            <v>0</v>
          </cell>
          <cell r="S791">
            <v>0</v>
          </cell>
          <cell r="U791">
            <v>0</v>
          </cell>
          <cell r="Y791">
            <v>93.290565805658048</v>
          </cell>
        </row>
        <row r="792">
          <cell r="C792" t="str">
            <v>HOSPITAL DOM HÉLDER</v>
          </cell>
          <cell r="E792" t="str">
            <v>VALDIR CAVALCANTI RIZZUTO</v>
          </cell>
          <cell r="F792" t="str">
            <v>1 - Médico</v>
          </cell>
          <cell r="G792">
            <v>225125</v>
          </cell>
          <cell r="H792">
            <v>44166</v>
          </cell>
          <cell r="J792">
            <v>694.08320000000003</v>
          </cell>
          <cell r="O792">
            <v>9.2799999999999994</v>
          </cell>
          <cell r="R792">
            <v>0</v>
          </cell>
          <cell r="S792">
            <v>0</v>
          </cell>
          <cell r="U792">
            <v>0</v>
          </cell>
          <cell r="Y792">
            <v>93.290565805658048</v>
          </cell>
        </row>
        <row r="793">
          <cell r="C793" t="str">
            <v>HOSPITAL DOM HÉLDER</v>
          </cell>
          <cell r="E793" t="str">
            <v>VALDIRENE ARIOLA DO NASCIMENTO SILVA</v>
          </cell>
          <cell r="F793" t="str">
            <v>2 - Outros Profissionais da Saúde</v>
          </cell>
          <cell r="G793">
            <v>322205</v>
          </cell>
          <cell r="H793">
            <v>44166</v>
          </cell>
          <cell r="J793">
            <v>287.5104</v>
          </cell>
          <cell r="O793">
            <v>1.1599999999999999</v>
          </cell>
          <cell r="R793">
            <v>0</v>
          </cell>
          <cell r="S793">
            <v>0</v>
          </cell>
          <cell r="U793">
            <v>0</v>
          </cell>
          <cell r="Y793">
            <v>93.290565805658048</v>
          </cell>
        </row>
        <row r="794">
          <cell r="C794" t="str">
            <v>HOSPITAL DOM HÉLDER</v>
          </cell>
          <cell r="E794" t="str">
            <v>VALQUIRIA CAMPOS PEREIRA</v>
          </cell>
          <cell r="F794" t="str">
            <v>3 - Administrativo</v>
          </cell>
          <cell r="G794">
            <v>411010</v>
          </cell>
          <cell r="H794">
            <v>44166</v>
          </cell>
          <cell r="J794">
            <v>141.58240000000001</v>
          </cell>
          <cell r="O794">
            <v>1.1599999999999999</v>
          </cell>
          <cell r="R794">
            <v>449.12</v>
          </cell>
          <cell r="S794">
            <v>62.7</v>
          </cell>
          <cell r="U794">
            <v>0</v>
          </cell>
          <cell r="Y794">
            <v>93.290565805658048</v>
          </cell>
        </row>
        <row r="795">
          <cell r="C795" t="str">
            <v>HOSPITAL DOM HÉLDER</v>
          </cell>
          <cell r="E795" t="str">
            <v>VALQUIRIA MARIA SOARES</v>
          </cell>
          <cell r="F795" t="str">
            <v>3 - Administrativo</v>
          </cell>
          <cell r="G795">
            <v>516345</v>
          </cell>
          <cell r="H795">
            <v>44166</v>
          </cell>
          <cell r="J795">
            <v>206.55360000000002</v>
          </cell>
          <cell r="O795">
            <v>1.1599999999999999</v>
          </cell>
          <cell r="R795">
            <v>0</v>
          </cell>
          <cell r="S795">
            <v>0</v>
          </cell>
          <cell r="U795">
            <v>0</v>
          </cell>
          <cell r="Y795">
            <v>93.290565805658048</v>
          </cell>
        </row>
        <row r="796">
          <cell r="C796" t="str">
            <v>HOSPITAL DOM HÉLDER</v>
          </cell>
          <cell r="E796" t="str">
            <v>VANESSA AVILA GUERRA</v>
          </cell>
          <cell r="F796" t="str">
            <v>2 - Outros Profissionais da Saúde</v>
          </cell>
          <cell r="G796">
            <v>223505</v>
          </cell>
          <cell r="H796">
            <v>44166</v>
          </cell>
          <cell r="J796">
            <v>834.96399999999994</v>
          </cell>
          <cell r="O796">
            <v>2.44</v>
          </cell>
          <cell r="R796">
            <v>0</v>
          </cell>
          <cell r="S796">
            <v>0</v>
          </cell>
          <cell r="U796">
            <v>0</v>
          </cell>
          <cell r="Y796">
            <v>93.290565805658048</v>
          </cell>
        </row>
        <row r="797">
          <cell r="C797" t="str">
            <v>HOSPITAL DOM HÉLDER</v>
          </cell>
          <cell r="E797" t="str">
            <v>VANESSA FERNANDA DE AMORIM</v>
          </cell>
          <cell r="F797" t="str">
            <v>2 - Outros Profissionais da Saúde</v>
          </cell>
          <cell r="G797">
            <v>322205</v>
          </cell>
          <cell r="H797">
            <v>44166</v>
          </cell>
          <cell r="J797">
            <v>191.696</v>
          </cell>
          <cell r="O797">
            <v>1.1599999999999999</v>
          </cell>
          <cell r="R797">
            <v>299.42</v>
          </cell>
          <cell r="S797">
            <v>57.68</v>
          </cell>
          <cell r="U797">
            <v>0</v>
          </cell>
          <cell r="Y797">
            <v>93.290565805658048</v>
          </cell>
        </row>
        <row r="798">
          <cell r="C798" t="str">
            <v>HOSPITAL DOM HÉLDER</v>
          </cell>
          <cell r="E798" t="str">
            <v>VANESSA GOMES DOS SANTOS</v>
          </cell>
          <cell r="F798" t="str">
            <v>2 - Outros Profissionais da Saúde</v>
          </cell>
          <cell r="G798">
            <v>521130</v>
          </cell>
          <cell r="H798">
            <v>44166</v>
          </cell>
          <cell r="J798">
            <v>121.79360000000001</v>
          </cell>
          <cell r="O798">
            <v>1.1599999999999999</v>
          </cell>
          <cell r="R798">
            <v>369.09</v>
          </cell>
          <cell r="S798">
            <v>42.37</v>
          </cell>
          <cell r="U798">
            <v>0</v>
          </cell>
          <cell r="Y798">
            <v>93.290565805658048</v>
          </cell>
        </row>
        <row r="799">
          <cell r="C799" t="str">
            <v>HOSPITAL DOM HÉLDER</v>
          </cell>
          <cell r="E799" t="str">
            <v>VANESSA KARINA DE OLIVEIRA GOMES</v>
          </cell>
          <cell r="F799" t="str">
            <v>2 - Outros Profissionais da Saúde</v>
          </cell>
          <cell r="G799">
            <v>521130</v>
          </cell>
          <cell r="H799">
            <v>44166</v>
          </cell>
          <cell r="J799">
            <v>177.0112</v>
          </cell>
          <cell r="O799">
            <v>1.1599999999999999</v>
          </cell>
          <cell r="R799">
            <v>310.77999999999997</v>
          </cell>
          <cell r="S799">
            <v>62.7</v>
          </cell>
          <cell r="U799">
            <v>0</v>
          </cell>
          <cell r="Y799">
            <v>93.290565805658048</v>
          </cell>
        </row>
        <row r="800">
          <cell r="C800" t="str">
            <v>HOSPITAL DOM HÉLDER</v>
          </cell>
          <cell r="E800" t="str">
            <v>VANIA GLORIA DE ARAUJO</v>
          </cell>
          <cell r="F800" t="str">
            <v>2 - Outros Profissionais da Saúde</v>
          </cell>
          <cell r="G800">
            <v>322205</v>
          </cell>
          <cell r="H800">
            <v>44166</v>
          </cell>
          <cell r="J800">
            <v>148.99680000000001</v>
          </cell>
          <cell r="O800">
            <v>1.1599999999999999</v>
          </cell>
          <cell r="R800">
            <v>553.58000000000004</v>
          </cell>
          <cell r="S800">
            <v>62.7</v>
          </cell>
          <cell r="U800">
            <v>0</v>
          </cell>
          <cell r="Y800">
            <v>93.290565805658048</v>
          </cell>
        </row>
        <row r="801">
          <cell r="C801" t="str">
            <v>HOSPITAL DOM HÉLDER</v>
          </cell>
          <cell r="E801" t="str">
            <v>VANICIA LAURINDO DA SILVA</v>
          </cell>
          <cell r="F801" t="str">
            <v>2 - Outros Profissionais da Saúde</v>
          </cell>
          <cell r="G801">
            <v>322205</v>
          </cell>
          <cell r="H801">
            <v>44166</v>
          </cell>
          <cell r="J801">
            <v>284.63200000000001</v>
          </cell>
          <cell r="O801">
            <v>1.1599999999999999</v>
          </cell>
          <cell r="R801">
            <v>310.77999999999997</v>
          </cell>
          <cell r="S801">
            <v>62.7</v>
          </cell>
          <cell r="U801">
            <v>0</v>
          </cell>
          <cell r="Y801">
            <v>93.290565805658048</v>
          </cell>
        </row>
        <row r="802">
          <cell r="C802" t="str">
            <v>HOSPITAL DOM HÉLDER</v>
          </cell>
          <cell r="E802" t="str">
            <v>VANILZA DE SOUSA PEREIRA PAULA</v>
          </cell>
          <cell r="F802" t="str">
            <v>2 - Outros Profissionais da Saúde</v>
          </cell>
          <cell r="G802">
            <v>322205</v>
          </cell>
          <cell r="H802">
            <v>44166</v>
          </cell>
          <cell r="J802">
            <v>287.35919999999999</v>
          </cell>
          <cell r="O802">
            <v>1.1599999999999999</v>
          </cell>
          <cell r="R802">
            <v>0</v>
          </cell>
          <cell r="S802">
            <v>0</v>
          </cell>
          <cell r="U802">
            <v>0</v>
          </cell>
          <cell r="Y802">
            <v>93.290565805658048</v>
          </cell>
        </row>
        <row r="803">
          <cell r="C803" t="str">
            <v>HOSPITAL DOM HÉLDER</v>
          </cell>
          <cell r="E803" t="str">
            <v>VERA LUCIA DE BARROS CARDOSO</v>
          </cell>
          <cell r="F803" t="str">
            <v>2 - Outros Profissionais da Saúde</v>
          </cell>
          <cell r="G803">
            <v>322205</v>
          </cell>
          <cell r="H803">
            <v>44166</v>
          </cell>
          <cell r="J803">
            <v>192.77439999999999</v>
          </cell>
          <cell r="O803">
            <v>1.1599999999999999</v>
          </cell>
          <cell r="R803">
            <v>0</v>
          </cell>
          <cell r="S803">
            <v>0</v>
          </cell>
          <cell r="U803">
            <v>0</v>
          </cell>
          <cell r="Y803">
            <v>93.290565805658048</v>
          </cell>
        </row>
        <row r="804">
          <cell r="C804" t="str">
            <v>HOSPITAL DOM HÉLDER</v>
          </cell>
          <cell r="E804" t="str">
            <v>VERA LUCIA NUNES DA CUNHA</v>
          </cell>
          <cell r="F804" t="str">
            <v>2 - Outros Profissionais da Saúde</v>
          </cell>
          <cell r="G804">
            <v>766420</v>
          </cell>
          <cell r="H804">
            <v>44166</v>
          </cell>
          <cell r="J804">
            <v>214.38</v>
          </cell>
          <cell r="O804">
            <v>1.1599999999999999</v>
          </cell>
          <cell r="R804">
            <v>303.14</v>
          </cell>
          <cell r="S804">
            <v>31.35</v>
          </cell>
          <cell r="U804">
            <v>0</v>
          </cell>
          <cell r="Y804">
            <v>93.290565805658048</v>
          </cell>
        </row>
        <row r="805">
          <cell r="C805" t="str">
            <v>HOSPITAL DOM HÉLDER</v>
          </cell>
          <cell r="E805" t="str">
            <v>VERONICA GONCALVES DA SILVA DE FREITAS</v>
          </cell>
          <cell r="F805" t="str">
            <v>2 - Outros Profissionais da Saúde</v>
          </cell>
          <cell r="G805">
            <v>521130</v>
          </cell>
          <cell r="H805">
            <v>44166</v>
          </cell>
          <cell r="J805">
            <v>137.85120000000001</v>
          </cell>
          <cell r="O805">
            <v>1.1599999999999999</v>
          </cell>
          <cell r="R805">
            <v>0</v>
          </cell>
          <cell r="S805">
            <v>0</v>
          </cell>
          <cell r="U805">
            <v>0</v>
          </cell>
          <cell r="Y805">
            <v>93.290565805658048</v>
          </cell>
        </row>
        <row r="806">
          <cell r="C806" t="str">
            <v>HOSPITAL DOM HÉLDER</v>
          </cell>
          <cell r="E806" t="str">
            <v>VINICIUS MIGUEL DE OLIVEIRA</v>
          </cell>
          <cell r="F806" t="str">
            <v>3 - Administrativo</v>
          </cell>
          <cell r="G806">
            <v>950110</v>
          </cell>
          <cell r="H806">
            <v>44166</v>
          </cell>
          <cell r="J806">
            <v>370.80239999999998</v>
          </cell>
          <cell r="O806">
            <v>1.1599999999999999</v>
          </cell>
          <cell r="R806">
            <v>0</v>
          </cell>
          <cell r="S806">
            <v>0</v>
          </cell>
          <cell r="U806">
            <v>0</v>
          </cell>
          <cell r="Y806">
            <v>93.290565805658048</v>
          </cell>
        </row>
        <row r="807">
          <cell r="C807" t="str">
            <v>HOSPITAL DOM HÉLDER</v>
          </cell>
          <cell r="E807" t="str">
            <v>VIVIAN ALVES DA SILVA</v>
          </cell>
          <cell r="F807" t="str">
            <v>2 - Outros Profissionais da Saúde</v>
          </cell>
          <cell r="G807">
            <v>322205</v>
          </cell>
          <cell r="H807">
            <v>44166</v>
          </cell>
          <cell r="J807">
            <v>128.82400000000001</v>
          </cell>
          <cell r="O807">
            <v>1.1599999999999999</v>
          </cell>
          <cell r="R807">
            <v>0</v>
          </cell>
          <cell r="S807">
            <v>0</v>
          </cell>
          <cell r="U807">
            <v>0</v>
          </cell>
          <cell r="Y807">
            <v>93.290565805658048</v>
          </cell>
        </row>
        <row r="808">
          <cell r="C808" t="str">
            <v>HOSPITAL DOM HÉLDER</v>
          </cell>
          <cell r="E808" t="str">
            <v>VIVIANE CRISTINA AZEVEDO GALDINO</v>
          </cell>
          <cell r="F808" t="str">
            <v>2 - Outros Profissionais da Saúde</v>
          </cell>
          <cell r="G808">
            <v>251605</v>
          </cell>
          <cell r="H808">
            <v>44166</v>
          </cell>
          <cell r="J808">
            <v>18.98</v>
          </cell>
          <cell r="O808">
            <v>1.1599999999999999</v>
          </cell>
          <cell r="R808">
            <v>0</v>
          </cell>
          <cell r="S808">
            <v>0</v>
          </cell>
          <cell r="U808">
            <v>0</v>
          </cell>
          <cell r="Y808">
            <v>93.290565805658048</v>
          </cell>
        </row>
        <row r="809">
          <cell r="C809" t="str">
            <v>HOSPITAL DOM HÉLDER</v>
          </cell>
          <cell r="E809" t="str">
            <v>VIVIANE FERREIRA DA SILVA</v>
          </cell>
          <cell r="F809" t="str">
            <v>2 - Outros Profissionais da Saúde</v>
          </cell>
          <cell r="G809">
            <v>223505</v>
          </cell>
          <cell r="H809">
            <v>44166</v>
          </cell>
          <cell r="J809">
            <v>312.05440000000004</v>
          </cell>
          <cell r="O809">
            <v>2.44</v>
          </cell>
          <cell r="R809">
            <v>0</v>
          </cell>
          <cell r="S809">
            <v>0</v>
          </cell>
          <cell r="U809">
            <v>0</v>
          </cell>
          <cell r="Y809">
            <v>93.290565805658048</v>
          </cell>
        </row>
        <row r="810">
          <cell r="C810" t="str">
            <v>HOSPITAL DOM HÉLDER</v>
          </cell>
          <cell r="E810" t="str">
            <v>VIVIANE MARIA PEREIRA</v>
          </cell>
          <cell r="F810" t="str">
            <v>2 - Outros Profissionais da Saúde</v>
          </cell>
          <cell r="G810">
            <v>322205</v>
          </cell>
          <cell r="H810">
            <v>44166</v>
          </cell>
          <cell r="J810">
            <v>193.1</v>
          </cell>
          <cell r="O810">
            <v>1.1599999999999999</v>
          </cell>
          <cell r="R810">
            <v>291.36</v>
          </cell>
          <cell r="S810">
            <v>62.7</v>
          </cell>
          <cell r="U810">
            <v>0</v>
          </cell>
          <cell r="Y810">
            <v>93.290565805658048</v>
          </cell>
        </row>
        <row r="811">
          <cell r="C811" t="str">
            <v>HOSPITAL DOM HÉLDER</v>
          </cell>
          <cell r="E811" t="str">
            <v>VYVYANE REBECA BARROS</v>
          </cell>
          <cell r="F811" t="str">
            <v>2 - Outros Profissionais da Saúde</v>
          </cell>
          <cell r="G811">
            <v>322205</v>
          </cell>
          <cell r="H811">
            <v>44166</v>
          </cell>
          <cell r="J811">
            <v>186.4032</v>
          </cell>
          <cell r="O811">
            <v>1.1599999999999999</v>
          </cell>
          <cell r="R811">
            <v>310.77999999999997</v>
          </cell>
          <cell r="S811">
            <v>35.53</v>
          </cell>
          <cell r="U811">
            <v>0</v>
          </cell>
          <cell r="Y811">
            <v>93.290565805658048</v>
          </cell>
        </row>
        <row r="812">
          <cell r="C812" t="str">
            <v>HOSPITAL DOM HÉLDER</v>
          </cell>
          <cell r="E812" t="str">
            <v>WAGNER JERONIMO DA CRUZ</v>
          </cell>
          <cell r="F812" t="str">
            <v>3 - Administrativo</v>
          </cell>
          <cell r="G812">
            <v>951105</v>
          </cell>
          <cell r="H812">
            <v>44166</v>
          </cell>
          <cell r="J812">
            <v>236.54320000000001</v>
          </cell>
          <cell r="O812">
            <v>1.1599999999999999</v>
          </cell>
          <cell r="R812">
            <v>0</v>
          </cell>
          <cell r="S812">
            <v>0</v>
          </cell>
          <cell r="U812">
            <v>0</v>
          </cell>
          <cell r="Y812">
            <v>93.290565805658048</v>
          </cell>
        </row>
        <row r="813">
          <cell r="C813" t="str">
            <v>HOSPITAL DOM HÉLDER</v>
          </cell>
          <cell r="E813" t="str">
            <v>WAGNER MARTINS DA SILVA</v>
          </cell>
          <cell r="F813" t="str">
            <v>3 - Administrativo</v>
          </cell>
          <cell r="G813">
            <v>517410</v>
          </cell>
          <cell r="H813">
            <v>44166</v>
          </cell>
          <cell r="J813">
            <v>132.51840000000001</v>
          </cell>
          <cell r="O813">
            <v>1.1599999999999999</v>
          </cell>
          <cell r="R813">
            <v>0</v>
          </cell>
          <cell r="S813">
            <v>0</v>
          </cell>
          <cell r="U813">
            <v>0</v>
          </cell>
          <cell r="Y813">
            <v>93.290565805658048</v>
          </cell>
        </row>
        <row r="814">
          <cell r="C814" t="str">
            <v>HOSPITAL DOM HÉLDER</v>
          </cell>
          <cell r="E814" t="str">
            <v>WALTER AMBROZIO DE SOUZA NETO</v>
          </cell>
          <cell r="F814" t="str">
            <v>2 - Outros Profissionais da Saúde</v>
          </cell>
          <cell r="G814">
            <v>223505</v>
          </cell>
          <cell r="H814">
            <v>44166</v>
          </cell>
          <cell r="J814">
            <v>663.78800000000001</v>
          </cell>
          <cell r="O814">
            <v>2.44</v>
          </cell>
          <cell r="R814">
            <v>0</v>
          </cell>
          <cell r="S814">
            <v>3.82</v>
          </cell>
          <cell r="U814">
            <v>0</v>
          </cell>
          <cell r="Y814">
            <v>93.290565805658048</v>
          </cell>
        </row>
        <row r="815">
          <cell r="C815" t="str">
            <v>HOSPITAL DOM HÉLDER</v>
          </cell>
          <cell r="E815" t="str">
            <v>WALTER DE SOUZA GOMES JUNIOR</v>
          </cell>
          <cell r="F815" t="str">
            <v>2 - Outros Profissionais da Saúde</v>
          </cell>
          <cell r="G815">
            <v>324115</v>
          </cell>
          <cell r="H815">
            <v>44166</v>
          </cell>
          <cell r="J815">
            <v>541.98959999999988</v>
          </cell>
          <cell r="O815">
            <v>1.1599999999999999</v>
          </cell>
          <cell r="R815">
            <v>303.14</v>
          </cell>
          <cell r="S815">
            <v>60.91</v>
          </cell>
          <cell r="U815">
            <v>0</v>
          </cell>
          <cell r="Y815">
            <v>93.290565805658048</v>
          </cell>
        </row>
        <row r="816">
          <cell r="C816" t="str">
            <v>HOSPITAL DOM HÉLDER</v>
          </cell>
          <cell r="E816" t="str">
            <v>WASHINGTON THIAGO VASCO DE GOZ</v>
          </cell>
          <cell r="F816" t="str">
            <v>3 - Administrativo</v>
          </cell>
          <cell r="G816">
            <v>317210</v>
          </cell>
          <cell r="H816">
            <v>44166</v>
          </cell>
          <cell r="J816">
            <v>269.13919999999996</v>
          </cell>
          <cell r="O816">
            <v>1.1599999999999999</v>
          </cell>
          <cell r="R816">
            <v>322.54000000000002</v>
          </cell>
          <cell r="S816">
            <v>74.08</v>
          </cell>
          <cell r="U816">
            <v>0</v>
          </cell>
          <cell r="Y816">
            <v>93.290565805658048</v>
          </cell>
        </row>
        <row r="817">
          <cell r="C817" t="str">
            <v>HOSPITAL DOM HÉLDER</v>
          </cell>
          <cell r="E817" t="str">
            <v>WEDERLAN RICARDO SILVA DAS NEVES</v>
          </cell>
          <cell r="F817" t="str">
            <v>3 - Administrativo</v>
          </cell>
          <cell r="G817">
            <v>411010</v>
          </cell>
          <cell r="H817">
            <v>44166</v>
          </cell>
          <cell r="J817">
            <v>125.4</v>
          </cell>
          <cell r="O817">
            <v>1.1599999999999999</v>
          </cell>
          <cell r="R817">
            <v>407.9</v>
          </cell>
          <cell r="S817">
            <v>62.7</v>
          </cell>
          <cell r="U817">
            <v>0</v>
          </cell>
          <cell r="Y817">
            <v>93.290565805658048</v>
          </cell>
        </row>
        <row r="818">
          <cell r="C818" t="str">
            <v>HOSPITAL DOM HÉLDER</v>
          </cell>
          <cell r="E818" t="str">
            <v>WELLINGTON JOAO DA SILVA</v>
          </cell>
          <cell r="F818" t="str">
            <v>3 - Administrativo</v>
          </cell>
          <cell r="G818">
            <v>317210</v>
          </cell>
          <cell r="H818">
            <v>44166</v>
          </cell>
          <cell r="J818">
            <v>140.29920000000001</v>
          </cell>
          <cell r="O818">
            <v>1.1599999999999999</v>
          </cell>
          <cell r="R818">
            <v>407.9</v>
          </cell>
          <cell r="S818">
            <v>101.02</v>
          </cell>
          <cell r="U818">
            <v>0</v>
          </cell>
          <cell r="Y818">
            <v>93.290565805658048</v>
          </cell>
        </row>
        <row r="819">
          <cell r="C819" t="str">
            <v>HOSPITAL DOM HÉLDER</v>
          </cell>
          <cell r="E819" t="str">
            <v>WELLYTA SOBRAL DA SILVA</v>
          </cell>
          <cell r="F819" t="str">
            <v>2 - Outros Profissionais da Saúde</v>
          </cell>
          <cell r="G819">
            <v>322205</v>
          </cell>
          <cell r="H819">
            <v>44166</v>
          </cell>
          <cell r="J819">
            <v>178.5744</v>
          </cell>
          <cell r="O819">
            <v>1.1599999999999999</v>
          </cell>
          <cell r="R819">
            <v>0</v>
          </cell>
          <cell r="S819">
            <v>0</v>
          </cell>
          <cell r="U819">
            <v>66.11</v>
          </cell>
          <cell r="X819" t="str">
            <v>AUXILIO CRECHE</v>
          </cell>
          <cell r="Y819">
            <v>93.290565805658048</v>
          </cell>
        </row>
        <row r="820">
          <cell r="C820" t="str">
            <v>HOSPITAL DOM HÉLDER</v>
          </cell>
          <cell r="E820" t="str">
            <v>WILAME JOSE DA SILVA</v>
          </cell>
          <cell r="F820" t="str">
            <v>3 - Administrativo</v>
          </cell>
          <cell r="G820">
            <v>414105</v>
          </cell>
          <cell r="H820">
            <v>44166</v>
          </cell>
          <cell r="J820">
            <v>223.16720000000001</v>
          </cell>
          <cell r="O820">
            <v>1.1599999999999999</v>
          </cell>
          <cell r="R820">
            <v>0</v>
          </cell>
          <cell r="S820">
            <v>0</v>
          </cell>
          <cell r="U820">
            <v>0</v>
          </cell>
          <cell r="Y820">
            <v>93.290565805658048</v>
          </cell>
        </row>
        <row r="821">
          <cell r="C821" t="str">
            <v>HOSPITAL DOM HÉLDER</v>
          </cell>
          <cell r="E821" t="str">
            <v>WILSON PEREIRA DA SILVA</v>
          </cell>
          <cell r="F821" t="str">
            <v>3 - Administrativo</v>
          </cell>
          <cell r="G821">
            <v>517410</v>
          </cell>
          <cell r="H821">
            <v>44166</v>
          </cell>
          <cell r="J821">
            <v>152.05760000000001</v>
          </cell>
          <cell r="O821">
            <v>1.1599999999999999</v>
          </cell>
          <cell r="R821">
            <v>213.87</v>
          </cell>
          <cell r="S821">
            <v>62.7</v>
          </cell>
          <cell r="U821">
            <v>0</v>
          </cell>
          <cell r="Y821">
            <v>93.290565805658048</v>
          </cell>
        </row>
        <row r="822">
          <cell r="C822" t="str">
            <v>HOSPITAL DOM HÉLDER</v>
          </cell>
          <cell r="E822" t="str">
            <v>WINNY KAROLLYNE FEITOSA DA CRUZ</v>
          </cell>
          <cell r="F822" t="str">
            <v>2 - Outros Profissionais da Saúde</v>
          </cell>
          <cell r="G822">
            <v>223505</v>
          </cell>
          <cell r="H822">
            <v>44166</v>
          </cell>
          <cell r="J822">
            <v>425.43919999999997</v>
          </cell>
          <cell r="O822">
            <v>2.44</v>
          </cell>
          <cell r="R822">
            <v>938.65</v>
          </cell>
          <cell r="S822">
            <v>106.85</v>
          </cell>
          <cell r="U822">
            <v>96.39</v>
          </cell>
          <cell r="X822" t="str">
            <v>AUXILIO CRECHE</v>
          </cell>
          <cell r="Y822">
            <v>93.290565805658048</v>
          </cell>
        </row>
        <row r="823">
          <cell r="C823" t="str">
            <v>HOSPITAL DOM HÉLDER</v>
          </cell>
          <cell r="E823" t="str">
            <v>YOLANDA CRISTINA DOS SANTOS ALVES</v>
          </cell>
          <cell r="F823" t="str">
            <v>2 - Outros Profissionais da Saúde</v>
          </cell>
          <cell r="G823">
            <v>515205</v>
          </cell>
          <cell r="H823">
            <v>44166</v>
          </cell>
          <cell r="J823">
            <v>163.37360000000001</v>
          </cell>
          <cell r="O823">
            <v>1.1599999999999999</v>
          </cell>
          <cell r="R823">
            <v>228.13</v>
          </cell>
          <cell r="S823">
            <v>64.8</v>
          </cell>
          <cell r="U823">
            <v>0</v>
          </cell>
          <cell r="Y823">
            <v>93.290565805658048</v>
          </cell>
        </row>
        <row r="824">
          <cell r="C824" t="str">
            <v>HOSPITAL DOM HÉLDER</v>
          </cell>
          <cell r="E824" t="str">
            <v>ZENILDA MARIA DA SILVA SOARES</v>
          </cell>
          <cell r="F824" t="str">
            <v>2 - Outros Profissionais da Saúde</v>
          </cell>
          <cell r="G824">
            <v>322205</v>
          </cell>
          <cell r="H824">
            <v>44166</v>
          </cell>
          <cell r="J824">
            <v>198.30560000000003</v>
          </cell>
          <cell r="O824">
            <v>1.1599999999999999</v>
          </cell>
          <cell r="R824">
            <v>228.13</v>
          </cell>
          <cell r="S824">
            <v>62.7</v>
          </cell>
          <cell r="U824">
            <v>0</v>
          </cell>
          <cell r="Y824">
            <v>93.290565805658048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G1" zoomScale="90" zoomScaleNormal="90" workbookViewId="0">
      <selection activeCell="D8" sqref="D8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9039744000860</v>
      </c>
      <c r="B3" s="10" t="str">
        <f>'[1]TCE - ANEXO III - Preencher'!C12</f>
        <v>HOSPITAL DOM HÉLDER</v>
      </c>
      <c r="C3" s="11"/>
      <c r="D3" s="12" t="str">
        <f>'[1]TCE - ANEXO III - Preencher'!E12</f>
        <v>ABIGAIL DOS SANTOS SILVA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322205</v>
      </c>
      <c r="G3" s="14">
        <f>IF('[1]TCE - ANEXO III - Preencher'!H12="","",'[1]TCE - ANEXO III - Preencher'!H12)</f>
        <v>44166</v>
      </c>
      <c r="H3" s="15">
        <f>'[1]TCE - ANEXO III - Preencher'!I12</f>
        <v>0</v>
      </c>
      <c r="I3" s="15">
        <f>'[1]TCE - ANEXO III - Preencher'!J12</f>
        <v>40.684800000000003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1.1559999999999999</v>
      </c>
      <c r="O3" s="16">
        <f>'[1]TCE - ANEXO III - Preencher'!P12</f>
        <v>0</v>
      </c>
      <c r="P3" s="17">
        <f>N3-O3</f>
        <v>1.1559999999999999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93.290565805658048</v>
      </c>
      <c r="Y3" s="16">
        <f>'[1]TCE - ANEXO III - Preencher'!Z12</f>
        <v>0</v>
      </c>
      <c r="Z3" s="17">
        <f>X3-Y3</f>
        <v>93.290565805658048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135.13136580565805</v>
      </c>
    </row>
    <row r="4" spans="1:28" s="4" customFormat="1" x14ac:dyDescent="0.2">
      <c r="A4" s="9">
        <f>IFERROR(VLOOKUP(B4,'[1]DADOS (OCULTAR)'!$P$3:$R$56,3,0),"")</f>
        <v>9039744000860</v>
      </c>
      <c r="B4" s="10" t="str">
        <f>'[1]TCE - ANEXO III - Preencher'!C13</f>
        <v>HOSPITAL DOM HÉLDER</v>
      </c>
      <c r="C4" s="11"/>
      <c r="D4" s="12" t="str">
        <f>'[1]TCE - ANEXO III - Preencher'!E13</f>
        <v>ADAMARIA DE MELO NOGUEIRA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322205</v>
      </c>
      <c r="G4" s="14">
        <f>IF('[1]TCE - ANEXO III - Preencher'!H13="","",'[1]TCE - ANEXO III - Preencher'!H13)</f>
        <v>44166</v>
      </c>
      <c r="H4" s="15">
        <f>'[1]TCE - ANEXO III - Preencher'!I13</f>
        <v>0</v>
      </c>
      <c r="I4" s="15">
        <f>'[1]TCE - ANEXO III - Preencher'!J13</f>
        <v>192.39759999999998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1.1559999999999999</v>
      </c>
      <c r="O4" s="16">
        <f>'[1]TCE - ANEXO III - Preencher'!P13</f>
        <v>0</v>
      </c>
      <c r="P4" s="17">
        <f t="shared" ref="P4:P67" si="2">N4-O4</f>
        <v>1.1559999999999999</v>
      </c>
      <c r="Q4" s="16">
        <f>'[1]TCE - ANEXO III - Preencher'!R13</f>
        <v>228.13</v>
      </c>
      <c r="R4" s="16">
        <f>'[1]TCE - ANEXO III - Preencher'!S13</f>
        <v>62.7</v>
      </c>
      <c r="S4" s="17">
        <f t="shared" ref="S4:S67" si="3">Q4-R4</f>
        <v>165.43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93.290565805658048</v>
      </c>
      <c r="Y4" s="16">
        <f>'[1]TCE - ANEXO III - Preencher'!Z13</f>
        <v>0</v>
      </c>
      <c r="Z4" s="17">
        <f t="shared" ref="Z4:Z67" si="5">X4-Y4</f>
        <v>93.290565805658048</v>
      </c>
      <c r="AA4" s="18" t="str">
        <f>IF('[1]TCE - ANEXO III - Preencher'!AB13="","",'[1]TCE - ANEXO III - Preencher'!AB13)</f>
        <v/>
      </c>
      <c r="AB4" s="16">
        <f t="shared" si="0"/>
        <v>452.27416580565807</v>
      </c>
    </row>
    <row r="5" spans="1:28" s="4" customFormat="1" x14ac:dyDescent="0.2">
      <c r="A5" s="9">
        <f>IFERROR(VLOOKUP(B5,'[1]DADOS (OCULTAR)'!$P$3:$R$56,3,0),"")</f>
        <v>9039744000860</v>
      </c>
      <c r="B5" s="10" t="str">
        <f>'[1]TCE - ANEXO III - Preencher'!C14</f>
        <v>HOSPITAL DOM HÉLDER</v>
      </c>
      <c r="C5" s="11"/>
      <c r="D5" s="12" t="str">
        <f>'[1]TCE - ANEXO III - Preencher'!E14</f>
        <v>ADELINA MARIA DE SOUZA FARIAS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251605</v>
      </c>
      <c r="G5" s="14">
        <f>IF('[1]TCE - ANEXO III - Preencher'!H14="","",'[1]TCE - ANEXO III - Preencher'!H14)</f>
        <v>44166</v>
      </c>
      <c r="H5" s="15">
        <f>'[1]TCE - ANEXO III - Preencher'!I14</f>
        <v>0</v>
      </c>
      <c r="I5" s="15">
        <f>'[1]TCE - ANEXO III - Preencher'!J14</f>
        <v>347.67839999999995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1.1559999999999999</v>
      </c>
      <c r="O5" s="16">
        <f>'[1]TCE - ANEXO III - Preencher'!P14</f>
        <v>0</v>
      </c>
      <c r="P5" s="17">
        <f t="shared" si="2"/>
        <v>1.1559999999999999</v>
      </c>
      <c r="Q5" s="16">
        <f>'[1]TCE - ANEXO III - Preencher'!R14</f>
        <v>213.87</v>
      </c>
      <c r="R5" s="16">
        <f>'[1]TCE - ANEXO III - Preencher'!S14</f>
        <v>101.34</v>
      </c>
      <c r="S5" s="17">
        <f t="shared" si="3"/>
        <v>112.53</v>
      </c>
      <c r="T5" s="16">
        <f>'[1]TCE - ANEXO III - Preencher'!U14</f>
        <v>59.73</v>
      </c>
      <c r="U5" s="16">
        <f>'[1]TCE - ANEXO III - Preencher'!V14</f>
        <v>0</v>
      </c>
      <c r="V5" s="17">
        <f t="shared" si="4"/>
        <v>59.73</v>
      </c>
      <c r="W5" s="18" t="str">
        <f>IF('[1]TCE - ANEXO III - Preencher'!X14="","",'[1]TCE - ANEXO III - Preencher'!X14)</f>
        <v>AUXILIO CRECHE</v>
      </c>
      <c r="X5" s="16">
        <f>'[1]TCE - ANEXO III - Preencher'!Y14</f>
        <v>93.290565805658048</v>
      </c>
      <c r="Y5" s="16">
        <f>'[1]TCE - ANEXO III - Preencher'!Z14</f>
        <v>0</v>
      </c>
      <c r="Z5" s="17">
        <f t="shared" si="5"/>
        <v>93.290565805658048</v>
      </c>
      <c r="AA5" s="18" t="str">
        <f>IF('[1]TCE - ANEXO III - Preencher'!AB14="","",'[1]TCE - ANEXO III - Preencher'!AB14)</f>
        <v/>
      </c>
      <c r="AB5" s="16">
        <f t="shared" si="0"/>
        <v>614.384965805658</v>
      </c>
    </row>
    <row r="6" spans="1:28" s="4" customFormat="1" x14ac:dyDescent="0.2">
      <c r="A6" s="9">
        <f>IFERROR(VLOOKUP(B6,'[1]DADOS (OCULTAR)'!$P$3:$R$56,3,0),"")</f>
        <v>9039744000860</v>
      </c>
      <c r="B6" s="10" t="str">
        <f>'[1]TCE - ANEXO III - Preencher'!C15</f>
        <v>HOSPITAL DOM HÉLDER</v>
      </c>
      <c r="C6" s="11"/>
      <c r="D6" s="12" t="str">
        <f>'[1]TCE - ANEXO III - Preencher'!E15</f>
        <v>ADEMILSON AUGUSTO DE LIMA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517410</v>
      </c>
      <c r="G6" s="14">
        <f>IF('[1]TCE - ANEXO III - Preencher'!H15="","",'[1]TCE - ANEXO III - Preencher'!H15)</f>
        <v>44166</v>
      </c>
      <c r="H6" s="15">
        <f>'[1]TCE - ANEXO III - Preencher'!I15</f>
        <v>0</v>
      </c>
      <c r="I6" s="15">
        <f>'[1]TCE - ANEXO III - Preencher'!J15</f>
        <v>164.88319999999999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1.1559999999999999</v>
      </c>
      <c r="O6" s="16">
        <f>'[1]TCE - ANEXO III - Preencher'!P15</f>
        <v>0</v>
      </c>
      <c r="P6" s="17">
        <f t="shared" si="2"/>
        <v>1.1559999999999999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93.290565805658048</v>
      </c>
      <c r="Y6" s="16">
        <f>'[1]TCE - ANEXO III - Preencher'!Z15</f>
        <v>0</v>
      </c>
      <c r="Z6" s="17">
        <f t="shared" si="5"/>
        <v>93.290565805658048</v>
      </c>
      <c r="AA6" s="18" t="str">
        <f>IF('[1]TCE - ANEXO III - Preencher'!AB15="","",'[1]TCE - ANEXO III - Preencher'!AB15)</f>
        <v/>
      </c>
      <c r="AB6" s="16">
        <f t="shared" si="0"/>
        <v>259.32976580565804</v>
      </c>
    </row>
    <row r="7" spans="1:28" s="4" customFormat="1" x14ac:dyDescent="0.2">
      <c r="A7" s="9">
        <f>IFERROR(VLOOKUP(B7,'[1]DADOS (OCULTAR)'!$P$3:$R$56,3,0),"")</f>
        <v>9039744000860</v>
      </c>
      <c r="B7" s="10" t="str">
        <f>'[1]TCE - ANEXO III - Preencher'!C16</f>
        <v>HOSPITAL DOM HÉLDER</v>
      </c>
      <c r="C7" s="11"/>
      <c r="D7" s="12" t="str">
        <f>'[1]TCE - ANEXO III - Preencher'!E16</f>
        <v>ADEMIR OLIVEIRA DE MELO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324205</v>
      </c>
      <c r="G7" s="14">
        <f>IF('[1]TCE - ANEXO III - Preencher'!H16="","",'[1]TCE - ANEXO III - Preencher'!H16)</f>
        <v>44166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1.1559999999999999</v>
      </c>
      <c r="O7" s="16">
        <f>'[1]TCE - ANEXO III - Preencher'!P16</f>
        <v>0</v>
      </c>
      <c r="P7" s="17">
        <f t="shared" si="2"/>
        <v>1.1559999999999999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93.290565805658048</v>
      </c>
      <c r="Y7" s="16">
        <f>'[1]TCE - ANEXO III - Preencher'!Z16</f>
        <v>0</v>
      </c>
      <c r="Z7" s="17">
        <f t="shared" si="5"/>
        <v>93.290565805658048</v>
      </c>
      <c r="AA7" s="18" t="str">
        <f>IF('[1]TCE - ANEXO III - Preencher'!AB16="","",'[1]TCE - ANEXO III - Preencher'!AB16)</f>
        <v/>
      </c>
      <c r="AB7" s="16">
        <f t="shared" si="0"/>
        <v>94.446565805658054</v>
      </c>
    </row>
    <row r="8" spans="1:28" s="4" customFormat="1" x14ac:dyDescent="0.2">
      <c r="A8" s="9">
        <f>IFERROR(VLOOKUP(B8,'[1]DADOS (OCULTAR)'!$P$3:$R$56,3,0),"")</f>
        <v>9039744000860</v>
      </c>
      <c r="B8" s="10" t="str">
        <f>'[1]TCE - ANEXO III - Preencher'!C17</f>
        <v>HOSPITAL DOM HÉLDER</v>
      </c>
      <c r="C8" s="11"/>
      <c r="D8" s="12" t="str">
        <f>'[1]TCE - ANEXO III - Preencher'!E17</f>
        <v>ADENI SABINO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44166</v>
      </c>
      <c r="H8" s="15">
        <f>'[1]TCE - ANEXO III - Preencher'!I17</f>
        <v>0</v>
      </c>
      <c r="I8" s="15">
        <f>'[1]TCE - ANEXO III - Preencher'!J17</f>
        <v>206.99200000000002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1.1559999999999999</v>
      </c>
      <c r="O8" s="16">
        <f>'[1]TCE - ANEXO III - Preencher'!P17</f>
        <v>0</v>
      </c>
      <c r="P8" s="17">
        <f t="shared" si="2"/>
        <v>1.1559999999999999</v>
      </c>
      <c r="Q8" s="16">
        <f>'[1]TCE - ANEXO III - Preencher'!R17</f>
        <v>213.87</v>
      </c>
      <c r="R8" s="16">
        <f>'[1]TCE - ANEXO III - Preencher'!S17</f>
        <v>62.7</v>
      </c>
      <c r="S8" s="17">
        <f t="shared" si="3"/>
        <v>151.17000000000002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93.290565805658048</v>
      </c>
      <c r="Y8" s="16">
        <f>'[1]TCE - ANEXO III - Preencher'!Z17</f>
        <v>0</v>
      </c>
      <c r="Z8" s="17">
        <f t="shared" si="5"/>
        <v>93.290565805658048</v>
      </c>
      <c r="AA8" s="18" t="str">
        <f>IF('[1]TCE - ANEXO III - Preencher'!AB17="","",'[1]TCE - ANEXO III - Preencher'!AB17)</f>
        <v/>
      </c>
      <c r="AB8" s="16">
        <f t="shared" si="0"/>
        <v>452.60856580565809</v>
      </c>
    </row>
    <row r="9" spans="1:28" s="4" customFormat="1" x14ac:dyDescent="0.2">
      <c r="A9" s="9">
        <f>IFERROR(VLOOKUP(B9,'[1]DADOS (OCULTAR)'!$P$3:$R$56,3,0),"")</f>
        <v>9039744000860</v>
      </c>
      <c r="B9" s="10" t="str">
        <f>'[1]TCE - ANEXO III - Preencher'!C18</f>
        <v>HOSPITAL DOM HÉLDER</v>
      </c>
      <c r="C9" s="11"/>
      <c r="D9" s="12" t="str">
        <f>'[1]TCE - ANEXO III - Preencher'!E18</f>
        <v>ADNA MARIA DA CONCEICAO CUNHA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322605</v>
      </c>
      <c r="G9" s="14">
        <f>IF('[1]TCE - ANEXO III - Preencher'!H18="","",'[1]TCE - ANEXO III - Preencher'!H18)</f>
        <v>44166</v>
      </c>
      <c r="H9" s="15">
        <f>'[1]TCE - ANEXO III - Preencher'!I18</f>
        <v>0</v>
      </c>
      <c r="I9" s="15">
        <f>'[1]TCE - ANEXO III - Preencher'!J18</f>
        <v>146.20000000000002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1.1559999999999999</v>
      </c>
      <c r="O9" s="16">
        <f>'[1]TCE - ANEXO III - Preencher'!P18</f>
        <v>0</v>
      </c>
      <c r="P9" s="17">
        <f t="shared" si="2"/>
        <v>1.1559999999999999</v>
      </c>
      <c r="Q9" s="16">
        <f>'[1]TCE - ANEXO III - Preencher'!R18</f>
        <v>291.36</v>
      </c>
      <c r="R9" s="16">
        <f>'[1]TCE - ANEXO III - Preencher'!S18</f>
        <v>54.34</v>
      </c>
      <c r="S9" s="17">
        <f t="shared" si="3"/>
        <v>237.02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93.290565805658048</v>
      </c>
      <c r="Y9" s="16">
        <f>'[1]TCE - ANEXO III - Preencher'!Z18</f>
        <v>0</v>
      </c>
      <c r="Z9" s="17">
        <f t="shared" si="5"/>
        <v>93.290565805658048</v>
      </c>
      <c r="AA9" s="18" t="str">
        <f>IF('[1]TCE - ANEXO III - Preencher'!AB18="","",'[1]TCE - ANEXO III - Preencher'!AB18)</f>
        <v/>
      </c>
      <c r="AB9" s="16">
        <f t="shared" si="0"/>
        <v>477.66656580565808</v>
      </c>
    </row>
    <row r="10" spans="1:28" s="4" customFormat="1" x14ac:dyDescent="0.2">
      <c r="A10" s="9">
        <f>IFERROR(VLOOKUP(B10,'[1]DADOS (OCULTAR)'!$P$3:$R$56,3,0),"")</f>
        <v>9039744000860</v>
      </c>
      <c r="B10" s="10" t="str">
        <f>'[1]TCE - ANEXO III - Preencher'!C19</f>
        <v>HOSPITAL DOM HÉLDER</v>
      </c>
      <c r="C10" s="11"/>
      <c r="D10" s="12" t="str">
        <f>'[1]TCE - ANEXO III - Preencher'!E19</f>
        <v>ADRIANA CHALEGRE GUIMARAES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44166</v>
      </c>
      <c r="H10" s="15">
        <f>'[1]TCE - ANEXO III - Preencher'!I19</f>
        <v>0</v>
      </c>
      <c r="I10" s="15">
        <f>'[1]TCE - ANEXO III - Preencher'!J19</f>
        <v>202.09360000000001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1.1559999999999999</v>
      </c>
      <c r="O10" s="16">
        <f>'[1]TCE - ANEXO III - Preencher'!P19</f>
        <v>0</v>
      </c>
      <c r="P10" s="17">
        <f t="shared" si="2"/>
        <v>1.1559999999999999</v>
      </c>
      <c r="Q10" s="16">
        <f>'[1]TCE - ANEXO III - Preencher'!R19</f>
        <v>213.87</v>
      </c>
      <c r="R10" s="16">
        <f>'[1]TCE - ANEXO III - Preencher'!S19</f>
        <v>62.7</v>
      </c>
      <c r="S10" s="17">
        <f t="shared" si="3"/>
        <v>151.17000000000002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93.290565805658048</v>
      </c>
      <c r="Y10" s="16">
        <f>'[1]TCE - ANEXO III - Preencher'!Z19</f>
        <v>0</v>
      </c>
      <c r="Z10" s="17">
        <f t="shared" si="5"/>
        <v>93.290565805658048</v>
      </c>
      <c r="AA10" s="18" t="str">
        <f>IF('[1]TCE - ANEXO III - Preencher'!AB19="","",'[1]TCE - ANEXO III - Preencher'!AB19)</f>
        <v/>
      </c>
      <c r="AB10" s="16">
        <f t="shared" si="0"/>
        <v>447.71016580565811</v>
      </c>
    </row>
    <row r="11" spans="1:28" s="4" customFormat="1" x14ac:dyDescent="0.2">
      <c r="A11" s="9">
        <f>IFERROR(VLOOKUP(B11,'[1]DADOS (OCULTAR)'!$P$3:$R$56,3,0),"")</f>
        <v>9039744000860</v>
      </c>
      <c r="B11" s="10" t="str">
        <f>'[1]TCE - ANEXO III - Preencher'!C20</f>
        <v>HOSPITAL DOM HÉLDER</v>
      </c>
      <c r="C11" s="11"/>
      <c r="D11" s="12" t="str">
        <f>'[1]TCE - ANEXO III - Preencher'!E20</f>
        <v>ADRIANA FARIAS NUNES DA CRUZ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44166</v>
      </c>
      <c r="H11" s="15">
        <f>'[1]TCE - ANEXO III - Preencher'!I20</f>
        <v>0</v>
      </c>
      <c r="I11" s="15">
        <f>'[1]TCE - ANEXO III - Preencher'!J20</f>
        <v>185.64079999999998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1.1559999999999999</v>
      </c>
      <c r="O11" s="16">
        <f>'[1]TCE - ANEXO III - Preencher'!P20</f>
        <v>0</v>
      </c>
      <c r="P11" s="17">
        <f t="shared" si="2"/>
        <v>1.1559999999999999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93.290565805658048</v>
      </c>
      <c r="Y11" s="16">
        <f>'[1]TCE - ANEXO III - Preencher'!Z20</f>
        <v>0</v>
      </c>
      <c r="Z11" s="17">
        <f t="shared" si="5"/>
        <v>93.290565805658048</v>
      </c>
      <c r="AA11" s="18" t="str">
        <f>IF('[1]TCE - ANEXO III - Preencher'!AB20="","",'[1]TCE - ANEXO III - Preencher'!AB20)</f>
        <v/>
      </c>
      <c r="AB11" s="16">
        <f t="shared" si="0"/>
        <v>280.08736580565801</v>
      </c>
    </row>
    <row r="12" spans="1:28" s="4" customFormat="1" x14ac:dyDescent="0.2">
      <c r="A12" s="9">
        <f>IFERROR(VLOOKUP(B12,'[1]DADOS (OCULTAR)'!$P$3:$R$56,3,0),"")</f>
        <v>9039744000860</v>
      </c>
      <c r="B12" s="10" t="str">
        <f>'[1]TCE - ANEXO III - Preencher'!C21</f>
        <v>HOSPITAL DOM HÉLDER</v>
      </c>
      <c r="C12" s="11"/>
      <c r="D12" s="12" t="str">
        <f>'[1]TCE - ANEXO III - Preencher'!E21</f>
        <v>ADRIANA GUIMARAES DE OLIVEIRA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252305</v>
      </c>
      <c r="G12" s="14">
        <f>IF('[1]TCE - ANEXO III - Preencher'!H21="","",'[1]TCE - ANEXO III - Preencher'!H21)</f>
        <v>44166</v>
      </c>
      <c r="H12" s="15">
        <f>'[1]TCE - ANEXO III - Preencher'!I21</f>
        <v>0</v>
      </c>
      <c r="I12" s="15">
        <f>'[1]TCE - ANEXO III - Preencher'!J21</f>
        <v>840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1.1559999999999999</v>
      </c>
      <c r="O12" s="16">
        <f>'[1]TCE - ANEXO III - Preencher'!P21</f>
        <v>0</v>
      </c>
      <c r="P12" s="17">
        <f t="shared" si="2"/>
        <v>1.1559999999999999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93.290565805658048</v>
      </c>
      <c r="Y12" s="16">
        <f>'[1]TCE - ANEXO III - Preencher'!Z21</f>
        <v>0</v>
      </c>
      <c r="Z12" s="17">
        <f t="shared" si="5"/>
        <v>93.290565805658048</v>
      </c>
      <c r="AA12" s="18" t="str">
        <f>IF('[1]TCE - ANEXO III - Preencher'!AB21="","",'[1]TCE - ANEXO III - Preencher'!AB21)</f>
        <v/>
      </c>
      <c r="AB12" s="16">
        <f t="shared" si="0"/>
        <v>934.446565805658</v>
      </c>
    </row>
    <row r="13" spans="1:28" s="4" customFormat="1" x14ac:dyDescent="0.2">
      <c r="A13" s="9">
        <f>IFERROR(VLOOKUP(B13,'[1]DADOS (OCULTAR)'!$P$3:$R$56,3,0),"")</f>
        <v>9039744000860</v>
      </c>
      <c r="B13" s="10" t="str">
        <f>'[1]TCE - ANEXO III - Preencher'!C22</f>
        <v>HOSPITAL DOM HÉLDER</v>
      </c>
      <c r="C13" s="11"/>
      <c r="D13" s="12" t="str">
        <f>'[1]TCE - ANEXO III - Preencher'!E22</f>
        <v>ADRIANA PEREIRA DA SILVA DAVINO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44166</v>
      </c>
      <c r="H13" s="15">
        <f>'[1]TCE - ANEXO III - Preencher'!I22</f>
        <v>0</v>
      </c>
      <c r="I13" s="15">
        <f>'[1]TCE - ANEXO III - Preencher'!J22</f>
        <v>168.90959999999998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1.1559999999999999</v>
      </c>
      <c r="O13" s="16">
        <f>'[1]TCE - ANEXO III - Preencher'!P22</f>
        <v>0</v>
      </c>
      <c r="P13" s="17">
        <f t="shared" si="2"/>
        <v>1.1559999999999999</v>
      </c>
      <c r="Q13" s="16">
        <f>'[1]TCE - ANEXO III - Preencher'!R22</f>
        <v>213.66</v>
      </c>
      <c r="R13" s="16">
        <f>'[1]TCE - ANEXO III - Preencher'!S22</f>
        <v>62.7</v>
      </c>
      <c r="S13" s="17">
        <f t="shared" si="3"/>
        <v>150.95999999999998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93.290565805658048</v>
      </c>
      <c r="Y13" s="16">
        <f>'[1]TCE - ANEXO III - Preencher'!Z22</f>
        <v>0</v>
      </c>
      <c r="Z13" s="17">
        <f t="shared" si="5"/>
        <v>93.290565805658048</v>
      </c>
      <c r="AA13" s="18" t="str">
        <f>IF('[1]TCE - ANEXO III - Preencher'!AB22="","",'[1]TCE - ANEXO III - Preencher'!AB22)</f>
        <v/>
      </c>
      <c r="AB13" s="16">
        <f t="shared" si="0"/>
        <v>414.31616580565799</v>
      </c>
    </row>
    <row r="14" spans="1:28" s="4" customFormat="1" x14ac:dyDescent="0.2">
      <c r="A14" s="9">
        <f>IFERROR(VLOOKUP(B14,'[1]DADOS (OCULTAR)'!$P$3:$R$56,3,0),"")</f>
        <v>9039744000860</v>
      </c>
      <c r="B14" s="10" t="str">
        <f>'[1]TCE - ANEXO III - Preencher'!C23</f>
        <v>HOSPITAL DOM HÉLDER</v>
      </c>
      <c r="C14" s="11"/>
      <c r="D14" s="12" t="str">
        <f>'[1]TCE - ANEXO III - Preencher'!E23</f>
        <v>ADRIANA PEREIRA DE BARROS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411010</v>
      </c>
      <c r="G14" s="14">
        <f>IF('[1]TCE - ANEXO III - Preencher'!H23="","",'[1]TCE - ANEXO III - Preencher'!H23)</f>
        <v>44166</v>
      </c>
      <c r="H14" s="15">
        <f>'[1]TCE - ANEXO III - Preencher'!I23</f>
        <v>0</v>
      </c>
      <c r="I14" s="15">
        <f>'[1]TCE - ANEXO III - Preencher'!J23</f>
        <v>171.8904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1.1559999999999999</v>
      </c>
      <c r="O14" s="16">
        <f>'[1]TCE - ANEXO III - Preencher'!P23</f>
        <v>0</v>
      </c>
      <c r="P14" s="17">
        <f t="shared" si="2"/>
        <v>1.1559999999999999</v>
      </c>
      <c r="Q14" s="16">
        <f>'[1]TCE - ANEXO III - Preencher'!R23</f>
        <v>507.16</v>
      </c>
      <c r="R14" s="16">
        <f>'[1]TCE - ANEXO III - Preencher'!S23</f>
        <v>62.7</v>
      </c>
      <c r="S14" s="17">
        <f t="shared" si="3"/>
        <v>444.46000000000004</v>
      </c>
      <c r="T14" s="16">
        <f>'[1]TCE - ANEXO III - Preencher'!U23</f>
        <v>64</v>
      </c>
      <c r="U14" s="16">
        <f>'[1]TCE - ANEXO III - Preencher'!V23</f>
        <v>0</v>
      </c>
      <c r="V14" s="17">
        <f t="shared" si="4"/>
        <v>64</v>
      </c>
      <c r="W14" s="18" t="str">
        <f>IF('[1]TCE - ANEXO III - Preencher'!X23="","",'[1]TCE - ANEXO III - Preencher'!X23)</f>
        <v>AUXILIO CRECHE</v>
      </c>
      <c r="X14" s="16">
        <f>'[1]TCE - ANEXO III - Preencher'!Y23</f>
        <v>93.290565805658048</v>
      </c>
      <c r="Y14" s="16">
        <f>'[1]TCE - ANEXO III - Preencher'!Z23</f>
        <v>0</v>
      </c>
      <c r="Z14" s="17">
        <f t="shared" si="5"/>
        <v>93.290565805658048</v>
      </c>
      <c r="AA14" s="18" t="str">
        <f>IF('[1]TCE - ANEXO III - Preencher'!AB23="","",'[1]TCE - ANEXO III - Preencher'!AB23)</f>
        <v/>
      </c>
      <c r="AB14" s="16">
        <f t="shared" si="0"/>
        <v>774.79696580565803</v>
      </c>
    </row>
    <row r="15" spans="1:28" s="4" customFormat="1" x14ac:dyDescent="0.2">
      <c r="A15" s="9">
        <f>IFERROR(VLOOKUP(B15,'[1]DADOS (OCULTAR)'!$P$3:$R$56,3,0),"")</f>
        <v>9039744000860</v>
      </c>
      <c r="B15" s="10" t="str">
        <f>'[1]TCE - ANEXO III - Preencher'!C24</f>
        <v>HOSPITAL DOM HÉLDER</v>
      </c>
      <c r="C15" s="11"/>
      <c r="D15" s="12" t="str">
        <f>'[1]TCE - ANEXO III - Preencher'!E24</f>
        <v>ADRIANA RODRIGUES DE ARAUJO DO VALE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411010</v>
      </c>
      <c r="G15" s="14">
        <f>IF('[1]TCE - ANEXO III - Preencher'!H24="","",'[1]TCE - ANEXO III - Preencher'!H24)</f>
        <v>44166</v>
      </c>
      <c r="H15" s="15">
        <f>'[1]TCE - ANEXO III - Preencher'!I24</f>
        <v>0</v>
      </c>
      <c r="I15" s="15">
        <f>'[1]TCE - ANEXO III - Preencher'!J24</f>
        <v>137.94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1.1559999999999999</v>
      </c>
      <c r="O15" s="16">
        <f>'[1]TCE - ANEXO III - Preencher'!P24</f>
        <v>0</v>
      </c>
      <c r="P15" s="17">
        <f t="shared" si="2"/>
        <v>1.1559999999999999</v>
      </c>
      <c r="Q15" s="16">
        <f>'[1]TCE - ANEXO III - Preencher'!R24</f>
        <v>299.42</v>
      </c>
      <c r="R15" s="16">
        <f>'[1]TCE - ANEXO III - Preencher'!S24</f>
        <v>62.7</v>
      </c>
      <c r="S15" s="17">
        <f t="shared" si="3"/>
        <v>236.72000000000003</v>
      </c>
      <c r="T15" s="16">
        <f>'[1]TCE - ANEXO III - Preencher'!U24</f>
        <v>64</v>
      </c>
      <c r="U15" s="16">
        <f>'[1]TCE - ANEXO III - Preencher'!V24</f>
        <v>0</v>
      </c>
      <c r="V15" s="17">
        <f t="shared" si="4"/>
        <v>64</v>
      </c>
      <c r="W15" s="18" t="str">
        <f>IF('[1]TCE - ANEXO III - Preencher'!X24="","",'[1]TCE - ANEXO III - Preencher'!X24)</f>
        <v>AUXILIO CRECHE</v>
      </c>
      <c r="X15" s="16">
        <f>'[1]TCE - ANEXO III - Preencher'!Y24</f>
        <v>93.290565805658048</v>
      </c>
      <c r="Y15" s="16">
        <f>'[1]TCE - ANEXO III - Preencher'!Z24</f>
        <v>0</v>
      </c>
      <c r="Z15" s="17">
        <f t="shared" si="5"/>
        <v>93.290565805658048</v>
      </c>
      <c r="AA15" s="18" t="str">
        <f>IF('[1]TCE - ANEXO III - Preencher'!AB24="","",'[1]TCE - ANEXO III - Preencher'!AB24)</f>
        <v/>
      </c>
      <c r="AB15" s="16">
        <f t="shared" si="0"/>
        <v>533.10656580565808</v>
      </c>
    </row>
    <row r="16" spans="1:28" s="4" customFormat="1" x14ac:dyDescent="0.2">
      <c r="A16" s="9">
        <f>IFERROR(VLOOKUP(B16,'[1]DADOS (OCULTAR)'!$P$3:$R$56,3,0),"")</f>
        <v>9039744000860</v>
      </c>
      <c r="B16" s="10" t="str">
        <f>'[1]TCE - ANEXO III - Preencher'!C25</f>
        <v>HOSPITAL DOM HÉLDER</v>
      </c>
      <c r="C16" s="11"/>
      <c r="D16" s="12" t="str">
        <f>'[1]TCE - ANEXO III - Preencher'!E25</f>
        <v>ADRIANA SANTOS DO NASCIMENTO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322205</v>
      </c>
      <c r="G16" s="14">
        <f>IF('[1]TCE - ANEXO III - Preencher'!H25="","",'[1]TCE - ANEXO III - Preencher'!H25)</f>
        <v>44166</v>
      </c>
      <c r="H16" s="15">
        <f>'[1]TCE - ANEXO III - Preencher'!I25</f>
        <v>0</v>
      </c>
      <c r="I16" s="15">
        <f>'[1]TCE - ANEXO III - Preencher'!J25</f>
        <v>155.64880000000002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1.1559999999999999</v>
      </c>
      <c r="O16" s="16">
        <f>'[1]TCE - ANEXO III - Preencher'!P25</f>
        <v>0</v>
      </c>
      <c r="P16" s="17">
        <f t="shared" si="2"/>
        <v>1.1559999999999999</v>
      </c>
      <c r="Q16" s="16">
        <f>'[1]TCE - ANEXO III - Preencher'!R25</f>
        <v>202.09</v>
      </c>
      <c r="R16" s="16">
        <f>'[1]TCE - ANEXO III - Preencher'!S25</f>
        <v>56.67</v>
      </c>
      <c r="S16" s="17">
        <f t="shared" si="3"/>
        <v>145.42000000000002</v>
      </c>
      <c r="T16" s="16">
        <f>'[1]TCE - ANEXO III - Preencher'!U25</f>
        <v>63.91</v>
      </c>
      <c r="U16" s="16">
        <f>'[1]TCE - ANEXO III - Preencher'!V25</f>
        <v>0</v>
      </c>
      <c r="V16" s="17">
        <f t="shared" si="4"/>
        <v>63.91</v>
      </c>
      <c r="W16" s="18" t="str">
        <f>IF('[1]TCE - ANEXO III - Preencher'!X25="","",'[1]TCE - ANEXO III - Preencher'!X25)</f>
        <v>AUXILIO CRECHE</v>
      </c>
      <c r="X16" s="16">
        <f>'[1]TCE - ANEXO III - Preencher'!Y25</f>
        <v>93.290565805658048</v>
      </c>
      <c r="Y16" s="16">
        <f>'[1]TCE - ANEXO III - Preencher'!Z25</f>
        <v>0</v>
      </c>
      <c r="Z16" s="17">
        <f t="shared" si="5"/>
        <v>93.290565805658048</v>
      </c>
      <c r="AA16" s="18" t="str">
        <f>IF('[1]TCE - ANEXO III - Preencher'!AB25="","",'[1]TCE - ANEXO III - Preencher'!AB25)</f>
        <v/>
      </c>
      <c r="AB16" s="16">
        <f t="shared" si="0"/>
        <v>459.42536580565809</v>
      </c>
    </row>
    <row r="17" spans="1:28" s="4" customFormat="1" x14ac:dyDescent="0.2">
      <c r="A17" s="9">
        <f>IFERROR(VLOOKUP(B17,'[1]DADOS (OCULTAR)'!$P$3:$R$56,3,0),"")</f>
        <v>9039744000860</v>
      </c>
      <c r="B17" s="10" t="str">
        <f>'[1]TCE - ANEXO III - Preencher'!C26</f>
        <v>HOSPITAL DOM HÉLDER</v>
      </c>
      <c r="C17" s="11"/>
      <c r="D17" s="12" t="str">
        <f>'[1]TCE - ANEXO III - Preencher'!E26</f>
        <v>ADRIANA VIEIRA GOIS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44166</v>
      </c>
      <c r="H17" s="15">
        <f>'[1]TCE - ANEXO III - Preencher'!I26</f>
        <v>0</v>
      </c>
      <c r="I17" s="15">
        <f>'[1]TCE - ANEXO III - Preencher'!J26</f>
        <v>330.98559999999998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2.44</v>
      </c>
      <c r="O17" s="16">
        <f>'[1]TCE - ANEXO III - Preencher'!P26</f>
        <v>0</v>
      </c>
      <c r="P17" s="17">
        <f t="shared" si="2"/>
        <v>2.44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93.290565805658048</v>
      </c>
      <c r="Y17" s="16">
        <f>'[1]TCE - ANEXO III - Preencher'!Z26</f>
        <v>0</v>
      </c>
      <c r="Z17" s="17">
        <f t="shared" si="5"/>
        <v>93.290565805658048</v>
      </c>
      <c r="AA17" s="18" t="str">
        <f>IF('[1]TCE - ANEXO III - Preencher'!AB26="","",'[1]TCE - ANEXO III - Preencher'!AB26)</f>
        <v/>
      </c>
      <c r="AB17" s="16">
        <f t="shared" si="0"/>
        <v>426.71616580565802</v>
      </c>
    </row>
    <row r="18" spans="1:28" s="4" customFormat="1" x14ac:dyDescent="0.2">
      <c r="A18" s="9">
        <f>IFERROR(VLOOKUP(B18,'[1]DADOS (OCULTAR)'!$P$3:$R$56,3,0),"")</f>
        <v>9039744000860</v>
      </c>
      <c r="B18" s="10" t="str">
        <f>'[1]TCE - ANEXO III - Preencher'!C27</f>
        <v>HOSPITAL DOM HÉLDER</v>
      </c>
      <c r="C18" s="11"/>
      <c r="D18" s="12" t="str">
        <f>'[1]TCE - ANEXO III - Preencher'!E27</f>
        <v>ADRIANO DA SILVA LINS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223405</v>
      </c>
      <c r="G18" s="14">
        <f>IF('[1]TCE - ANEXO III - Preencher'!H27="","",'[1]TCE - ANEXO III - Preencher'!H27)</f>
        <v>44166</v>
      </c>
      <c r="H18" s="15">
        <f>'[1]TCE - ANEXO III - Preencher'!I27</f>
        <v>0</v>
      </c>
      <c r="I18" s="15">
        <f>'[1]TCE - ANEXO III - Preencher'!J27</f>
        <v>1061.0208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1.1559999999999999</v>
      </c>
      <c r="O18" s="16">
        <f>'[1]TCE - ANEXO III - Preencher'!P27</f>
        <v>0</v>
      </c>
      <c r="P18" s="17">
        <f t="shared" si="2"/>
        <v>1.1559999999999999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93.290565805658048</v>
      </c>
      <c r="Y18" s="16">
        <f>'[1]TCE - ANEXO III - Preencher'!Z27</f>
        <v>0</v>
      </c>
      <c r="Z18" s="17">
        <f t="shared" si="5"/>
        <v>93.290565805658048</v>
      </c>
      <c r="AA18" s="18" t="str">
        <f>IF('[1]TCE - ANEXO III - Preencher'!AB27="","",'[1]TCE - ANEXO III - Preencher'!AB27)</f>
        <v/>
      </c>
      <c r="AB18" s="16">
        <f t="shared" si="0"/>
        <v>1155.4673658056581</v>
      </c>
    </row>
    <row r="19" spans="1:28" s="4" customFormat="1" x14ac:dyDescent="0.2">
      <c r="A19" s="9">
        <f>IFERROR(VLOOKUP(B19,'[1]DADOS (OCULTAR)'!$P$3:$R$56,3,0),"")</f>
        <v>9039744000860</v>
      </c>
      <c r="B19" s="10" t="str">
        <f>'[1]TCE - ANEXO III - Preencher'!C28</f>
        <v>HOSPITAL DOM HÉLDER</v>
      </c>
      <c r="C19" s="11"/>
      <c r="D19" s="12" t="str">
        <f>'[1]TCE - ANEXO III - Preencher'!E28</f>
        <v>ADRIANO JOSE DE SOUZA SANTANA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517410</v>
      </c>
      <c r="G19" s="14">
        <f>IF('[1]TCE - ANEXO III - Preencher'!H28="","",'[1]TCE - ANEXO III - Preencher'!H28)</f>
        <v>44166</v>
      </c>
      <c r="H19" s="15">
        <f>'[1]TCE - ANEXO III - Preencher'!I28</f>
        <v>0</v>
      </c>
      <c r="I19" s="15">
        <f>'[1]TCE - ANEXO III - Preencher'!J28</f>
        <v>182.79680000000002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1.1559999999999999</v>
      </c>
      <c r="O19" s="16">
        <f>'[1]TCE - ANEXO III - Preencher'!P28</f>
        <v>0</v>
      </c>
      <c r="P19" s="17">
        <f t="shared" si="2"/>
        <v>1.1559999999999999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93.290565805658048</v>
      </c>
      <c r="Y19" s="16">
        <f>'[1]TCE - ANEXO III - Preencher'!Z28</f>
        <v>0</v>
      </c>
      <c r="Z19" s="17">
        <f t="shared" si="5"/>
        <v>93.290565805658048</v>
      </c>
      <c r="AA19" s="18" t="str">
        <f>IF('[1]TCE - ANEXO III - Preencher'!AB28="","",'[1]TCE - ANEXO III - Preencher'!AB28)</f>
        <v/>
      </c>
      <c r="AB19" s="16">
        <f t="shared" si="0"/>
        <v>277.24336580565807</v>
      </c>
    </row>
    <row r="20" spans="1:28" s="4" customFormat="1" x14ac:dyDescent="0.2">
      <c r="A20" s="9">
        <f>IFERROR(VLOOKUP(B20,'[1]DADOS (OCULTAR)'!$P$3:$R$56,3,0),"")</f>
        <v>9039744000860</v>
      </c>
      <c r="B20" s="10" t="str">
        <f>'[1]TCE - ANEXO III - Preencher'!C29</f>
        <v>HOSPITAL DOM HÉLDER</v>
      </c>
      <c r="C20" s="11"/>
      <c r="D20" s="12" t="str">
        <f>'[1]TCE - ANEXO III - Preencher'!E29</f>
        <v>ADRIEZIA MARIA DE AGUIAR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44166</v>
      </c>
      <c r="H20" s="15">
        <f>'[1]TCE - ANEXO III - Preencher'!I29</f>
        <v>0</v>
      </c>
      <c r="I20" s="15">
        <f>'[1]TCE - ANEXO III - Preencher'!J29</f>
        <v>220.15599999999998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1.1559999999999999</v>
      </c>
      <c r="O20" s="16">
        <f>'[1]TCE - ANEXO III - Preencher'!P29</f>
        <v>0</v>
      </c>
      <c r="P20" s="17">
        <f t="shared" si="2"/>
        <v>1.1559999999999999</v>
      </c>
      <c r="Q20" s="16">
        <f>'[1]TCE - ANEXO III - Preencher'!R29</f>
        <v>194.24</v>
      </c>
      <c r="R20" s="16">
        <f>'[1]TCE - ANEXO III - Preencher'!S29</f>
        <v>62.7</v>
      </c>
      <c r="S20" s="17">
        <f t="shared" si="3"/>
        <v>131.54000000000002</v>
      </c>
      <c r="T20" s="16">
        <f>'[1]TCE - ANEXO III - Preencher'!U29</f>
        <v>66.11</v>
      </c>
      <c r="U20" s="16">
        <f>'[1]TCE - ANEXO III - Preencher'!V29</f>
        <v>0</v>
      </c>
      <c r="V20" s="17">
        <f t="shared" si="4"/>
        <v>66.11</v>
      </c>
      <c r="W20" s="18" t="str">
        <f>IF('[1]TCE - ANEXO III - Preencher'!X29="","",'[1]TCE - ANEXO III - Preencher'!X29)</f>
        <v>AUXILIO CRECHE</v>
      </c>
      <c r="X20" s="16">
        <f>'[1]TCE - ANEXO III - Preencher'!Y29</f>
        <v>93.290565805658048</v>
      </c>
      <c r="Y20" s="16">
        <f>'[1]TCE - ANEXO III - Preencher'!Z29</f>
        <v>0</v>
      </c>
      <c r="Z20" s="17">
        <f t="shared" si="5"/>
        <v>93.290565805658048</v>
      </c>
      <c r="AA20" s="18" t="str">
        <f>IF('[1]TCE - ANEXO III - Preencher'!AB29="","",'[1]TCE - ANEXO III - Preencher'!AB29)</f>
        <v/>
      </c>
      <c r="AB20" s="16">
        <f t="shared" si="0"/>
        <v>512.25256580565804</v>
      </c>
    </row>
    <row r="21" spans="1:28" s="4" customFormat="1" x14ac:dyDescent="0.2">
      <c r="A21" s="9">
        <f>IFERROR(VLOOKUP(B21,'[1]DADOS (OCULTAR)'!$P$3:$R$56,3,0),"")</f>
        <v>9039744000860</v>
      </c>
      <c r="B21" s="10" t="str">
        <f>'[1]TCE - ANEXO III - Preencher'!C30</f>
        <v>HOSPITAL DOM HÉLDER</v>
      </c>
      <c r="C21" s="11"/>
      <c r="D21" s="12" t="str">
        <f>'[1]TCE - ANEXO III - Preencher'!E30</f>
        <v>ADRYELE BORGES CLEMENTINO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44166</v>
      </c>
      <c r="H21" s="15">
        <f>'[1]TCE - ANEXO III - Preencher'!I30</f>
        <v>0</v>
      </c>
      <c r="I21" s="15">
        <f>'[1]TCE - ANEXO III - Preencher'!J30</f>
        <v>280.16800000000006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1.1559999999999999</v>
      </c>
      <c r="O21" s="16">
        <f>'[1]TCE - ANEXO III - Preencher'!P30</f>
        <v>0</v>
      </c>
      <c r="P21" s="17">
        <f t="shared" si="2"/>
        <v>1.1559999999999999</v>
      </c>
      <c r="Q21" s="16">
        <f>'[1]TCE - ANEXO III - Preencher'!R30</f>
        <v>252.61</v>
      </c>
      <c r="R21" s="16">
        <f>'[1]TCE - ANEXO III - Preencher'!S30</f>
        <v>60.61</v>
      </c>
      <c r="S21" s="17">
        <f t="shared" si="3"/>
        <v>192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93.290565805658048</v>
      </c>
      <c r="Y21" s="16">
        <f>'[1]TCE - ANEXO III - Preencher'!Z30</f>
        <v>0</v>
      </c>
      <c r="Z21" s="17">
        <f t="shared" si="5"/>
        <v>93.290565805658048</v>
      </c>
      <c r="AA21" s="18" t="str">
        <f>IF('[1]TCE - ANEXO III - Preencher'!AB30="","",'[1]TCE - ANEXO III - Preencher'!AB30)</f>
        <v/>
      </c>
      <c r="AB21" s="16">
        <f t="shared" si="0"/>
        <v>566.61456580565812</v>
      </c>
    </row>
    <row r="22" spans="1:28" s="4" customFormat="1" x14ac:dyDescent="0.2">
      <c r="A22" s="9">
        <f>IFERROR(VLOOKUP(B22,'[1]DADOS (OCULTAR)'!$P$3:$R$56,3,0),"")</f>
        <v>9039744000860</v>
      </c>
      <c r="B22" s="10" t="str">
        <f>'[1]TCE - ANEXO III - Preencher'!C31</f>
        <v>HOSPITAL DOM HÉLDER</v>
      </c>
      <c r="C22" s="11"/>
      <c r="D22" s="12" t="str">
        <f>'[1]TCE - ANEXO III - Preencher'!E31</f>
        <v>ALANA FERNANDA DA SILVA NASCIMENTO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223405</v>
      </c>
      <c r="G22" s="14">
        <f>IF('[1]TCE - ANEXO III - Preencher'!H31="","",'[1]TCE - ANEXO III - Preencher'!H31)</f>
        <v>44166</v>
      </c>
      <c r="H22" s="15">
        <f>'[1]TCE - ANEXO III - Preencher'!I31</f>
        <v>0</v>
      </c>
      <c r="I22" s="15">
        <f>'[1]TCE - ANEXO III - Preencher'!J31</f>
        <v>572.89440000000002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1.1559999999999999</v>
      </c>
      <c r="O22" s="16">
        <f>'[1]TCE - ANEXO III - Preencher'!P31</f>
        <v>0</v>
      </c>
      <c r="P22" s="17">
        <f t="shared" si="2"/>
        <v>1.1559999999999999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93.290565805658048</v>
      </c>
      <c r="Y22" s="16">
        <f>'[1]TCE - ANEXO III - Preencher'!Z31</f>
        <v>0</v>
      </c>
      <c r="Z22" s="17">
        <f t="shared" si="5"/>
        <v>93.290565805658048</v>
      </c>
      <c r="AA22" s="18" t="str">
        <f>IF('[1]TCE - ANEXO III - Preencher'!AB31="","",'[1]TCE - ANEXO III - Preencher'!AB31)</f>
        <v/>
      </c>
      <c r="AB22" s="16">
        <f t="shared" si="0"/>
        <v>667.34096580565802</v>
      </c>
    </row>
    <row r="23" spans="1:28" s="4" customFormat="1" x14ac:dyDescent="0.2">
      <c r="A23" s="9">
        <f>IFERROR(VLOOKUP(B23,'[1]DADOS (OCULTAR)'!$P$3:$R$56,3,0),"")</f>
        <v>9039744000860</v>
      </c>
      <c r="B23" s="10" t="str">
        <f>'[1]TCE - ANEXO III - Preencher'!C32</f>
        <v>HOSPITAL DOM HÉLDER</v>
      </c>
      <c r="C23" s="11"/>
      <c r="D23" s="12" t="str">
        <f>'[1]TCE - ANEXO III - Preencher'!E32</f>
        <v>ALANDA THARYANA FERREIRA DANTAS PAES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324115</v>
      </c>
      <c r="G23" s="14">
        <f>IF('[1]TCE - ANEXO III - Preencher'!H32="","",'[1]TCE - ANEXO III - Preencher'!H32)</f>
        <v>44166</v>
      </c>
      <c r="H23" s="15">
        <f>'[1]TCE - ANEXO III - Preencher'!I32</f>
        <v>0</v>
      </c>
      <c r="I23" s="15">
        <f>'[1]TCE - ANEXO III - Preencher'!J32</f>
        <v>534.89760000000001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1.1559999999999999</v>
      </c>
      <c r="O23" s="16">
        <f>'[1]TCE - ANEXO III - Preencher'!P32</f>
        <v>0</v>
      </c>
      <c r="P23" s="17">
        <f t="shared" si="2"/>
        <v>1.1559999999999999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93.290565805658048</v>
      </c>
      <c r="Y23" s="16">
        <f>'[1]TCE - ANEXO III - Preencher'!Z32</f>
        <v>0</v>
      </c>
      <c r="Z23" s="17">
        <f t="shared" si="5"/>
        <v>93.290565805658048</v>
      </c>
      <c r="AA23" s="18" t="str">
        <f>IF('[1]TCE - ANEXO III - Preencher'!AB32="","",'[1]TCE - ANEXO III - Preencher'!AB32)</f>
        <v/>
      </c>
      <c r="AB23" s="16">
        <f t="shared" si="0"/>
        <v>629.34416580565801</v>
      </c>
    </row>
    <row r="24" spans="1:28" s="4" customFormat="1" x14ac:dyDescent="0.2">
      <c r="A24" s="9">
        <f>IFERROR(VLOOKUP(B24,'[1]DADOS (OCULTAR)'!$P$3:$R$56,3,0),"")</f>
        <v>9039744000860</v>
      </c>
      <c r="B24" s="10" t="str">
        <f>'[1]TCE - ANEXO III - Preencher'!C33</f>
        <v>HOSPITAL DOM HÉLDER</v>
      </c>
      <c r="C24" s="11"/>
      <c r="D24" s="12" t="str">
        <f>'[1]TCE - ANEXO III - Preencher'!E33</f>
        <v>ALBANI ANDREZA DA CUNHA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44166</v>
      </c>
      <c r="H24" s="15">
        <f>'[1]TCE - ANEXO III - Preencher'!I33</f>
        <v>0</v>
      </c>
      <c r="I24" s="15">
        <f>'[1]TCE - ANEXO III - Preencher'!J33</f>
        <v>530.29759999999999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2.44</v>
      </c>
      <c r="O24" s="16">
        <f>'[1]TCE - ANEXO III - Preencher'!P33</f>
        <v>0</v>
      </c>
      <c r="P24" s="17">
        <f t="shared" si="2"/>
        <v>2.44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93.290565805658048</v>
      </c>
      <c r="Y24" s="16">
        <f>'[1]TCE - ANEXO III - Preencher'!Z33</f>
        <v>0</v>
      </c>
      <c r="Z24" s="17">
        <f t="shared" si="5"/>
        <v>93.290565805658048</v>
      </c>
      <c r="AA24" s="18" t="str">
        <f>IF('[1]TCE - ANEXO III - Preencher'!AB33="","",'[1]TCE - ANEXO III - Preencher'!AB33)</f>
        <v/>
      </c>
      <c r="AB24" s="16">
        <f t="shared" si="0"/>
        <v>626.02816580565809</v>
      </c>
    </row>
    <row r="25" spans="1:28" s="4" customFormat="1" x14ac:dyDescent="0.2">
      <c r="A25" s="9">
        <f>IFERROR(VLOOKUP(B25,'[1]DADOS (OCULTAR)'!$P$3:$R$56,3,0),"")</f>
        <v>9039744000860</v>
      </c>
      <c r="B25" s="10" t="str">
        <f>'[1]TCE - ANEXO III - Preencher'!C34</f>
        <v>HOSPITAL DOM HÉLDER</v>
      </c>
      <c r="C25" s="11"/>
      <c r="D25" s="12" t="str">
        <f>'[1]TCE - ANEXO III - Preencher'!E34</f>
        <v>ALBERTO JOSE BARBOSA PETER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142115</v>
      </c>
      <c r="G25" s="14">
        <f>IF('[1]TCE - ANEXO III - Preencher'!H34="","",'[1]TCE - ANEXO III - Preencher'!H34)</f>
        <v>44166</v>
      </c>
      <c r="H25" s="15">
        <f>'[1]TCE - ANEXO III - Preencher'!I34</f>
        <v>0</v>
      </c>
      <c r="I25" s="15">
        <f>'[1]TCE - ANEXO III - Preencher'!J34</f>
        <v>883.92720000000008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1.1559999999999999</v>
      </c>
      <c r="O25" s="16">
        <f>'[1]TCE - ANEXO III - Preencher'!P34</f>
        <v>0</v>
      </c>
      <c r="P25" s="17">
        <f t="shared" si="2"/>
        <v>1.1559999999999999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93.290565805658048</v>
      </c>
      <c r="Y25" s="16">
        <f>'[1]TCE - ANEXO III - Preencher'!Z34</f>
        <v>0</v>
      </c>
      <c r="Z25" s="17">
        <f t="shared" si="5"/>
        <v>93.290565805658048</v>
      </c>
      <c r="AA25" s="18" t="str">
        <f>IF('[1]TCE - ANEXO III - Preencher'!AB34="","",'[1]TCE - ANEXO III - Preencher'!AB34)</f>
        <v/>
      </c>
      <c r="AB25" s="16">
        <f t="shared" si="0"/>
        <v>978.37376580565808</v>
      </c>
    </row>
    <row r="26" spans="1:28" s="4" customFormat="1" x14ac:dyDescent="0.2">
      <c r="A26" s="9">
        <f>IFERROR(VLOOKUP(B26,'[1]DADOS (OCULTAR)'!$P$3:$R$56,3,0),"")</f>
        <v>9039744000860</v>
      </c>
      <c r="B26" s="10" t="str">
        <f>'[1]TCE - ANEXO III - Preencher'!C35</f>
        <v>HOSPITAL DOM HÉLDER</v>
      </c>
      <c r="C26" s="11"/>
      <c r="D26" s="12" t="str">
        <f>'[1]TCE - ANEXO III - Preencher'!E35</f>
        <v>ALCIDES ERNESTO DE OLIVEIRA NETO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515110</v>
      </c>
      <c r="G26" s="14">
        <f>IF('[1]TCE - ANEXO III - Preencher'!H35="","",'[1]TCE - ANEXO III - Preencher'!H35)</f>
        <v>44166</v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0</v>
      </c>
      <c r="O26" s="16">
        <f>'[1]TCE - ANEXO III - Preencher'!P35</f>
        <v>0</v>
      </c>
      <c r="P26" s="17">
        <f t="shared" si="2"/>
        <v>0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93.290565805658048</v>
      </c>
      <c r="Y26" s="16">
        <f>'[1]TCE - ANEXO III - Preencher'!Z35</f>
        <v>0</v>
      </c>
      <c r="Z26" s="17">
        <f t="shared" si="5"/>
        <v>93.290565805658048</v>
      </c>
      <c r="AA26" s="18" t="str">
        <f>IF('[1]TCE - ANEXO III - Preencher'!AB35="","",'[1]TCE - ANEXO III - Preencher'!AB35)</f>
        <v/>
      </c>
      <c r="AB26" s="16">
        <f t="shared" si="0"/>
        <v>93.290565805658048</v>
      </c>
    </row>
    <row r="27" spans="1:28" s="4" customFormat="1" x14ac:dyDescent="0.2">
      <c r="A27" s="9">
        <f>IFERROR(VLOOKUP(B27,'[1]DADOS (OCULTAR)'!$P$3:$R$56,3,0),"")</f>
        <v>9039744000860</v>
      </c>
      <c r="B27" s="10" t="str">
        <f>'[1]TCE - ANEXO III - Preencher'!C36</f>
        <v>HOSPITAL DOM HÉLDER</v>
      </c>
      <c r="C27" s="11"/>
      <c r="D27" s="12" t="str">
        <f>'[1]TCE - ANEXO III - Preencher'!E36</f>
        <v>ALCIENE FELICIANO FERREIRA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44166</v>
      </c>
      <c r="H27" s="15">
        <f>'[1]TCE - ANEXO III - Preencher'!I36</f>
        <v>0</v>
      </c>
      <c r="I27" s="15">
        <f>'[1]TCE - ANEXO III - Preencher'!J36</f>
        <v>155.03360000000001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1.1559999999999999</v>
      </c>
      <c r="O27" s="16">
        <f>'[1]TCE - ANEXO III - Preencher'!P36</f>
        <v>0</v>
      </c>
      <c r="P27" s="17">
        <f t="shared" si="2"/>
        <v>1.1559999999999999</v>
      </c>
      <c r="Q27" s="16">
        <f>'[1]TCE - ANEXO III - Preencher'!R36</f>
        <v>228.13</v>
      </c>
      <c r="R27" s="16">
        <f>'[1]TCE - ANEXO III - Preencher'!S36</f>
        <v>62.7</v>
      </c>
      <c r="S27" s="17">
        <f t="shared" si="3"/>
        <v>165.43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93.290565805658048</v>
      </c>
      <c r="Y27" s="16">
        <f>'[1]TCE - ANEXO III - Preencher'!Z36</f>
        <v>0</v>
      </c>
      <c r="Z27" s="17">
        <f t="shared" si="5"/>
        <v>93.290565805658048</v>
      </c>
      <c r="AA27" s="18" t="str">
        <f>IF('[1]TCE - ANEXO III - Preencher'!AB36="","",'[1]TCE - ANEXO III - Preencher'!AB36)</f>
        <v/>
      </c>
      <c r="AB27" s="16">
        <f t="shared" si="0"/>
        <v>414.91016580565804</v>
      </c>
    </row>
    <row r="28" spans="1:28" s="4" customFormat="1" x14ac:dyDescent="0.2">
      <c r="A28" s="9">
        <f>IFERROR(VLOOKUP(B28,'[1]DADOS (OCULTAR)'!$P$3:$R$56,3,0),"")</f>
        <v>9039744000860</v>
      </c>
      <c r="B28" s="10" t="str">
        <f>'[1]TCE - ANEXO III - Preencher'!C37</f>
        <v>HOSPITAL DOM HÉLDER</v>
      </c>
      <c r="C28" s="11"/>
      <c r="D28" s="12" t="str">
        <f>'[1]TCE - ANEXO III - Preencher'!E37</f>
        <v>ALCINEIDE MENEZES GAIAO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223505</v>
      </c>
      <c r="G28" s="14">
        <f>IF('[1]TCE - ANEXO III - Preencher'!H37="","",'[1]TCE - ANEXO III - Preencher'!H37)</f>
        <v>44166</v>
      </c>
      <c r="H28" s="15">
        <f>'[1]TCE - ANEXO III - Preencher'!I37</f>
        <v>0</v>
      </c>
      <c r="I28" s="15">
        <f>'[1]TCE - ANEXO III - Preencher'!J37</f>
        <v>513.86559999999997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2.44</v>
      </c>
      <c r="O28" s="16">
        <f>'[1]TCE - ANEXO III - Preencher'!P37</f>
        <v>0</v>
      </c>
      <c r="P28" s="17">
        <f t="shared" si="2"/>
        <v>2.44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93.290565805658048</v>
      </c>
      <c r="Y28" s="16">
        <f>'[1]TCE - ANEXO III - Preencher'!Z37</f>
        <v>0</v>
      </c>
      <c r="Z28" s="17">
        <f t="shared" si="5"/>
        <v>93.290565805658048</v>
      </c>
      <c r="AA28" s="18" t="str">
        <f>IF('[1]TCE - ANEXO III - Preencher'!AB37="","",'[1]TCE - ANEXO III - Preencher'!AB37)</f>
        <v/>
      </c>
      <c r="AB28" s="16">
        <f t="shared" si="0"/>
        <v>609.59616580565807</v>
      </c>
    </row>
    <row r="29" spans="1:28" s="4" customFormat="1" x14ac:dyDescent="0.2">
      <c r="A29" s="9">
        <f>IFERROR(VLOOKUP(B29,'[1]DADOS (OCULTAR)'!$P$3:$R$56,3,0),"")</f>
        <v>9039744000860</v>
      </c>
      <c r="B29" s="10" t="str">
        <f>'[1]TCE - ANEXO III - Preencher'!C38</f>
        <v>HOSPITAL DOM HÉLDER</v>
      </c>
      <c r="C29" s="11"/>
      <c r="D29" s="12" t="str">
        <f>'[1]TCE - ANEXO III - Preencher'!E38</f>
        <v>ALDAZETE MARIA SOUZA MARQUES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44166</v>
      </c>
      <c r="H29" s="15">
        <f>'[1]TCE - ANEXO III - Preencher'!I38</f>
        <v>0</v>
      </c>
      <c r="I29" s="15">
        <f>'[1]TCE - ANEXO III - Preencher'!J38</f>
        <v>201.90400000000002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1.1559999999999999</v>
      </c>
      <c r="O29" s="16">
        <f>'[1]TCE - ANEXO III - Preencher'!P38</f>
        <v>0</v>
      </c>
      <c r="P29" s="17">
        <f t="shared" si="2"/>
        <v>1.1559999999999999</v>
      </c>
      <c r="Q29" s="16">
        <f>'[1]TCE - ANEXO III - Preencher'!R38</f>
        <v>291.36</v>
      </c>
      <c r="R29" s="16">
        <f>'[1]TCE - ANEXO III - Preencher'!S38</f>
        <v>62.7</v>
      </c>
      <c r="S29" s="17">
        <f t="shared" si="3"/>
        <v>228.66000000000003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93.290565805658048</v>
      </c>
      <c r="Y29" s="16">
        <f>'[1]TCE - ANEXO III - Preencher'!Z38</f>
        <v>0</v>
      </c>
      <c r="Z29" s="17">
        <f t="shared" si="5"/>
        <v>93.290565805658048</v>
      </c>
      <c r="AA29" s="18" t="str">
        <f>IF('[1]TCE - ANEXO III - Preencher'!AB38="","",'[1]TCE - ANEXO III - Preencher'!AB38)</f>
        <v/>
      </c>
      <c r="AB29" s="16">
        <f t="shared" si="0"/>
        <v>525.01056580565808</v>
      </c>
    </row>
    <row r="30" spans="1:28" s="4" customFormat="1" x14ac:dyDescent="0.2">
      <c r="A30" s="9">
        <f>IFERROR(VLOOKUP(B30,'[1]DADOS (OCULTAR)'!$P$3:$R$56,3,0),"")</f>
        <v>9039744000860</v>
      </c>
      <c r="B30" s="10" t="str">
        <f>'[1]TCE - ANEXO III - Preencher'!C39</f>
        <v>HOSPITAL DOM HÉLDER</v>
      </c>
      <c r="C30" s="11"/>
      <c r="D30" s="12" t="str">
        <f>'[1]TCE - ANEXO III - Preencher'!E39</f>
        <v>ALDEMIR FERREIRA DA SILVA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44166</v>
      </c>
      <c r="H30" s="15">
        <f>'[1]TCE - ANEXO III - Preencher'!I39</f>
        <v>0</v>
      </c>
      <c r="I30" s="15">
        <f>'[1]TCE - ANEXO III - Preencher'!J39</f>
        <v>194.83680000000001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1.1559999999999999</v>
      </c>
      <c r="O30" s="16">
        <f>'[1]TCE - ANEXO III - Preencher'!P39</f>
        <v>0</v>
      </c>
      <c r="P30" s="17">
        <f t="shared" si="2"/>
        <v>1.1559999999999999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93.290565805658048</v>
      </c>
      <c r="Y30" s="16">
        <f>'[1]TCE - ANEXO III - Preencher'!Z39</f>
        <v>0</v>
      </c>
      <c r="Z30" s="17">
        <f t="shared" si="5"/>
        <v>93.290565805658048</v>
      </c>
      <c r="AA30" s="18" t="str">
        <f>IF('[1]TCE - ANEXO III - Preencher'!AB39="","",'[1]TCE - ANEXO III - Preencher'!AB39)</f>
        <v/>
      </c>
      <c r="AB30" s="16">
        <f t="shared" si="0"/>
        <v>289.28336580565804</v>
      </c>
    </row>
    <row r="31" spans="1:28" s="4" customFormat="1" x14ac:dyDescent="0.2">
      <c r="A31" s="9">
        <f>IFERROR(VLOOKUP(B31,'[1]DADOS (OCULTAR)'!$P$3:$R$56,3,0),"")</f>
        <v>9039744000860</v>
      </c>
      <c r="B31" s="10" t="str">
        <f>'[1]TCE - ANEXO III - Preencher'!C40</f>
        <v>HOSPITAL DOM HÉLDER</v>
      </c>
      <c r="C31" s="11"/>
      <c r="D31" s="12" t="str">
        <f>'[1]TCE - ANEXO III - Preencher'!E40</f>
        <v>ALESSANDRA CORDEIRO DA SILVA RODRIGUES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521130</v>
      </c>
      <c r="G31" s="14">
        <f>IF('[1]TCE - ANEXO III - Preencher'!H40="","",'[1]TCE - ANEXO III - Preencher'!H40)</f>
        <v>44166</v>
      </c>
      <c r="H31" s="15">
        <f>'[1]TCE - ANEXO III - Preencher'!I40</f>
        <v>0</v>
      </c>
      <c r="I31" s="15">
        <f>'[1]TCE - ANEXO III - Preencher'!J40</f>
        <v>131.6696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1.1559999999999999</v>
      </c>
      <c r="O31" s="16">
        <f>'[1]TCE - ANEXO III - Preencher'!P40</f>
        <v>0</v>
      </c>
      <c r="P31" s="17">
        <f t="shared" si="2"/>
        <v>1.1559999999999999</v>
      </c>
      <c r="Q31" s="16">
        <f>'[1]TCE - ANEXO III - Preencher'!R40</f>
        <v>228.13</v>
      </c>
      <c r="R31" s="16">
        <f>'[1]TCE - ANEXO III - Preencher'!S40</f>
        <v>62.7</v>
      </c>
      <c r="S31" s="17">
        <f t="shared" si="3"/>
        <v>165.43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93.290565805658048</v>
      </c>
      <c r="Y31" s="16">
        <f>'[1]TCE - ANEXO III - Preencher'!Z40</f>
        <v>0</v>
      </c>
      <c r="Z31" s="17">
        <f t="shared" si="5"/>
        <v>93.290565805658048</v>
      </c>
      <c r="AA31" s="18" t="str">
        <f>IF('[1]TCE - ANEXO III - Preencher'!AB40="","",'[1]TCE - ANEXO III - Preencher'!AB40)</f>
        <v/>
      </c>
      <c r="AB31" s="16">
        <f t="shared" si="0"/>
        <v>391.54616580565806</v>
      </c>
    </row>
    <row r="32" spans="1:28" s="4" customFormat="1" x14ac:dyDescent="0.2">
      <c r="A32" s="9">
        <f>IFERROR(VLOOKUP(B32,'[1]DADOS (OCULTAR)'!$P$3:$R$56,3,0),"")</f>
        <v>9039744000860</v>
      </c>
      <c r="B32" s="10" t="str">
        <f>'[1]TCE - ANEXO III - Preencher'!C41</f>
        <v>HOSPITAL DOM HÉLDER</v>
      </c>
      <c r="C32" s="11"/>
      <c r="D32" s="12" t="str">
        <f>'[1]TCE - ANEXO III - Preencher'!E41</f>
        <v>ALESSANDRA GOMES DE OLIVEIRA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44166</v>
      </c>
      <c r="H32" s="15">
        <f>'[1]TCE - ANEXO III - Preencher'!I41</f>
        <v>0</v>
      </c>
      <c r="I32" s="15">
        <f>'[1]TCE - ANEXO III - Preencher'!J41</f>
        <v>454.08800000000002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2.44</v>
      </c>
      <c r="O32" s="16">
        <f>'[1]TCE - ANEXO III - Preencher'!P41</f>
        <v>0</v>
      </c>
      <c r="P32" s="17">
        <f t="shared" si="2"/>
        <v>2.44</v>
      </c>
      <c r="Q32" s="16">
        <f>'[1]TCE - ANEXO III - Preencher'!R41</f>
        <v>551.30999999999995</v>
      </c>
      <c r="R32" s="16">
        <f>'[1]TCE - ANEXO III - Preencher'!S41</f>
        <v>123.36</v>
      </c>
      <c r="S32" s="17">
        <f t="shared" si="3"/>
        <v>427.94999999999993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93.290565805658048</v>
      </c>
      <c r="Y32" s="16">
        <f>'[1]TCE - ANEXO III - Preencher'!Z41</f>
        <v>0</v>
      </c>
      <c r="Z32" s="17">
        <f t="shared" si="5"/>
        <v>93.290565805658048</v>
      </c>
      <c r="AA32" s="18" t="str">
        <f>IF('[1]TCE - ANEXO III - Preencher'!AB41="","",'[1]TCE - ANEXO III - Preencher'!AB41)</f>
        <v/>
      </c>
      <c r="AB32" s="16">
        <f t="shared" si="0"/>
        <v>977.768565805658</v>
      </c>
    </row>
    <row r="33" spans="1:28" s="4" customFormat="1" x14ac:dyDescent="0.2">
      <c r="A33" s="9">
        <f>IFERROR(VLOOKUP(B33,'[1]DADOS (OCULTAR)'!$P$3:$R$56,3,0),"")</f>
        <v>9039744000860</v>
      </c>
      <c r="B33" s="10" t="str">
        <f>'[1]TCE - ANEXO III - Preencher'!C42</f>
        <v>HOSPITAL DOM HÉLDER</v>
      </c>
      <c r="C33" s="11"/>
      <c r="D33" s="12" t="str">
        <f>'[1]TCE - ANEXO III - Preencher'!E42</f>
        <v>ALESSANDRA LINS NOGUEIRA DE ARAUJO VERISSIMO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324115</v>
      </c>
      <c r="G33" s="14">
        <f>IF('[1]TCE - ANEXO III - Preencher'!H42="","",'[1]TCE - ANEXO III - Preencher'!H42)</f>
        <v>44166</v>
      </c>
      <c r="H33" s="15">
        <f>'[1]TCE - ANEXO III - Preencher'!I42</f>
        <v>0</v>
      </c>
      <c r="I33" s="15">
        <f>'[1]TCE - ANEXO III - Preencher'!J42</f>
        <v>471.40000000000003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1.1559999999999999</v>
      </c>
      <c r="O33" s="16">
        <f>'[1]TCE - ANEXO III - Preencher'!P42</f>
        <v>0</v>
      </c>
      <c r="P33" s="17">
        <f t="shared" si="2"/>
        <v>1.1559999999999999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93.290565805658048</v>
      </c>
      <c r="Y33" s="16">
        <f>'[1]TCE - ANEXO III - Preencher'!Z42</f>
        <v>0</v>
      </c>
      <c r="Z33" s="17">
        <f t="shared" si="5"/>
        <v>93.290565805658048</v>
      </c>
      <c r="AA33" s="18" t="str">
        <f>IF('[1]TCE - ANEXO III - Preencher'!AB42="","",'[1]TCE - ANEXO III - Preencher'!AB42)</f>
        <v/>
      </c>
      <c r="AB33" s="16">
        <f t="shared" si="0"/>
        <v>565.84656580565809</v>
      </c>
    </row>
    <row r="34" spans="1:28" s="4" customFormat="1" x14ac:dyDescent="0.2">
      <c r="A34" s="9">
        <f>IFERROR(VLOOKUP(B34,'[1]DADOS (OCULTAR)'!$P$3:$R$56,3,0),"")</f>
        <v>9039744000860</v>
      </c>
      <c r="B34" s="10" t="str">
        <f>'[1]TCE - ANEXO III - Preencher'!C43</f>
        <v>HOSPITAL DOM HÉLDER</v>
      </c>
      <c r="C34" s="11"/>
      <c r="D34" s="12" t="str">
        <f>'[1]TCE - ANEXO III - Preencher'!E43</f>
        <v>ALESSANDRO AUGUSTO DE LIMA E SOUZA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414105</v>
      </c>
      <c r="G34" s="14">
        <f>IF('[1]TCE - ANEXO III - Preencher'!H43="","",'[1]TCE - ANEXO III - Preencher'!H43)</f>
        <v>44166</v>
      </c>
      <c r="H34" s="15">
        <f>'[1]TCE - ANEXO III - Preencher'!I43</f>
        <v>0</v>
      </c>
      <c r="I34" s="15">
        <f>'[1]TCE - ANEXO III - Preencher'!J43</f>
        <v>30.975200000000001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1.1559999999999999</v>
      </c>
      <c r="O34" s="16">
        <f>'[1]TCE - ANEXO III - Preencher'!P43</f>
        <v>0</v>
      </c>
      <c r="P34" s="17">
        <f t="shared" si="2"/>
        <v>1.1559999999999999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93.290565805658048</v>
      </c>
      <c r="Y34" s="16">
        <f>'[1]TCE - ANEXO III - Preencher'!Z43</f>
        <v>0</v>
      </c>
      <c r="Z34" s="17">
        <f t="shared" si="5"/>
        <v>93.290565805658048</v>
      </c>
      <c r="AA34" s="18" t="str">
        <f>IF('[1]TCE - ANEXO III - Preencher'!AB43="","",'[1]TCE - ANEXO III - Preencher'!AB43)</f>
        <v/>
      </c>
      <c r="AB34" s="16">
        <f t="shared" si="0"/>
        <v>125.42176580565805</v>
      </c>
    </row>
    <row r="35" spans="1:28" s="4" customFormat="1" x14ac:dyDescent="0.2">
      <c r="A35" s="9">
        <f>IFERROR(VLOOKUP(B35,'[1]DADOS (OCULTAR)'!$P$3:$R$56,3,0),"")</f>
        <v>9039744000860</v>
      </c>
      <c r="B35" s="10" t="str">
        <f>'[1]TCE - ANEXO III - Preencher'!C44</f>
        <v>HOSPITAL DOM HÉLDER</v>
      </c>
      <c r="C35" s="11"/>
      <c r="D35" s="12" t="str">
        <f>'[1]TCE - ANEXO III - Preencher'!E44</f>
        <v>ALESSANDRO JOSE FERREIRA VIEIRA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521130</v>
      </c>
      <c r="G35" s="14">
        <f>IF('[1]TCE - ANEXO III - Preencher'!H44="","",'[1]TCE - ANEXO III - Preencher'!H44)</f>
        <v>44166</v>
      </c>
      <c r="H35" s="15">
        <f>'[1]TCE - ANEXO III - Preencher'!I44</f>
        <v>0</v>
      </c>
      <c r="I35" s="15">
        <f>'[1]TCE - ANEXO III - Preencher'!J44</f>
        <v>114.5264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1.1559999999999999</v>
      </c>
      <c r="O35" s="16">
        <f>'[1]TCE - ANEXO III - Preencher'!P44</f>
        <v>0</v>
      </c>
      <c r="P35" s="17">
        <f t="shared" si="2"/>
        <v>1.1559999999999999</v>
      </c>
      <c r="Q35" s="16">
        <f>'[1]TCE - ANEXO III - Preencher'!R44</f>
        <v>0</v>
      </c>
      <c r="R35" s="16">
        <f>'[1]TCE - ANEXO III - Preencher'!S44</f>
        <v>62.7</v>
      </c>
      <c r="S35" s="17">
        <f t="shared" si="3"/>
        <v>-62.7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93.290565805658048</v>
      </c>
      <c r="Y35" s="16">
        <f>'[1]TCE - ANEXO III - Preencher'!Z44</f>
        <v>0</v>
      </c>
      <c r="Z35" s="17">
        <f t="shared" si="5"/>
        <v>93.290565805658048</v>
      </c>
      <c r="AA35" s="18" t="str">
        <f>IF('[1]TCE - ANEXO III - Preencher'!AB44="","",'[1]TCE - ANEXO III - Preencher'!AB44)</f>
        <v/>
      </c>
      <c r="AB35" s="16">
        <f t="shared" si="0"/>
        <v>146.27296580565803</v>
      </c>
    </row>
    <row r="36" spans="1:28" s="4" customFormat="1" x14ac:dyDescent="0.2">
      <c r="A36" s="9">
        <f>IFERROR(VLOOKUP(B36,'[1]DADOS (OCULTAR)'!$P$3:$R$56,3,0),"")</f>
        <v>9039744000860</v>
      </c>
      <c r="B36" s="10" t="str">
        <f>'[1]TCE - ANEXO III - Preencher'!C45</f>
        <v>HOSPITAL DOM HÉLDER</v>
      </c>
      <c r="C36" s="11"/>
      <c r="D36" s="12" t="str">
        <f>'[1]TCE - ANEXO III - Preencher'!E45</f>
        <v>ALEXANDRA MARIA DA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322205</v>
      </c>
      <c r="G36" s="14">
        <f>IF('[1]TCE - ANEXO III - Preencher'!H45="","",'[1]TCE - ANEXO III - Preencher'!H45)</f>
        <v>44166</v>
      </c>
      <c r="H36" s="15">
        <f>'[1]TCE - ANEXO III - Preencher'!I45</f>
        <v>0</v>
      </c>
      <c r="I36" s="15">
        <f>'[1]TCE - ANEXO III - Preencher'!J45</f>
        <v>193.44800000000001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1.1559999999999999</v>
      </c>
      <c r="O36" s="16">
        <f>'[1]TCE - ANEXO III - Preencher'!P45</f>
        <v>0</v>
      </c>
      <c r="P36" s="17">
        <f t="shared" si="2"/>
        <v>1.1559999999999999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93.290565805658048</v>
      </c>
      <c r="Y36" s="16">
        <f>'[1]TCE - ANEXO III - Preencher'!Z45</f>
        <v>0</v>
      </c>
      <c r="Z36" s="17">
        <f t="shared" si="5"/>
        <v>93.290565805658048</v>
      </c>
      <c r="AA36" s="18" t="str">
        <f>IF('[1]TCE - ANEXO III - Preencher'!AB45="","",'[1]TCE - ANEXO III - Preencher'!AB45)</f>
        <v/>
      </c>
      <c r="AB36" s="16">
        <f t="shared" si="0"/>
        <v>287.89456580565809</v>
      </c>
    </row>
    <row r="37" spans="1:28" s="4" customFormat="1" x14ac:dyDescent="0.2">
      <c r="A37" s="9">
        <f>IFERROR(VLOOKUP(B37,'[1]DADOS (OCULTAR)'!$P$3:$R$56,3,0),"")</f>
        <v>9039744000860</v>
      </c>
      <c r="B37" s="10" t="str">
        <f>'[1]TCE - ANEXO III - Preencher'!C46</f>
        <v>HOSPITAL DOM HÉLDER</v>
      </c>
      <c r="C37" s="11"/>
      <c r="D37" s="12" t="str">
        <f>'[1]TCE - ANEXO III - Preencher'!E46</f>
        <v>ALEXANDRE FERREIRA VIEIRA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>
        <f>'[1]TCE - ANEXO III - Preencher'!G46</f>
        <v>517410</v>
      </c>
      <c r="G37" s="14">
        <f>IF('[1]TCE - ANEXO III - Preencher'!H46="","",'[1]TCE - ANEXO III - Preencher'!H46)</f>
        <v>44166</v>
      </c>
      <c r="H37" s="15">
        <f>'[1]TCE - ANEXO III - Preencher'!I46</f>
        <v>0</v>
      </c>
      <c r="I37" s="15">
        <f>'[1]TCE - ANEXO III - Preencher'!J46</f>
        <v>33.44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1.1599999999999999</v>
      </c>
      <c r="O37" s="16">
        <f>'[1]TCE - ANEXO III - Preencher'!P46</f>
        <v>0</v>
      </c>
      <c r="P37" s="17">
        <f t="shared" si="2"/>
        <v>1.1599999999999999</v>
      </c>
      <c r="Q37" s="16">
        <f>'[1]TCE - ANEXO III - Preencher'!R46</f>
        <v>225.78</v>
      </c>
      <c r="R37" s="16">
        <f>'[1]TCE - ANEXO III - Preencher'!S46</f>
        <v>0</v>
      </c>
      <c r="S37" s="17">
        <f t="shared" si="3"/>
        <v>225.78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93.290565805658048</v>
      </c>
      <c r="Y37" s="16">
        <f>'[1]TCE - ANEXO III - Preencher'!Z46</f>
        <v>0</v>
      </c>
      <c r="Z37" s="17">
        <f t="shared" si="5"/>
        <v>93.290565805658048</v>
      </c>
      <c r="AA37" s="18" t="str">
        <f>IF('[1]TCE - ANEXO III - Preencher'!AB46="","",'[1]TCE - ANEXO III - Preencher'!AB46)</f>
        <v/>
      </c>
      <c r="AB37" s="16">
        <f t="shared" si="0"/>
        <v>353.67056580565804</v>
      </c>
    </row>
    <row r="38" spans="1:28" s="4" customFormat="1" x14ac:dyDescent="0.2">
      <c r="A38" s="9">
        <f>IFERROR(VLOOKUP(B38,'[1]DADOS (OCULTAR)'!$P$3:$R$56,3,0),"")</f>
        <v>9039744000860</v>
      </c>
      <c r="B38" s="10" t="str">
        <f>'[1]TCE - ANEXO III - Preencher'!C47</f>
        <v>HOSPITAL DOM HÉLDER</v>
      </c>
      <c r="C38" s="11"/>
      <c r="D38" s="12" t="str">
        <f>'[1]TCE - ANEXO III - Preencher'!E47</f>
        <v>ALEXANDRE GALVAO SILVA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515110</v>
      </c>
      <c r="G38" s="14">
        <f>IF('[1]TCE - ANEXO III - Preencher'!H47="","",'[1]TCE - ANEXO III - Preencher'!H47)</f>
        <v>44166</v>
      </c>
      <c r="H38" s="15">
        <f>'[1]TCE - ANEXO III - Preencher'!I47</f>
        <v>0</v>
      </c>
      <c r="I38" s="15">
        <f>'[1]TCE - ANEXO III - Preencher'!J47</f>
        <v>186.72479999999999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1.1559999999999999</v>
      </c>
      <c r="O38" s="16">
        <f>'[1]TCE - ANEXO III - Preencher'!P47</f>
        <v>0</v>
      </c>
      <c r="P38" s="17">
        <f t="shared" si="2"/>
        <v>1.1559999999999999</v>
      </c>
      <c r="Q38" s="16">
        <f>'[1]TCE - ANEXO III - Preencher'!R47</f>
        <v>228.13</v>
      </c>
      <c r="R38" s="16">
        <f>'[1]TCE - ANEXO III - Preencher'!S47</f>
        <v>33.44</v>
      </c>
      <c r="S38" s="17">
        <f t="shared" si="3"/>
        <v>194.69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93.290565805658048</v>
      </c>
      <c r="Y38" s="16">
        <f>'[1]TCE - ANEXO III - Preencher'!Z47</f>
        <v>0</v>
      </c>
      <c r="Z38" s="17">
        <f t="shared" si="5"/>
        <v>93.290565805658048</v>
      </c>
      <c r="AA38" s="18" t="str">
        <f>IF('[1]TCE - ANEXO III - Preencher'!AB47="","",'[1]TCE - ANEXO III - Preencher'!AB47)</f>
        <v/>
      </c>
      <c r="AB38" s="16">
        <f t="shared" si="0"/>
        <v>475.86136580565801</v>
      </c>
    </row>
    <row r="39" spans="1:28" s="4" customFormat="1" x14ac:dyDescent="0.2">
      <c r="A39" s="9">
        <f>IFERROR(VLOOKUP(B39,'[1]DADOS (OCULTAR)'!$P$3:$R$56,3,0),"")</f>
        <v>9039744000860</v>
      </c>
      <c r="B39" s="10" t="str">
        <f>'[1]TCE - ANEXO III - Preencher'!C48</f>
        <v>HOSPITAL DOM HÉLDER</v>
      </c>
      <c r="C39" s="11"/>
      <c r="D39" s="12" t="str">
        <f>'[1]TCE - ANEXO III - Preencher'!E48</f>
        <v>ALEXANDRE LOPES DE FARIAS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514225</v>
      </c>
      <c r="G39" s="14">
        <f>IF('[1]TCE - ANEXO III - Preencher'!H48="","",'[1]TCE - ANEXO III - Preencher'!H48)</f>
        <v>44166</v>
      </c>
      <c r="H39" s="15">
        <f>'[1]TCE - ANEXO III - Preencher'!I48</f>
        <v>0</v>
      </c>
      <c r="I39" s="15">
        <f>'[1]TCE - ANEXO III - Preencher'!J48</f>
        <v>148.5376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1.1559999999999999</v>
      </c>
      <c r="O39" s="16">
        <f>'[1]TCE - ANEXO III - Preencher'!P48</f>
        <v>0</v>
      </c>
      <c r="P39" s="17">
        <f t="shared" si="2"/>
        <v>1.1559999999999999</v>
      </c>
      <c r="Q39" s="16">
        <f>'[1]TCE - ANEXO III - Preencher'!R48</f>
        <v>438.62</v>
      </c>
      <c r="R39" s="16">
        <f>'[1]TCE - ANEXO III - Preencher'!S48</f>
        <v>62.7</v>
      </c>
      <c r="S39" s="17">
        <f t="shared" si="3"/>
        <v>375.92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93.290565805658048</v>
      </c>
      <c r="Y39" s="16">
        <f>'[1]TCE - ANEXO III - Preencher'!Z48</f>
        <v>0</v>
      </c>
      <c r="Z39" s="17">
        <f t="shared" si="5"/>
        <v>93.290565805658048</v>
      </c>
      <c r="AA39" s="18" t="str">
        <f>IF('[1]TCE - ANEXO III - Preencher'!AB48="","",'[1]TCE - ANEXO III - Preencher'!AB48)</f>
        <v/>
      </c>
      <c r="AB39" s="16">
        <f t="shared" si="0"/>
        <v>618.90416580565807</v>
      </c>
    </row>
    <row r="40" spans="1:28" s="4" customFormat="1" x14ac:dyDescent="0.2">
      <c r="A40" s="9">
        <f>IFERROR(VLOOKUP(B40,'[1]DADOS (OCULTAR)'!$P$3:$R$56,3,0),"")</f>
        <v>9039744000860</v>
      </c>
      <c r="B40" s="10" t="str">
        <f>'[1]TCE - ANEXO III - Preencher'!C49</f>
        <v>HOSPITAL DOM HÉLDER</v>
      </c>
      <c r="C40" s="11"/>
      <c r="D40" s="12" t="str">
        <f>'[1]TCE - ANEXO III - Preencher'!E49</f>
        <v>ALEXANDRE LUIZ DA CONCEICAO SANTOS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>
        <f>'[1]TCE - ANEXO III - Preencher'!G49</f>
        <v>723310</v>
      </c>
      <c r="G40" s="14">
        <f>IF('[1]TCE - ANEXO III - Preencher'!H49="","",'[1]TCE - ANEXO III - Preencher'!H49)</f>
        <v>44166</v>
      </c>
      <c r="H40" s="15">
        <f>'[1]TCE - ANEXO III - Preencher'!I49</f>
        <v>0</v>
      </c>
      <c r="I40" s="15">
        <f>'[1]TCE - ANEXO III - Preencher'!J49</f>
        <v>182.81119999999999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1.1559999999999999</v>
      </c>
      <c r="O40" s="16">
        <f>'[1]TCE - ANEXO III - Preencher'!P49</f>
        <v>0</v>
      </c>
      <c r="P40" s="17">
        <f t="shared" si="2"/>
        <v>1.1559999999999999</v>
      </c>
      <c r="Q40" s="16">
        <f>'[1]TCE - ANEXO III - Preencher'!R49</f>
        <v>299.42</v>
      </c>
      <c r="R40" s="16">
        <f>'[1]TCE - ANEXO III - Preencher'!S49</f>
        <v>71.209999999999994</v>
      </c>
      <c r="S40" s="17">
        <f t="shared" si="3"/>
        <v>228.21000000000004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93.290565805658048</v>
      </c>
      <c r="Y40" s="16">
        <f>'[1]TCE - ANEXO III - Preencher'!Z49</f>
        <v>0</v>
      </c>
      <c r="Z40" s="17">
        <f t="shared" si="5"/>
        <v>93.290565805658048</v>
      </c>
      <c r="AA40" s="18" t="str">
        <f>IF('[1]TCE - ANEXO III - Preencher'!AB49="","",'[1]TCE - ANEXO III - Preencher'!AB49)</f>
        <v/>
      </c>
      <c r="AB40" s="16">
        <f t="shared" si="0"/>
        <v>505.46776580565808</v>
      </c>
    </row>
    <row r="41" spans="1:28" s="4" customFormat="1" x14ac:dyDescent="0.2">
      <c r="A41" s="9">
        <f>IFERROR(VLOOKUP(B41,'[1]DADOS (OCULTAR)'!$P$3:$R$56,3,0),"")</f>
        <v>9039744000860</v>
      </c>
      <c r="B41" s="10" t="str">
        <f>'[1]TCE - ANEXO III - Preencher'!C50</f>
        <v>HOSPITAL DOM HÉLDER</v>
      </c>
      <c r="C41" s="11"/>
      <c r="D41" s="12" t="str">
        <f>'[1]TCE - ANEXO III - Preencher'!E50</f>
        <v>ALEXSANDRA BATISTA DE OLIVEIRA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322205</v>
      </c>
      <c r="G41" s="14">
        <f>IF('[1]TCE - ANEXO III - Preencher'!H50="","",'[1]TCE - ANEXO III - Preencher'!H50)</f>
        <v>44166</v>
      </c>
      <c r="H41" s="15">
        <f>'[1]TCE - ANEXO III - Preencher'!I50</f>
        <v>0</v>
      </c>
      <c r="I41" s="15">
        <f>'[1]TCE - ANEXO III - Preencher'!J50</f>
        <v>192.23599999999999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1.1559999999999999</v>
      </c>
      <c r="O41" s="16">
        <f>'[1]TCE - ANEXO III - Preencher'!P50</f>
        <v>0</v>
      </c>
      <c r="P41" s="17">
        <f t="shared" si="2"/>
        <v>1.1559999999999999</v>
      </c>
      <c r="Q41" s="16">
        <f>'[1]TCE - ANEXO III - Preencher'!R50</f>
        <v>128.32</v>
      </c>
      <c r="R41" s="16">
        <f>'[1]TCE - ANEXO III - Preencher'!S50</f>
        <v>60.61</v>
      </c>
      <c r="S41" s="17">
        <f t="shared" si="3"/>
        <v>67.709999999999994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93.290565805658048</v>
      </c>
      <c r="Y41" s="16">
        <f>'[1]TCE - ANEXO III - Preencher'!Z50</f>
        <v>0</v>
      </c>
      <c r="Z41" s="17">
        <f t="shared" si="5"/>
        <v>93.290565805658048</v>
      </c>
      <c r="AA41" s="18" t="str">
        <f>IF('[1]TCE - ANEXO III - Preencher'!AB50="","",'[1]TCE - ANEXO III - Preencher'!AB50)</f>
        <v/>
      </c>
      <c r="AB41" s="16">
        <f t="shared" si="0"/>
        <v>354.39256580565802</v>
      </c>
    </row>
    <row r="42" spans="1:28" s="4" customFormat="1" x14ac:dyDescent="0.2">
      <c r="A42" s="9">
        <f>IFERROR(VLOOKUP(B42,'[1]DADOS (OCULTAR)'!$P$3:$R$56,3,0),"")</f>
        <v>9039744000860</v>
      </c>
      <c r="B42" s="10" t="str">
        <f>'[1]TCE - ANEXO III - Preencher'!C51</f>
        <v>HOSPITAL DOM HÉLDER</v>
      </c>
      <c r="C42" s="11"/>
      <c r="D42" s="12" t="str">
        <f>'[1]TCE - ANEXO III - Preencher'!E51</f>
        <v>ALEXSANDRA MARIA DA CONCEICAO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44166</v>
      </c>
      <c r="H42" s="15">
        <f>'[1]TCE - ANEXO III - Preencher'!I51</f>
        <v>0</v>
      </c>
      <c r="I42" s="15">
        <f>'[1]TCE - ANEXO III - Preencher'!J51</f>
        <v>164.6688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1.1559999999999999</v>
      </c>
      <c r="O42" s="16">
        <f>'[1]TCE - ANEXO III - Preencher'!P51</f>
        <v>0</v>
      </c>
      <c r="P42" s="17">
        <f t="shared" si="2"/>
        <v>1.1559999999999999</v>
      </c>
      <c r="Q42" s="16">
        <f>'[1]TCE - ANEXO III - Preencher'!R51</f>
        <v>310.77999999999997</v>
      </c>
      <c r="R42" s="16">
        <f>'[1]TCE - ANEXO III - Preencher'!S51</f>
        <v>58.52</v>
      </c>
      <c r="S42" s="17">
        <f t="shared" si="3"/>
        <v>252.25999999999996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93.290565805658048</v>
      </c>
      <c r="Y42" s="16">
        <f>'[1]TCE - ANEXO III - Preencher'!Z51</f>
        <v>0</v>
      </c>
      <c r="Z42" s="17">
        <f t="shared" si="5"/>
        <v>93.290565805658048</v>
      </c>
      <c r="AA42" s="18" t="str">
        <f>IF('[1]TCE - ANEXO III - Preencher'!AB51="","",'[1]TCE - ANEXO III - Preencher'!AB51)</f>
        <v/>
      </c>
      <c r="AB42" s="16">
        <f t="shared" si="0"/>
        <v>511.37536580565802</v>
      </c>
    </row>
    <row r="43" spans="1:28" s="4" customFormat="1" x14ac:dyDescent="0.2">
      <c r="A43" s="9">
        <f>IFERROR(VLOOKUP(B43,'[1]DADOS (OCULTAR)'!$P$3:$R$56,3,0),"")</f>
        <v>9039744000860</v>
      </c>
      <c r="B43" s="10" t="str">
        <f>'[1]TCE - ANEXO III - Preencher'!C52</f>
        <v>HOSPITAL DOM HÉLDER</v>
      </c>
      <c r="C43" s="11"/>
      <c r="D43" s="12" t="str">
        <f>'[1]TCE - ANEXO III - Preencher'!E52</f>
        <v>ALEXSANDRO JOSE DA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521130</v>
      </c>
      <c r="G43" s="14">
        <f>IF('[1]TCE - ANEXO III - Preencher'!H52="","",'[1]TCE - ANEXO III - Preencher'!H52)</f>
        <v>44166</v>
      </c>
      <c r="H43" s="15">
        <f>'[1]TCE - ANEXO III - Preencher'!I52</f>
        <v>0</v>
      </c>
      <c r="I43" s="15">
        <f>'[1]TCE - ANEXO III - Preencher'!J52</f>
        <v>0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1.1559999999999999</v>
      </c>
      <c r="O43" s="16">
        <f>'[1]TCE - ANEXO III - Preencher'!P52</f>
        <v>0</v>
      </c>
      <c r="P43" s="17">
        <f t="shared" si="2"/>
        <v>1.1559999999999999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93.290565805658048</v>
      </c>
      <c r="Y43" s="16">
        <f>'[1]TCE - ANEXO III - Preencher'!Z52</f>
        <v>0</v>
      </c>
      <c r="Z43" s="17">
        <f t="shared" si="5"/>
        <v>93.290565805658048</v>
      </c>
      <c r="AA43" s="18" t="str">
        <f>IF('[1]TCE - ANEXO III - Preencher'!AB52="","",'[1]TCE - ANEXO III - Preencher'!AB52)</f>
        <v/>
      </c>
      <c r="AB43" s="16">
        <f t="shared" si="0"/>
        <v>94.446565805658054</v>
      </c>
    </row>
    <row r="44" spans="1:28" s="4" customFormat="1" x14ac:dyDescent="0.2">
      <c r="A44" s="9">
        <f>IFERROR(VLOOKUP(B44,'[1]DADOS (OCULTAR)'!$P$3:$R$56,3,0),"")</f>
        <v>9039744000860</v>
      </c>
      <c r="B44" s="10" t="str">
        <f>'[1]TCE - ANEXO III - Preencher'!C53</f>
        <v>HOSPITAL DOM HÉLDER</v>
      </c>
      <c r="C44" s="11"/>
      <c r="D44" s="12" t="str">
        <f>'[1]TCE - ANEXO III - Preencher'!E53</f>
        <v>ALINE CAMPOS DE BRITTO</v>
      </c>
      <c r="E44" s="10" t="str">
        <f>IF('[1]TCE - ANEXO III - Preencher'!F53="4 - Assistência Odontológica","2 - Outros Profissionais da Saúde",'[1]TCE - ANEXO III - Preencher'!F53)</f>
        <v>1 - Médico</v>
      </c>
      <c r="F44" s="13">
        <f>'[1]TCE - ANEXO III - Preencher'!G53</f>
        <v>225125</v>
      </c>
      <c r="G44" s="14">
        <f>IF('[1]TCE - ANEXO III - Preencher'!H53="","",'[1]TCE - ANEXO III - Preencher'!H53)</f>
        <v>44166</v>
      </c>
      <c r="H44" s="15">
        <f>'[1]TCE - ANEXO III - Preencher'!I53</f>
        <v>0</v>
      </c>
      <c r="I44" s="15">
        <f>'[1]TCE - ANEXO III - Preencher'!J53</f>
        <v>770.7192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9.2799999999999994</v>
      </c>
      <c r="O44" s="16">
        <f>'[1]TCE - ANEXO III - Preencher'!P53</f>
        <v>0</v>
      </c>
      <c r="P44" s="17">
        <f t="shared" si="2"/>
        <v>9.2799999999999994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93.290565805658048</v>
      </c>
      <c r="Y44" s="16">
        <f>'[1]TCE - ANEXO III - Preencher'!Z53</f>
        <v>0</v>
      </c>
      <c r="Z44" s="17">
        <f t="shared" si="5"/>
        <v>93.290565805658048</v>
      </c>
      <c r="AA44" s="18" t="str">
        <f>IF('[1]TCE - ANEXO III - Preencher'!AB53="","",'[1]TCE - ANEXO III - Preencher'!AB53)</f>
        <v/>
      </c>
      <c r="AB44" s="16">
        <f t="shared" si="0"/>
        <v>873.28976580565802</v>
      </c>
    </row>
    <row r="45" spans="1:28" s="4" customFormat="1" x14ac:dyDescent="0.2">
      <c r="A45" s="9">
        <f>IFERROR(VLOOKUP(B45,'[1]DADOS (OCULTAR)'!$P$3:$R$56,3,0),"")</f>
        <v>9039744000860</v>
      </c>
      <c r="B45" s="10" t="str">
        <f>'[1]TCE - ANEXO III - Preencher'!C54</f>
        <v>HOSPITAL DOM HÉLDER</v>
      </c>
      <c r="C45" s="11"/>
      <c r="D45" s="12" t="str">
        <f>'[1]TCE - ANEXO III - Preencher'!E54</f>
        <v>ALINE ESTEVAM DE PAIVA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351605</v>
      </c>
      <c r="G45" s="14">
        <f>IF('[1]TCE - ANEXO III - Preencher'!H54="","",'[1]TCE - ANEXO III - Preencher'!H54)</f>
        <v>44166</v>
      </c>
      <c r="H45" s="15">
        <f>'[1]TCE - ANEXO III - Preencher'!I54</f>
        <v>0</v>
      </c>
      <c r="I45" s="15">
        <f>'[1]TCE - ANEXO III - Preencher'!J54</f>
        <v>183.00560000000002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1.1559999999999999</v>
      </c>
      <c r="O45" s="16">
        <f>'[1]TCE - ANEXO III - Preencher'!P54</f>
        <v>0</v>
      </c>
      <c r="P45" s="17">
        <f t="shared" si="2"/>
        <v>1.1559999999999999</v>
      </c>
      <c r="Q45" s="16">
        <f>'[1]TCE - ANEXO III - Preencher'!R54</f>
        <v>724.92</v>
      </c>
      <c r="R45" s="16">
        <f>'[1]TCE - ANEXO III - Preencher'!S54</f>
        <v>56.76</v>
      </c>
      <c r="S45" s="17">
        <f t="shared" si="3"/>
        <v>668.16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93.290565805658048</v>
      </c>
      <c r="Y45" s="16">
        <f>'[1]TCE - ANEXO III - Preencher'!Z54</f>
        <v>0</v>
      </c>
      <c r="Z45" s="17">
        <f t="shared" si="5"/>
        <v>93.290565805658048</v>
      </c>
      <c r="AA45" s="18" t="str">
        <f>IF('[1]TCE - ANEXO III - Preencher'!AB54="","",'[1]TCE - ANEXO III - Preencher'!AB54)</f>
        <v/>
      </c>
      <c r="AB45" s="16">
        <f t="shared" si="0"/>
        <v>945.61216580565804</v>
      </c>
    </row>
    <row r="46" spans="1:28" s="4" customFormat="1" x14ac:dyDescent="0.2">
      <c r="A46" s="9">
        <f>IFERROR(VLOOKUP(B46,'[1]DADOS (OCULTAR)'!$P$3:$R$56,3,0),"")</f>
        <v>9039744000860</v>
      </c>
      <c r="B46" s="10" t="str">
        <f>'[1]TCE - ANEXO III - Preencher'!C55</f>
        <v>HOSPITAL DOM HÉLDER</v>
      </c>
      <c r="C46" s="11"/>
      <c r="D46" s="12" t="str">
        <f>'[1]TCE - ANEXO III - Preencher'!E55</f>
        <v>ALINE MARIA DOS SANTOS CUNHA SILVA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>
        <f>'[1]TCE - ANEXO III - Preencher'!G55</f>
        <v>411010</v>
      </c>
      <c r="G46" s="14">
        <f>IF('[1]TCE - ANEXO III - Preencher'!H55="","",'[1]TCE - ANEXO III - Preencher'!H55)</f>
        <v>44166</v>
      </c>
      <c r="H46" s="15">
        <f>'[1]TCE - ANEXO III - Preencher'!I55</f>
        <v>0</v>
      </c>
      <c r="I46" s="15">
        <f>'[1]TCE - ANEXO III - Preencher'!J55</f>
        <v>24.383200000000002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1.1559999999999999</v>
      </c>
      <c r="O46" s="16">
        <f>'[1]TCE - ANEXO III - Preencher'!P55</f>
        <v>0</v>
      </c>
      <c r="P46" s="17">
        <f t="shared" si="2"/>
        <v>1.1559999999999999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93.290565805658048</v>
      </c>
      <c r="Y46" s="16">
        <f>'[1]TCE - ANEXO III - Preencher'!Z55</f>
        <v>0</v>
      </c>
      <c r="Z46" s="17">
        <f t="shared" si="5"/>
        <v>93.290565805658048</v>
      </c>
      <c r="AA46" s="18" t="str">
        <f>IF('[1]TCE - ANEXO III - Preencher'!AB55="","",'[1]TCE - ANEXO III - Preencher'!AB55)</f>
        <v/>
      </c>
      <c r="AB46" s="16">
        <f t="shared" si="0"/>
        <v>118.82976580565804</v>
      </c>
    </row>
    <row r="47" spans="1:28" s="4" customFormat="1" x14ac:dyDescent="0.2">
      <c r="A47" s="9">
        <f>IFERROR(VLOOKUP(B47,'[1]DADOS (OCULTAR)'!$P$3:$R$56,3,0),"")</f>
        <v>9039744000860</v>
      </c>
      <c r="B47" s="10" t="str">
        <f>'[1]TCE - ANEXO III - Preencher'!C56</f>
        <v>HOSPITAL DOM HÉLDER</v>
      </c>
      <c r="C47" s="11"/>
      <c r="D47" s="12" t="str">
        <f>'[1]TCE - ANEXO III - Preencher'!E56</f>
        <v>ALINE POLESI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223710</v>
      </c>
      <c r="G47" s="14">
        <f>IF('[1]TCE - ANEXO III - Preencher'!H56="","",'[1]TCE - ANEXO III - Preencher'!H56)</f>
        <v>44166</v>
      </c>
      <c r="H47" s="15">
        <f>'[1]TCE - ANEXO III - Preencher'!I56</f>
        <v>0</v>
      </c>
      <c r="I47" s="15">
        <f>'[1]TCE - ANEXO III - Preencher'!J56</f>
        <v>472.75199999999995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1.1559999999999999</v>
      </c>
      <c r="O47" s="16">
        <f>'[1]TCE - ANEXO III - Preencher'!P56</f>
        <v>0</v>
      </c>
      <c r="P47" s="17">
        <f t="shared" si="2"/>
        <v>1.1559999999999999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93.290565805658048</v>
      </c>
      <c r="Y47" s="16">
        <f>'[1]TCE - ANEXO III - Preencher'!Z56</f>
        <v>0</v>
      </c>
      <c r="Z47" s="17">
        <f t="shared" si="5"/>
        <v>93.290565805658048</v>
      </c>
      <c r="AA47" s="18" t="str">
        <f>IF('[1]TCE - ANEXO III - Preencher'!AB56="","",'[1]TCE - ANEXO III - Preencher'!AB56)</f>
        <v/>
      </c>
      <c r="AB47" s="16">
        <f t="shared" si="0"/>
        <v>567.19856580565806</v>
      </c>
    </row>
    <row r="48" spans="1:28" s="4" customFormat="1" x14ac:dyDescent="0.2">
      <c r="A48" s="9">
        <f>IFERROR(VLOOKUP(B48,'[1]DADOS (OCULTAR)'!$P$3:$R$56,3,0),"")</f>
        <v>9039744000860</v>
      </c>
      <c r="B48" s="10" t="str">
        <f>'[1]TCE - ANEXO III - Preencher'!C57</f>
        <v>HOSPITAL DOM HÉLDER</v>
      </c>
      <c r="C48" s="11"/>
      <c r="D48" s="12" t="str">
        <f>'[1]TCE - ANEXO III - Preencher'!E57</f>
        <v>ALINE SANTOS DE MELO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411010</v>
      </c>
      <c r="G48" s="14">
        <f>IF('[1]TCE - ANEXO III - Preencher'!H57="","",'[1]TCE - ANEXO III - Preencher'!H57)</f>
        <v>44166</v>
      </c>
      <c r="H48" s="15">
        <f>'[1]TCE - ANEXO III - Preencher'!I57</f>
        <v>0</v>
      </c>
      <c r="I48" s="15">
        <f>'[1]TCE - ANEXO III - Preencher'!J57</f>
        <v>112.80720000000001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1.1559999999999999</v>
      </c>
      <c r="O48" s="16">
        <f>'[1]TCE - ANEXO III - Preencher'!P57</f>
        <v>0</v>
      </c>
      <c r="P48" s="17">
        <f t="shared" si="2"/>
        <v>1.1559999999999999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93.290565805658048</v>
      </c>
      <c r="Y48" s="16">
        <f>'[1]TCE - ANEXO III - Preencher'!Z57</f>
        <v>0</v>
      </c>
      <c r="Z48" s="17">
        <f t="shared" si="5"/>
        <v>93.290565805658048</v>
      </c>
      <c r="AA48" s="18" t="str">
        <f>IF('[1]TCE - ANEXO III - Preencher'!AB57="","",'[1]TCE - ANEXO III - Preencher'!AB57)</f>
        <v/>
      </c>
      <c r="AB48" s="16">
        <f t="shared" si="0"/>
        <v>207.25376580565808</v>
      </c>
    </row>
    <row r="49" spans="1:28" s="4" customFormat="1" x14ac:dyDescent="0.2">
      <c r="A49" s="9">
        <f>IFERROR(VLOOKUP(B49,'[1]DADOS (OCULTAR)'!$P$3:$R$56,3,0),"")</f>
        <v>9039744000860</v>
      </c>
      <c r="B49" s="10" t="str">
        <f>'[1]TCE - ANEXO III - Preencher'!C58</f>
        <v>HOSPITAL DOM HÉLDER</v>
      </c>
      <c r="C49" s="11"/>
      <c r="D49" s="12" t="str">
        <f>'[1]TCE - ANEXO III - Preencher'!E58</f>
        <v>ALLISON LEONE FRANCELINO RAMOS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317210</v>
      </c>
      <c r="G49" s="14">
        <f>IF('[1]TCE - ANEXO III - Preencher'!H58="","",'[1]TCE - ANEXO III - Preencher'!H58)</f>
        <v>44166</v>
      </c>
      <c r="H49" s="15">
        <f>'[1]TCE - ANEXO III - Preencher'!I58</f>
        <v>0</v>
      </c>
      <c r="I49" s="15">
        <f>'[1]TCE - ANEXO III - Preencher'!J58</f>
        <v>338.57040000000001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1.1559999999999999</v>
      </c>
      <c r="O49" s="16">
        <f>'[1]TCE - ANEXO III - Preencher'!P58</f>
        <v>0</v>
      </c>
      <c r="P49" s="17">
        <f t="shared" si="2"/>
        <v>1.1559999999999999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93.290565805658048</v>
      </c>
      <c r="Y49" s="16">
        <f>'[1]TCE - ANEXO III - Preencher'!Z58</f>
        <v>0</v>
      </c>
      <c r="Z49" s="17">
        <f t="shared" si="5"/>
        <v>93.290565805658048</v>
      </c>
      <c r="AA49" s="18" t="str">
        <f>IF('[1]TCE - ANEXO III - Preencher'!AB58="","",'[1]TCE - ANEXO III - Preencher'!AB58)</f>
        <v/>
      </c>
      <c r="AB49" s="16">
        <f t="shared" si="0"/>
        <v>433.01696580565806</v>
      </c>
    </row>
    <row r="50" spans="1:28" s="4" customFormat="1" x14ac:dyDescent="0.2">
      <c r="A50" s="9">
        <f>IFERROR(VLOOKUP(B50,'[1]DADOS (OCULTAR)'!$P$3:$R$56,3,0),"")</f>
        <v>9039744000860</v>
      </c>
      <c r="B50" s="10" t="str">
        <f>'[1]TCE - ANEXO III - Preencher'!C59</f>
        <v>HOSPITAL DOM HÉLDER</v>
      </c>
      <c r="C50" s="11"/>
      <c r="D50" s="12" t="str">
        <f>'[1]TCE - ANEXO III - Preencher'!E59</f>
        <v>ALUISIO ROBERTO ANDRADE MACEDO JUNIOR</v>
      </c>
      <c r="E50" s="10" t="str">
        <f>IF('[1]TCE - ANEXO III - Preencher'!F59="4 - Assistência Odontológica","2 - Outros Profissionais da Saúde",'[1]TCE - ANEXO III - Preencher'!F59)</f>
        <v>1 - Médico</v>
      </c>
      <c r="F50" s="13">
        <f>'[1]TCE - ANEXO III - Preencher'!G59</f>
        <v>225120</v>
      </c>
      <c r="G50" s="14">
        <f>IF('[1]TCE - ANEXO III - Preencher'!H59="","",'[1]TCE - ANEXO III - Preencher'!H59)</f>
        <v>44166</v>
      </c>
      <c r="H50" s="15">
        <f>'[1]TCE - ANEXO III - Preencher'!I59</f>
        <v>0</v>
      </c>
      <c r="I50" s="15">
        <f>'[1]TCE - ANEXO III - Preencher'!J59</f>
        <v>1407.1848000000002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9.2799999999999994</v>
      </c>
      <c r="O50" s="16">
        <f>'[1]TCE - ANEXO III - Preencher'!P59</f>
        <v>0</v>
      </c>
      <c r="P50" s="17">
        <f t="shared" si="2"/>
        <v>9.2799999999999994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93.290565805658048</v>
      </c>
      <c r="Y50" s="16">
        <f>'[1]TCE - ANEXO III - Preencher'!Z59</f>
        <v>0</v>
      </c>
      <c r="Z50" s="17">
        <f t="shared" si="5"/>
        <v>93.290565805658048</v>
      </c>
      <c r="AA50" s="18" t="str">
        <f>IF('[1]TCE - ANEXO III - Preencher'!AB59="","",'[1]TCE - ANEXO III - Preencher'!AB59)</f>
        <v/>
      </c>
      <c r="AB50" s="16">
        <f t="shared" si="0"/>
        <v>1509.7553658056581</v>
      </c>
    </row>
    <row r="51" spans="1:28" s="4" customFormat="1" x14ac:dyDescent="0.2">
      <c r="A51" s="9">
        <f>IFERROR(VLOOKUP(B51,'[1]DADOS (OCULTAR)'!$P$3:$R$56,3,0),"")</f>
        <v>9039744000860</v>
      </c>
      <c r="B51" s="10" t="str">
        <f>'[1]TCE - ANEXO III - Preencher'!C60</f>
        <v>HOSPITAL DOM HÉLDER</v>
      </c>
      <c r="C51" s="11"/>
      <c r="D51" s="12" t="str">
        <f>'[1]TCE - ANEXO III - Preencher'!E60</f>
        <v>ALUIZIO BARBOSA DE BRITO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413115</v>
      </c>
      <c r="G51" s="14">
        <f>IF('[1]TCE - ANEXO III - Preencher'!H60="","",'[1]TCE - ANEXO III - Preencher'!H60)</f>
        <v>44166</v>
      </c>
      <c r="H51" s="15">
        <f>'[1]TCE - ANEXO III - Preencher'!I60</f>
        <v>0</v>
      </c>
      <c r="I51" s="15">
        <f>'[1]TCE - ANEXO III - Preencher'!J60</f>
        <v>261.28000000000003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1.1559999999999999</v>
      </c>
      <c r="O51" s="16">
        <f>'[1]TCE - ANEXO III - Preencher'!P60</f>
        <v>0</v>
      </c>
      <c r="P51" s="17">
        <f t="shared" si="2"/>
        <v>1.1559999999999999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93.290565805658048</v>
      </c>
      <c r="Y51" s="16">
        <f>'[1]TCE - ANEXO III - Preencher'!Z60</f>
        <v>0</v>
      </c>
      <c r="Z51" s="17">
        <f t="shared" si="5"/>
        <v>93.290565805658048</v>
      </c>
      <c r="AA51" s="18" t="str">
        <f>IF('[1]TCE - ANEXO III - Preencher'!AB60="","",'[1]TCE - ANEXO III - Preencher'!AB60)</f>
        <v/>
      </c>
      <c r="AB51" s="16">
        <f t="shared" si="0"/>
        <v>355.72656580565808</v>
      </c>
    </row>
    <row r="52" spans="1:28" s="4" customFormat="1" x14ac:dyDescent="0.2">
      <c r="A52" s="9">
        <f>IFERROR(VLOOKUP(B52,'[1]DADOS (OCULTAR)'!$P$3:$R$56,3,0),"")</f>
        <v>9039744000860</v>
      </c>
      <c r="B52" s="10" t="str">
        <f>'[1]TCE - ANEXO III - Preencher'!C61</f>
        <v>HOSPITAL DOM HÉLDER</v>
      </c>
      <c r="C52" s="11"/>
      <c r="D52" s="12" t="str">
        <f>'[1]TCE - ANEXO III - Preencher'!E61</f>
        <v>AMANDA CODECEIRA DE FARIAS SOARES DE SANTANA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324115</v>
      </c>
      <c r="G52" s="14">
        <f>IF('[1]TCE - ANEXO III - Preencher'!H61="","",'[1]TCE - ANEXO III - Preencher'!H61)</f>
        <v>44166</v>
      </c>
      <c r="H52" s="15">
        <f>'[1]TCE - ANEXO III - Preencher'!I61</f>
        <v>0</v>
      </c>
      <c r="I52" s="15">
        <f>'[1]TCE - ANEXO III - Preencher'!J61</f>
        <v>404.28640000000001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1.1559999999999999</v>
      </c>
      <c r="O52" s="16">
        <f>'[1]TCE - ANEXO III - Preencher'!P61</f>
        <v>0</v>
      </c>
      <c r="P52" s="17">
        <f t="shared" si="2"/>
        <v>1.1559999999999999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93.290565805658048</v>
      </c>
      <c r="Y52" s="16">
        <f>'[1]TCE - ANEXO III - Preencher'!Z61</f>
        <v>0</v>
      </c>
      <c r="Z52" s="17">
        <f t="shared" si="5"/>
        <v>93.290565805658048</v>
      </c>
      <c r="AA52" s="18" t="str">
        <f>IF('[1]TCE - ANEXO III - Preencher'!AB61="","",'[1]TCE - ANEXO III - Preencher'!AB61)</f>
        <v/>
      </c>
      <c r="AB52" s="16">
        <f t="shared" si="0"/>
        <v>498.73296580565807</v>
      </c>
    </row>
    <row r="53" spans="1:28" s="4" customFormat="1" x14ac:dyDescent="0.2">
      <c r="A53" s="9">
        <f>IFERROR(VLOOKUP(B53,'[1]DADOS (OCULTAR)'!$P$3:$R$56,3,0),"")</f>
        <v>9039744000860</v>
      </c>
      <c r="B53" s="10" t="str">
        <f>'[1]TCE - ANEXO III - Preencher'!C62</f>
        <v>HOSPITAL DOM HÉLDER</v>
      </c>
      <c r="C53" s="11"/>
      <c r="D53" s="12" t="str">
        <f>'[1]TCE - ANEXO III - Preencher'!E62</f>
        <v>AMANDA DE LIMA FRANCISCO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411010</v>
      </c>
      <c r="G53" s="14">
        <f>IF('[1]TCE - ANEXO III - Preencher'!H62="","",'[1]TCE - ANEXO III - Preencher'!H62)</f>
        <v>44166</v>
      </c>
      <c r="H53" s="15">
        <f>'[1]TCE - ANEXO III - Preencher'!I62</f>
        <v>0</v>
      </c>
      <c r="I53" s="15">
        <f>'[1]TCE - ANEXO III - Preencher'!J62</f>
        <v>6.2700000000000005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1.1559999999999999</v>
      </c>
      <c r="O53" s="16">
        <f>'[1]TCE - ANEXO III - Preencher'!P62</f>
        <v>0</v>
      </c>
      <c r="P53" s="17">
        <f t="shared" si="2"/>
        <v>1.1559999999999999</v>
      </c>
      <c r="Q53" s="16">
        <f>'[1]TCE - ANEXO III - Preencher'!R62</f>
        <v>116.63</v>
      </c>
      <c r="R53" s="16">
        <f>'[1]TCE - ANEXO III - Preencher'!S62</f>
        <v>11.14</v>
      </c>
      <c r="S53" s="17">
        <f t="shared" si="3"/>
        <v>105.49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93.290565805658048</v>
      </c>
      <c r="Y53" s="16">
        <f>'[1]TCE - ANEXO III - Preencher'!Z62</f>
        <v>0</v>
      </c>
      <c r="Z53" s="17">
        <f t="shared" si="5"/>
        <v>93.290565805658048</v>
      </c>
      <c r="AA53" s="18" t="str">
        <f>IF('[1]TCE - ANEXO III - Preencher'!AB62="","",'[1]TCE - ANEXO III - Preencher'!AB62)</f>
        <v/>
      </c>
      <c r="AB53" s="16">
        <f t="shared" si="0"/>
        <v>206.20656580565804</v>
      </c>
    </row>
    <row r="54" spans="1:28" s="4" customFormat="1" x14ac:dyDescent="0.2">
      <c r="A54" s="9">
        <f>IFERROR(VLOOKUP(B54,'[1]DADOS (OCULTAR)'!$P$3:$R$56,3,0),"")</f>
        <v>9039744000860</v>
      </c>
      <c r="B54" s="10" t="str">
        <f>'[1]TCE - ANEXO III - Preencher'!C63</f>
        <v>HOSPITAL DOM HÉLDER</v>
      </c>
      <c r="C54" s="11"/>
      <c r="D54" s="12" t="str">
        <f>'[1]TCE - ANEXO III - Preencher'!E63</f>
        <v>AMANDA DE VASCONCELOS SILVA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131210</v>
      </c>
      <c r="G54" s="14">
        <f>IF('[1]TCE - ANEXO III - Preencher'!H63="","",'[1]TCE - ANEXO III - Preencher'!H63)</f>
        <v>44166</v>
      </c>
      <c r="H54" s="15">
        <f>'[1]TCE - ANEXO III - Preencher'!I63</f>
        <v>0</v>
      </c>
      <c r="I54" s="15">
        <f>'[1]TCE - ANEXO III - Preencher'!J63</f>
        <v>722.64559999999994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1.1559999999999999</v>
      </c>
      <c r="O54" s="16">
        <f>'[1]TCE - ANEXO III - Preencher'!P63</f>
        <v>0</v>
      </c>
      <c r="P54" s="17">
        <f t="shared" si="2"/>
        <v>1.1559999999999999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93.290565805658048</v>
      </c>
      <c r="Y54" s="16">
        <f>'[1]TCE - ANEXO III - Preencher'!Z63</f>
        <v>0</v>
      </c>
      <c r="Z54" s="17">
        <f t="shared" si="5"/>
        <v>93.290565805658048</v>
      </c>
      <c r="AA54" s="18" t="str">
        <f>IF('[1]TCE - ANEXO III - Preencher'!AB63="","",'[1]TCE - ANEXO III - Preencher'!AB63)</f>
        <v/>
      </c>
      <c r="AB54" s="16">
        <f t="shared" si="0"/>
        <v>817.09216580565794</v>
      </c>
    </row>
    <row r="55" spans="1:28" s="4" customFormat="1" x14ac:dyDescent="0.2">
      <c r="A55" s="9">
        <f>IFERROR(VLOOKUP(B55,'[1]DADOS (OCULTAR)'!$P$3:$R$56,3,0),"")</f>
        <v>9039744000860</v>
      </c>
      <c r="B55" s="10" t="str">
        <f>'[1]TCE - ANEXO III - Preencher'!C64</f>
        <v>HOSPITAL DOM HÉLDER</v>
      </c>
      <c r="C55" s="11"/>
      <c r="D55" s="12" t="str">
        <f>'[1]TCE - ANEXO III - Preencher'!E64</f>
        <v>AMANDA KAROLINE DOS SANTOS NASCIMENTO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44166</v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1.1559999999999999</v>
      </c>
      <c r="O55" s="16">
        <f>'[1]TCE - ANEXO III - Preencher'!P64</f>
        <v>0</v>
      </c>
      <c r="P55" s="17">
        <f t="shared" si="2"/>
        <v>1.1559999999999999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93.290565805658048</v>
      </c>
      <c r="Y55" s="16">
        <f>'[1]TCE - ANEXO III - Preencher'!Z64</f>
        <v>0</v>
      </c>
      <c r="Z55" s="17">
        <f t="shared" si="5"/>
        <v>93.290565805658048</v>
      </c>
      <c r="AA55" s="18" t="str">
        <f>IF('[1]TCE - ANEXO III - Preencher'!AB64="","",'[1]TCE - ANEXO III - Preencher'!AB64)</f>
        <v/>
      </c>
      <c r="AB55" s="16">
        <f t="shared" si="0"/>
        <v>94.446565805658054</v>
      </c>
    </row>
    <row r="56" spans="1:28" s="4" customFormat="1" x14ac:dyDescent="0.2">
      <c r="A56" s="9">
        <f>IFERROR(VLOOKUP(B56,'[1]DADOS (OCULTAR)'!$P$3:$R$56,3,0),"")</f>
        <v>9039744000860</v>
      </c>
      <c r="B56" s="10" t="str">
        <f>'[1]TCE - ANEXO III - Preencher'!C65</f>
        <v>HOSPITAL DOM HÉLDER</v>
      </c>
      <c r="C56" s="11"/>
      <c r="D56" s="12" t="str">
        <f>'[1]TCE - ANEXO III - Preencher'!E65</f>
        <v>AMANDA LOPES DE ALMEIDA FREITAS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223605</v>
      </c>
      <c r="G56" s="14">
        <f>IF('[1]TCE - ANEXO III - Preencher'!H65="","",'[1]TCE - ANEXO III - Preencher'!H65)</f>
        <v>44166</v>
      </c>
      <c r="H56" s="15">
        <f>'[1]TCE - ANEXO III - Preencher'!I65</f>
        <v>0</v>
      </c>
      <c r="I56" s="15">
        <f>'[1]TCE - ANEXO III - Preencher'!J65</f>
        <v>340.83920000000001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2.44</v>
      </c>
      <c r="O56" s="16">
        <f>'[1]TCE - ANEXO III - Preencher'!P65</f>
        <v>0</v>
      </c>
      <c r="P56" s="17">
        <f t="shared" si="2"/>
        <v>2.44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93.290565805658048</v>
      </c>
      <c r="Y56" s="16">
        <f>'[1]TCE - ANEXO III - Preencher'!Z65</f>
        <v>0</v>
      </c>
      <c r="Z56" s="17">
        <f t="shared" si="5"/>
        <v>93.290565805658048</v>
      </c>
      <c r="AA56" s="18" t="str">
        <f>IF('[1]TCE - ANEXO III - Preencher'!AB65="","",'[1]TCE - ANEXO III - Preencher'!AB65)</f>
        <v/>
      </c>
      <c r="AB56" s="16">
        <f t="shared" si="0"/>
        <v>436.56976580565805</v>
      </c>
    </row>
    <row r="57" spans="1:28" s="4" customFormat="1" x14ac:dyDescent="0.2">
      <c r="A57" s="9">
        <f>IFERROR(VLOOKUP(B57,'[1]DADOS (OCULTAR)'!$P$3:$R$56,3,0),"")</f>
        <v>9039744000860</v>
      </c>
      <c r="B57" s="10" t="str">
        <f>'[1]TCE - ANEXO III - Preencher'!C66</f>
        <v>HOSPITAL DOM HÉLDER</v>
      </c>
      <c r="C57" s="11"/>
      <c r="D57" s="12" t="str">
        <f>'[1]TCE - ANEXO III - Preencher'!E66</f>
        <v>AMANDA MAYARA CARVALHO DE LIMA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223505</v>
      </c>
      <c r="G57" s="14">
        <f>IF('[1]TCE - ANEXO III - Preencher'!H66="","",'[1]TCE - ANEXO III - Preencher'!H66)</f>
        <v>44166</v>
      </c>
      <c r="H57" s="15">
        <f>'[1]TCE - ANEXO III - Preencher'!I66</f>
        <v>0</v>
      </c>
      <c r="I57" s="15">
        <f>'[1]TCE - ANEXO III - Preencher'!J66</f>
        <v>567.41679999999997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2.44</v>
      </c>
      <c r="O57" s="16">
        <f>'[1]TCE - ANEXO III - Preencher'!P66</f>
        <v>0</v>
      </c>
      <c r="P57" s="17">
        <f t="shared" si="2"/>
        <v>2.44</v>
      </c>
      <c r="Q57" s="16">
        <f>'[1]TCE - ANEXO III - Preencher'!R66</f>
        <v>241.91</v>
      </c>
      <c r="R57" s="16">
        <f>'[1]TCE - ANEXO III - Preencher'!S66</f>
        <v>80.400000000000006</v>
      </c>
      <c r="S57" s="17">
        <f t="shared" si="3"/>
        <v>161.51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93.290565805658048</v>
      </c>
      <c r="Y57" s="16">
        <f>'[1]TCE - ANEXO III - Preencher'!Z66</f>
        <v>0</v>
      </c>
      <c r="Z57" s="17">
        <f t="shared" si="5"/>
        <v>93.290565805658048</v>
      </c>
      <c r="AA57" s="18" t="str">
        <f>IF('[1]TCE - ANEXO III - Preencher'!AB66="","",'[1]TCE - ANEXO III - Preencher'!AB66)</f>
        <v/>
      </c>
      <c r="AB57" s="16">
        <f t="shared" si="0"/>
        <v>824.65736580565806</v>
      </c>
    </row>
    <row r="58" spans="1:28" s="4" customFormat="1" x14ac:dyDescent="0.2">
      <c r="A58" s="9">
        <f>IFERROR(VLOOKUP(B58,'[1]DADOS (OCULTAR)'!$P$3:$R$56,3,0),"")</f>
        <v>9039744000860</v>
      </c>
      <c r="B58" s="10" t="str">
        <f>'[1]TCE - ANEXO III - Preencher'!C67</f>
        <v>HOSPITAL DOM HÉLDER</v>
      </c>
      <c r="C58" s="11"/>
      <c r="D58" s="12" t="str">
        <f>'[1]TCE - ANEXO III - Preencher'!E67</f>
        <v>AMANDA MIRELA MARIA DA SILVA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411010</v>
      </c>
      <c r="G58" s="14">
        <f>IF('[1]TCE - ANEXO III - Preencher'!H67="","",'[1]TCE - ANEXO III - Preencher'!H67)</f>
        <v>44166</v>
      </c>
      <c r="H58" s="15">
        <f>'[1]TCE - ANEXO III - Preencher'!I67</f>
        <v>0</v>
      </c>
      <c r="I58" s="15">
        <f>'[1]TCE - ANEXO III - Preencher'!J67</f>
        <v>140.47200000000001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1.1559999999999999</v>
      </c>
      <c r="O58" s="16">
        <f>'[1]TCE - ANEXO III - Preencher'!P67</f>
        <v>0</v>
      </c>
      <c r="P58" s="17">
        <f t="shared" si="2"/>
        <v>1.1559999999999999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93.290565805658048</v>
      </c>
      <c r="Y58" s="16">
        <f>'[1]TCE - ANEXO III - Preencher'!Z67</f>
        <v>0</v>
      </c>
      <c r="Z58" s="17">
        <f t="shared" si="5"/>
        <v>93.290565805658048</v>
      </c>
      <c r="AA58" s="18" t="str">
        <f>IF('[1]TCE - ANEXO III - Preencher'!AB67="","",'[1]TCE - ANEXO III - Preencher'!AB67)</f>
        <v/>
      </c>
      <c r="AB58" s="16">
        <f t="shared" si="0"/>
        <v>234.91856580565806</v>
      </c>
    </row>
    <row r="59" spans="1:28" s="4" customFormat="1" x14ac:dyDescent="0.2">
      <c r="A59" s="9">
        <f>IFERROR(VLOOKUP(B59,'[1]DADOS (OCULTAR)'!$P$3:$R$56,3,0),"")</f>
        <v>9039744000860</v>
      </c>
      <c r="B59" s="10" t="str">
        <f>'[1]TCE - ANEXO III - Preencher'!C68</f>
        <v>HOSPITAL DOM HÉLDER</v>
      </c>
      <c r="C59" s="11"/>
      <c r="D59" s="12" t="str">
        <f>'[1]TCE - ANEXO III - Preencher'!E68</f>
        <v>AMANDA RAFAELLA LIMA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44166</v>
      </c>
      <c r="H59" s="15">
        <f>'[1]TCE - ANEXO III - Preencher'!I68</f>
        <v>0</v>
      </c>
      <c r="I59" s="15">
        <f>'[1]TCE - ANEXO III - Preencher'!J68</f>
        <v>192.012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1.1559999999999999</v>
      </c>
      <c r="O59" s="16">
        <f>'[1]TCE - ANEXO III - Preencher'!P68</f>
        <v>0</v>
      </c>
      <c r="P59" s="17">
        <f t="shared" si="2"/>
        <v>1.1559999999999999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93.290565805658048</v>
      </c>
      <c r="Y59" s="16">
        <f>'[1]TCE - ANEXO III - Preencher'!Z68</f>
        <v>0</v>
      </c>
      <c r="Z59" s="17">
        <f t="shared" si="5"/>
        <v>93.290565805658048</v>
      </c>
      <c r="AA59" s="18" t="str">
        <f>IF('[1]TCE - ANEXO III - Preencher'!AB68="","",'[1]TCE - ANEXO III - Preencher'!AB68)</f>
        <v/>
      </c>
      <c r="AB59" s="16">
        <f t="shared" si="0"/>
        <v>286.45856580565805</v>
      </c>
    </row>
    <row r="60" spans="1:28" s="4" customFormat="1" x14ac:dyDescent="0.2">
      <c r="A60" s="9">
        <f>IFERROR(VLOOKUP(B60,'[1]DADOS (OCULTAR)'!$P$3:$R$56,3,0),"")</f>
        <v>9039744000860</v>
      </c>
      <c r="B60" s="10" t="str">
        <f>'[1]TCE - ANEXO III - Preencher'!C69</f>
        <v>HOSPITAL DOM HÉLDER</v>
      </c>
      <c r="C60" s="11"/>
      <c r="D60" s="12" t="str">
        <f>'[1]TCE - ANEXO III - Preencher'!E69</f>
        <v>ANA CLAUDIA FERREIRA SOUZA DOS SANTOS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521130</v>
      </c>
      <c r="G60" s="14">
        <f>IF('[1]TCE - ANEXO III - Preencher'!H69="","",'[1]TCE - ANEXO III - Preencher'!H69)</f>
        <v>44166</v>
      </c>
      <c r="H60" s="15">
        <f>'[1]TCE - ANEXO III - Preencher'!I69</f>
        <v>0</v>
      </c>
      <c r="I60" s="15">
        <f>'[1]TCE - ANEXO III - Preencher'!J69</f>
        <v>188.26880000000003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1.1559999999999999</v>
      </c>
      <c r="O60" s="16">
        <f>'[1]TCE - ANEXO III - Preencher'!P69</f>
        <v>0</v>
      </c>
      <c r="P60" s="17">
        <f t="shared" si="2"/>
        <v>1.1559999999999999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93.290565805658048</v>
      </c>
      <c r="Y60" s="16">
        <f>'[1]TCE - ANEXO III - Preencher'!Z69</f>
        <v>0</v>
      </c>
      <c r="Z60" s="17">
        <f t="shared" si="5"/>
        <v>93.290565805658048</v>
      </c>
      <c r="AA60" s="18" t="str">
        <f>IF('[1]TCE - ANEXO III - Preencher'!AB69="","",'[1]TCE - ANEXO III - Preencher'!AB69)</f>
        <v/>
      </c>
      <c r="AB60" s="16">
        <f t="shared" si="0"/>
        <v>282.71536580565805</v>
      </c>
    </row>
    <row r="61" spans="1:28" s="4" customFormat="1" x14ac:dyDescent="0.2">
      <c r="A61" s="9">
        <f>IFERROR(VLOOKUP(B61,'[1]DADOS (OCULTAR)'!$P$3:$R$56,3,0),"")</f>
        <v>9039744000860</v>
      </c>
      <c r="B61" s="10" t="str">
        <f>'[1]TCE - ANEXO III - Preencher'!C70</f>
        <v>HOSPITAL DOM HÉLDER</v>
      </c>
      <c r="C61" s="11"/>
      <c r="D61" s="12" t="str">
        <f>'[1]TCE - ANEXO III - Preencher'!E70</f>
        <v>ANA CLAUDIA RIOS ALMEIDA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324205</v>
      </c>
      <c r="G61" s="14">
        <f>IF('[1]TCE - ANEXO III - Preencher'!H70="","",'[1]TCE - ANEXO III - Preencher'!H70)</f>
        <v>44166</v>
      </c>
      <c r="H61" s="15">
        <f>'[1]TCE - ANEXO III - Preencher'!I70</f>
        <v>0</v>
      </c>
      <c r="I61" s="15">
        <f>'[1]TCE - ANEXO III - Preencher'!J70</f>
        <v>274.2296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1.1559999999999999</v>
      </c>
      <c r="O61" s="16">
        <f>'[1]TCE - ANEXO III - Preencher'!P70</f>
        <v>0</v>
      </c>
      <c r="P61" s="17">
        <f t="shared" si="2"/>
        <v>1.1559999999999999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93.290565805658048</v>
      </c>
      <c r="Y61" s="16">
        <f>'[1]TCE - ANEXO III - Preencher'!Z70</f>
        <v>0</v>
      </c>
      <c r="Z61" s="17">
        <f t="shared" si="5"/>
        <v>93.290565805658048</v>
      </c>
      <c r="AA61" s="18" t="str">
        <f>IF('[1]TCE - ANEXO III - Preencher'!AB70="","",'[1]TCE - ANEXO III - Preencher'!AB70)</f>
        <v/>
      </c>
      <c r="AB61" s="16">
        <f t="shared" si="0"/>
        <v>368.67616580565806</v>
      </c>
    </row>
    <row r="62" spans="1:28" s="4" customFormat="1" x14ac:dyDescent="0.2">
      <c r="A62" s="9">
        <f>IFERROR(VLOOKUP(B62,'[1]DADOS (OCULTAR)'!$P$3:$R$56,3,0),"")</f>
        <v>9039744000860</v>
      </c>
      <c r="B62" s="10" t="str">
        <f>'[1]TCE - ANEXO III - Preencher'!C71</f>
        <v>HOSPITAL DOM HÉLDER</v>
      </c>
      <c r="C62" s="11"/>
      <c r="D62" s="12" t="str">
        <f>'[1]TCE - ANEXO III - Preencher'!E71</f>
        <v>ANA ELIZABETE DA MOTA COSTA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324205</v>
      </c>
      <c r="G62" s="14">
        <f>IF('[1]TCE - ANEXO III - Preencher'!H71="","",'[1]TCE - ANEXO III - Preencher'!H71)</f>
        <v>44166</v>
      </c>
      <c r="H62" s="15">
        <f>'[1]TCE - ANEXO III - Preencher'!I71</f>
        <v>0</v>
      </c>
      <c r="I62" s="15">
        <f>'[1]TCE - ANEXO III - Preencher'!J71</f>
        <v>197.33440000000002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1.1559999999999999</v>
      </c>
      <c r="O62" s="16">
        <f>'[1]TCE - ANEXO III - Preencher'!P71</f>
        <v>0</v>
      </c>
      <c r="P62" s="17">
        <f t="shared" si="2"/>
        <v>1.1559999999999999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93.290565805658048</v>
      </c>
      <c r="Y62" s="16">
        <f>'[1]TCE - ANEXO III - Preencher'!Z71</f>
        <v>0</v>
      </c>
      <c r="Z62" s="17">
        <f t="shared" si="5"/>
        <v>93.290565805658048</v>
      </c>
      <c r="AA62" s="18" t="str">
        <f>IF('[1]TCE - ANEXO III - Preencher'!AB71="","",'[1]TCE - ANEXO III - Preencher'!AB71)</f>
        <v/>
      </c>
      <c r="AB62" s="16">
        <f t="shared" si="0"/>
        <v>291.78096580565807</v>
      </c>
    </row>
    <row r="63" spans="1:28" s="4" customFormat="1" x14ac:dyDescent="0.2">
      <c r="A63" s="9">
        <f>IFERROR(VLOOKUP(B63,'[1]DADOS (OCULTAR)'!$P$3:$R$56,3,0),"")</f>
        <v>9039744000860</v>
      </c>
      <c r="B63" s="10" t="str">
        <f>'[1]TCE - ANEXO III - Preencher'!C72</f>
        <v>HOSPITAL DOM HÉLDER</v>
      </c>
      <c r="C63" s="11"/>
      <c r="D63" s="12" t="str">
        <f>'[1]TCE - ANEXO III - Preencher'!E72</f>
        <v>ANA JESSICA HOLANDA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44166</v>
      </c>
      <c r="H63" s="15">
        <f>'[1]TCE - ANEXO III - Preencher'!I72</f>
        <v>0</v>
      </c>
      <c r="I63" s="15">
        <f>'[1]TCE - ANEXO III - Preencher'!J72</f>
        <v>270.02879999999999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1.1559999999999999</v>
      </c>
      <c r="O63" s="16">
        <f>'[1]TCE - ANEXO III - Preencher'!P72</f>
        <v>0</v>
      </c>
      <c r="P63" s="17">
        <f t="shared" si="2"/>
        <v>1.1559999999999999</v>
      </c>
      <c r="Q63" s="16">
        <f>'[1]TCE - ANEXO III - Preencher'!R72</f>
        <v>538.91</v>
      </c>
      <c r="R63" s="16">
        <f>'[1]TCE - ANEXO III - Preencher'!S72</f>
        <v>62.7</v>
      </c>
      <c r="S63" s="17">
        <f t="shared" si="3"/>
        <v>476.21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93.290565805658048</v>
      </c>
      <c r="Y63" s="16">
        <f>'[1]TCE - ANEXO III - Preencher'!Z72</f>
        <v>0</v>
      </c>
      <c r="Z63" s="17">
        <f t="shared" si="5"/>
        <v>93.290565805658048</v>
      </c>
      <c r="AA63" s="18" t="str">
        <f>IF('[1]TCE - ANEXO III - Preencher'!AB72="","",'[1]TCE - ANEXO III - Preencher'!AB72)</f>
        <v/>
      </c>
      <c r="AB63" s="16">
        <f t="shared" si="0"/>
        <v>840.68536580565808</v>
      </c>
    </row>
    <row r="64" spans="1:28" s="4" customFormat="1" x14ac:dyDescent="0.2">
      <c r="A64" s="9">
        <f>IFERROR(VLOOKUP(B64,'[1]DADOS (OCULTAR)'!$P$3:$R$56,3,0),"")</f>
        <v>9039744000860</v>
      </c>
      <c r="B64" s="10" t="str">
        <f>'[1]TCE - ANEXO III - Preencher'!C73</f>
        <v>HOSPITAL DOM HÉLDER</v>
      </c>
      <c r="C64" s="11"/>
      <c r="D64" s="12" t="str">
        <f>'[1]TCE - ANEXO III - Preencher'!E73</f>
        <v>ANA JESSICA NASCIMENTO DAMASCENO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44166</v>
      </c>
      <c r="H64" s="15">
        <f>'[1]TCE - ANEXO III - Preencher'!I73</f>
        <v>0</v>
      </c>
      <c r="I64" s="15">
        <f>'[1]TCE - ANEXO III - Preencher'!J73</f>
        <v>62.535199999999996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1.1559999999999999</v>
      </c>
      <c r="O64" s="16">
        <f>'[1]TCE - ANEXO III - Preencher'!P73</f>
        <v>0</v>
      </c>
      <c r="P64" s="17">
        <f t="shared" si="2"/>
        <v>1.1559999999999999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93.290565805658048</v>
      </c>
      <c r="Y64" s="16">
        <f>'[1]TCE - ANEXO III - Preencher'!Z73</f>
        <v>0</v>
      </c>
      <c r="Z64" s="17">
        <f t="shared" si="5"/>
        <v>93.290565805658048</v>
      </c>
      <c r="AA64" s="18" t="str">
        <f>IF('[1]TCE - ANEXO III - Preencher'!AB73="","",'[1]TCE - ANEXO III - Preencher'!AB73)</f>
        <v/>
      </c>
      <c r="AB64" s="16">
        <f t="shared" si="0"/>
        <v>156.98176580565803</v>
      </c>
    </row>
    <row r="65" spans="1:28" s="4" customFormat="1" x14ac:dyDescent="0.2">
      <c r="A65" s="9">
        <f>IFERROR(VLOOKUP(B65,'[1]DADOS (OCULTAR)'!$P$3:$R$56,3,0),"")</f>
        <v>9039744000860</v>
      </c>
      <c r="B65" s="10" t="str">
        <f>'[1]TCE - ANEXO III - Preencher'!C74</f>
        <v>HOSPITAL DOM HÉLDER</v>
      </c>
      <c r="C65" s="11"/>
      <c r="D65" s="12" t="str">
        <f>'[1]TCE - ANEXO III - Preencher'!E74</f>
        <v>ANA KAROLINA BARBOZA FELIX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324115</v>
      </c>
      <c r="G65" s="14">
        <f>IF('[1]TCE - ANEXO III - Preencher'!H74="","",'[1]TCE - ANEXO III - Preencher'!H74)</f>
        <v>44166</v>
      </c>
      <c r="H65" s="15">
        <f>'[1]TCE - ANEXO III - Preencher'!I74</f>
        <v>0</v>
      </c>
      <c r="I65" s="15">
        <f>'[1]TCE - ANEXO III - Preencher'!J74</f>
        <v>365.584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1.1559999999999999</v>
      </c>
      <c r="O65" s="16">
        <f>'[1]TCE - ANEXO III - Preencher'!P74</f>
        <v>0</v>
      </c>
      <c r="P65" s="17">
        <f t="shared" si="2"/>
        <v>1.1559999999999999</v>
      </c>
      <c r="Q65" s="16">
        <f>'[1]TCE - ANEXO III - Preencher'!R74</f>
        <v>128.32</v>
      </c>
      <c r="R65" s="16">
        <f>'[1]TCE - ANEXO III - Preencher'!S74</f>
        <v>60.91</v>
      </c>
      <c r="S65" s="17">
        <f t="shared" si="3"/>
        <v>67.41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93.290565805658048</v>
      </c>
      <c r="Y65" s="16">
        <f>'[1]TCE - ANEXO III - Preencher'!Z74</f>
        <v>0</v>
      </c>
      <c r="Z65" s="17">
        <f t="shared" si="5"/>
        <v>93.290565805658048</v>
      </c>
      <c r="AA65" s="18" t="str">
        <f>IF('[1]TCE - ANEXO III - Preencher'!AB74="","",'[1]TCE - ANEXO III - Preencher'!AB74)</f>
        <v/>
      </c>
      <c r="AB65" s="16">
        <f t="shared" si="0"/>
        <v>527.44056580565803</v>
      </c>
    </row>
    <row r="66" spans="1:28" s="4" customFormat="1" x14ac:dyDescent="0.2">
      <c r="A66" s="9">
        <f>IFERROR(VLOOKUP(B66,'[1]DADOS (OCULTAR)'!$P$3:$R$56,3,0),"")</f>
        <v>9039744000860</v>
      </c>
      <c r="B66" s="10" t="str">
        <f>'[1]TCE - ANEXO III - Preencher'!C75</f>
        <v>HOSPITAL DOM HÉLDER</v>
      </c>
      <c r="C66" s="11"/>
      <c r="D66" s="12" t="str">
        <f>'[1]TCE - ANEXO III - Preencher'!E75</f>
        <v>ANA KEILA DA PAZ CABRAL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411010</v>
      </c>
      <c r="G66" s="14">
        <f>IF('[1]TCE - ANEXO III - Preencher'!H75="","",'[1]TCE - ANEXO III - Preencher'!H75)</f>
        <v>44166</v>
      </c>
      <c r="H66" s="15">
        <f>'[1]TCE - ANEXO III - Preencher'!I75</f>
        <v>0</v>
      </c>
      <c r="I66" s="15">
        <f>'[1]TCE - ANEXO III - Preencher'!J75</f>
        <v>200.48720000000003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1.1559999999999999</v>
      </c>
      <c r="O66" s="16">
        <f>'[1]TCE - ANEXO III - Preencher'!P75</f>
        <v>0</v>
      </c>
      <c r="P66" s="17">
        <f t="shared" si="2"/>
        <v>1.1559999999999999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93.290565805658048</v>
      </c>
      <c r="Y66" s="16">
        <f>'[1]TCE - ANEXO III - Preencher'!Z75</f>
        <v>0</v>
      </c>
      <c r="Z66" s="17">
        <f t="shared" si="5"/>
        <v>93.290565805658048</v>
      </c>
      <c r="AA66" s="18" t="str">
        <f>IF('[1]TCE - ANEXO III - Preencher'!AB75="","",'[1]TCE - ANEXO III - Preencher'!AB75)</f>
        <v/>
      </c>
      <c r="AB66" s="16">
        <f t="shared" si="0"/>
        <v>294.93376580565808</v>
      </c>
    </row>
    <row r="67" spans="1:28" s="4" customFormat="1" x14ac:dyDescent="0.2">
      <c r="A67" s="9">
        <f>IFERROR(VLOOKUP(B67,'[1]DADOS (OCULTAR)'!$P$3:$R$56,3,0),"")</f>
        <v>9039744000860</v>
      </c>
      <c r="B67" s="10" t="str">
        <f>'[1]TCE - ANEXO III - Preencher'!C76</f>
        <v>HOSPITAL DOM HÉLDER</v>
      </c>
      <c r="C67" s="11"/>
      <c r="D67" s="12" t="str">
        <f>'[1]TCE - ANEXO III - Preencher'!E76</f>
        <v>ANA LUCIA GOMES DE SOUZA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44166</v>
      </c>
      <c r="H67" s="15">
        <f>'[1]TCE - ANEXO III - Preencher'!I76</f>
        <v>0</v>
      </c>
      <c r="I67" s="15">
        <f>'[1]TCE - ANEXO III - Preencher'!J76</f>
        <v>199.33840000000001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1.1559999999999999</v>
      </c>
      <c r="O67" s="16">
        <f>'[1]TCE - ANEXO III - Preencher'!P76</f>
        <v>0</v>
      </c>
      <c r="P67" s="17">
        <f t="shared" si="2"/>
        <v>1.1559999999999999</v>
      </c>
      <c r="Q67" s="16">
        <f>'[1]TCE - ANEXO III - Preencher'!R76</f>
        <v>322.54000000000002</v>
      </c>
      <c r="R67" s="16">
        <f>'[1]TCE - ANEXO III - Preencher'!S76</f>
        <v>60.61</v>
      </c>
      <c r="S67" s="17">
        <f t="shared" si="3"/>
        <v>261.93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93.290565805658048</v>
      </c>
      <c r="Y67" s="16">
        <f>'[1]TCE - ANEXO III - Preencher'!Z76</f>
        <v>0</v>
      </c>
      <c r="Z67" s="17">
        <f t="shared" si="5"/>
        <v>93.290565805658048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555.71496580565804</v>
      </c>
    </row>
    <row r="68" spans="1:28" s="4" customFormat="1" x14ac:dyDescent="0.2">
      <c r="A68" s="9">
        <f>IFERROR(VLOOKUP(B68,'[1]DADOS (OCULTAR)'!$P$3:$R$56,3,0),"")</f>
        <v>9039744000860</v>
      </c>
      <c r="B68" s="10" t="str">
        <f>'[1]TCE - ANEXO III - Preencher'!C77</f>
        <v>HOSPITAL DOM HÉLDER</v>
      </c>
      <c r="C68" s="11"/>
      <c r="D68" s="12" t="str">
        <f>'[1]TCE - ANEXO III - Preencher'!E77</f>
        <v>ANA MARIA GOMES DE OLIVEIRA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44166</v>
      </c>
      <c r="H68" s="15">
        <f>'[1]TCE - ANEXO III - Preencher'!I77</f>
        <v>0</v>
      </c>
      <c r="I68" s="15">
        <f>'[1]TCE - ANEXO III - Preencher'!J77</f>
        <v>251.10239999999999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1.1559999999999999</v>
      </c>
      <c r="O68" s="16">
        <f>'[1]TCE - ANEXO III - Preencher'!P77</f>
        <v>0</v>
      </c>
      <c r="P68" s="17">
        <f t="shared" ref="P68:P131" si="8">N68-O68</f>
        <v>1.1559999999999999</v>
      </c>
      <c r="Q68" s="16">
        <f>'[1]TCE - ANEXO III - Preencher'!R77</f>
        <v>213.87</v>
      </c>
      <c r="R68" s="16">
        <f>'[1]TCE - ANEXO III - Preencher'!S77</f>
        <v>62.7</v>
      </c>
      <c r="S68" s="17">
        <f t="shared" ref="S68:S131" si="9">Q68-R68</f>
        <v>151.17000000000002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93.290565805658048</v>
      </c>
      <c r="Y68" s="16">
        <f>'[1]TCE - ANEXO III - Preencher'!Z77</f>
        <v>0</v>
      </c>
      <c r="Z68" s="17">
        <f t="shared" ref="Z68:Z131" si="11">X68-Y68</f>
        <v>93.290565805658048</v>
      </c>
      <c r="AA68" s="18" t="str">
        <f>IF('[1]TCE - ANEXO III - Preencher'!AB77="","",'[1]TCE - ANEXO III - Preencher'!AB77)</f>
        <v/>
      </c>
      <c r="AB68" s="16">
        <f t="shared" si="6"/>
        <v>496.71896580565806</v>
      </c>
    </row>
    <row r="69" spans="1:28" s="4" customFormat="1" x14ac:dyDescent="0.2">
      <c r="A69" s="9">
        <f>IFERROR(VLOOKUP(B69,'[1]DADOS (OCULTAR)'!$P$3:$R$56,3,0),"")</f>
        <v>9039744000860</v>
      </c>
      <c r="B69" s="10" t="str">
        <f>'[1]TCE - ANEXO III - Preencher'!C78</f>
        <v>HOSPITAL DOM HÉLDER</v>
      </c>
      <c r="C69" s="11"/>
      <c r="D69" s="12" t="str">
        <f>'[1]TCE - ANEXO III - Preencher'!E78</f>
        <v>ANA MERE FERREIRA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44166</v>
      </c>
      <c r="H69" s="15">
        <f>'[1]TCE - ANEXO III - Preencher'!I78</f>
        <v>0</v>
      </c>
      <c r="I69" s="15">
        <f>'[1]TCE - ANEXO III - Preencher'!J78</f>
        <v>216.74959999999999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1.1559999999999999</v>
      </c>
      <c r="O69" s="16">
        <f>'[1]TCE - ANEXO III - Preencher'!P78</f>
        <v>0</v>
      </c>
      <c r="P69" s="17">
        <f t="shared" si="8"/>
        <v>1.1559999999999999</v>
      </c>
      <c r="Q69" s="16">
        <f>'[1]TCE - ANEXO III - Preencher'!R78</f>
        <v>213.87</v>
      </c>
      <c r="R69" s="16">
        <f>'[1]TCE - ANEXO III - Preencher'!S78</f>
        <v>62.7</v>
      </c>
      <c r="S69" s="17">
        <f t="shared" si="9"/>
        <v>151.17000000000002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93.290565805658048</v>
      </c>
      <c r="Y69" s="16">
        <f>'[1]TCE - ANEXO III - Preencher'!Z78</f>
        <v>0</v>
      </c>
      <c r="Z69" s="17">
        <f t="shared" si="11"/>
        <v>93.290565805658048</v>
      </c>
      <c r="AA69" s="18" t="str">
        <f>IF('[1]TCE - ANEXO III - Preencher'!AB78="","",'[1]TCE - ANEXO III - Preencher'!AB78)</f>
        <v/>
      </c>
      <c r="AB69" s="16">
        <f t="shared" si="6"/>
        <v>462.36616580565806</v>
      </c>
    </row>
    <row r="70" spans="1:28" s="4" customFormat="1" x14ac:dyDescent="0.2">
      <c r="A70" s="9">
        <f>IFERROR(VLOOKUP(B70,'[1]DADOS (OCULTAR)'!$P$3:$R$56,3,0),"")</f>
        <v>9039744000860</v>
      </c>
      <c r="B70" s="10" t="str">
        <f>'[1]TCE - ANEXO III - Preencher'!C79</f>
        <v>HOSPITAL DOM HÉLDER</v>
      </c>
      <c r="C70" s="11"/>
      <c r="D70" s="12" t="str">
        <f>'[1]TCE - ANEXO III - Preencher'!E79</f>
        <v>ANA PATRICIA DA SILVA COSTA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44166</v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1.1559999999999999</v>
      </c>
      <c r="O70" s="16">
        <f>'[1]TCE - ANEXO III - Preencher'!P79</f>
        <v>0</v>
      </c>
      <c r="P70" s="17">
        <f t="shared" si="8"/>
        <v>1.1559999999999999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93.290565805658048</v>
      </c>
      <c r="Y70" s="16">
        <f>'[1]TCE - ANEXO III - Preencher'!Z79</f>
        <v>0</v>
      </c>
      <c r="Z70" s="17">
        <f t="shared" si="11"/>
        <v>93.290565805658048</v>
      </c>
      <c r="AA70" s="18" t="str">
        <f>IF('[1]TCE - ANEXO III - Preencher'!AB79="","",'[1]TCE - ANEXO III - Preencher'!AB79)</f>
        <v/>
      </c>
      <c r="AB70" s="16">
        <f t="shared" si="6"/>
        <v>94.446565805658054</v>
      </c>
    </row>
    <row r="71" spans="1:28" s="4" customFormat="1" x14ac:dyDescent="0.2">
      <c r="A71" s="9">
        <f>IFERROR(VLOOKUP(B71,'[1]DADOS (OCULTAR)'!$P$3:$R$56,3,0),"")</f>
        <v>9039744000860</v>
      </c>
      <c r="B71" s="10" t="str">
        <f>'[1]TCE - ANEXO III - Preencher'!C80</f>
        <v>HOSPITAL DOM HÉLDER</v>
      </c>
      <c r="C71" s="11"/>
      <c r="D71" s="12" t="str">
        <f>'[1]TCE - ANEXO III - Preencher'!E80</f>
        <v>ANA PAULA CONCEICAO CAVALCANTI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44166</v>
      </c>
      <c r="H71" s="15">
        <f>'[1]TCE - ANEXO III - Preencher'!I80</f>
        <v>0</v>
      </c>
      <c r="I71" s="15">
        <f>'[1]TCE - ANEXO III - Preencher'!J80</f>
        <v>164.50560000000002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1.1559999999999999</v>
      </c>
      <c r="O71" s="16">
        <f>'[1]TCE - ANEXO III - Preencher'!P80</f>
        <v>0</v>
      </c>
      <c r="P71" s="17">
        <f t="shared" si="8"/>
        <v>1.1559999999999999</v>
      </c>
      <c r="Q71" s="16">
        <f>'[1]TCE - ANEXO III - Preencher'!R80</f>
        <v>291.36</v>
      </c>
      <c r="R71" s="16">
        <f>'[1]TCE - ANEXO III - Preencher'!S80</f>
        <v>62.7</v>
      </c>
      <c r="S71" s="17">
        <f t="shared" si="9"/>
        <v>228.66000000000003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93.290565805658048</v>
      </c>
      <c r="Y71" s="16">
        <f>'[1]TCE - ANEXO III - Preencher'!Z80</f>
        <v>0</v>
      </c>
      <c r="Z71" s="17">
        <f t="shared" si="11"/>
        <v>93.290565805658048</v>
      </c>
      <c r="AA71" s="18" t="str">
        <f>IF('[1]TCE - ANEXO III - Preencher'!AB80="","",'[1]TCE - ANEXO III - Preencher'!AB80)</f>
        <v/>
      </c>
      <c r="AB71" s="16">
        <f t="shared" si="6"/>
        <v>487.61216580565809</v>
      </c>
    </row>
    <row r="72" spans="1:28" s="4" customFormat="1" x14ac:dyDescent="0.2">
      <c r="A72" s="9">
        <f>IFERROR(VLOOKUP(B72,'[1]DADOS (OCULTAR)'!$P$3:$R$56,3,0),"")</f>
        <v>9039744000860</v>
      </c>
      <c r="B72" s="10" t="str">
        <f>'[1]TCE - ANEXO III - Preencher'!C81</f>
        <v>HOSPITAL DOM HÉLDER</v>
      </c>
      <c r="C72" s="11"/>
      <c r="D72" s="12" t="str">
        <f>'[1]TCE - ANEXO III - Preencher'!E81</f>
        <v>ANA PAULA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44166</v>
      </c>
      <c r="H72" s="15">
        <f>'[1]TCE - ANEXO III - Preencher'!I81</f>
        <v>0</v>
      </c>
      <c r="I72" s="15">
        <f>'[1]TCE - ANEXO III - Preencher'!J81</f>
        <v>214.82080000000002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1.1559999999999999</v>
      </c>
      <c r="O72" s="16">
        <f>'[1]TCE - ANEXO III - Preencher'!P81</f>
        <v>0</v>
      </c>
      <c r="P72" s="17">
        <f t="shared" si="8"/>
        <v>1.1559999999999999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93.290565805658048</v>
      </c>
      <c r="Y72" s="16">
        <f>'[1]TCE - ANEXO III - Preencher'!Z81</f>
        <v>0</v>
      </c>
      <c r="Z72" s="17">
        <f t="shared" si="11"/>
        <v>93.290565805658048</v>
      </c>
      <c r="AA72" s="18" t="str">
        <f>IF('[1]TCE - ANEXO III - Preencher'!AB81="","",'[1]TCE - ANEXO III - Preencher'!AB81)</f>
        <v/>
      </c>
      <c r="AB72" s="16">
        <f t="shared" si="6"/>
        <v>309.26736580565807</v>
      </c>
    </row>
    <row r="73" spans="1:28" s="4" customFormat="1" x14ac:dyDescent="0.2">
      <c r="A73" s="9">
        <f>IFERROR(VLOOKUP(B73,'[1]DADOS (OCULTAR)'!$P$3:$R$56,3,0),"")</f>
        <v>9039744000860</v>
      </c>
      <c r="B73" s="10" t="str">
        <f>'[1]TCE - ANEXO III - Preencher'!C82</f>
        <v>HOSPITAL DOM HÉLDER</v>
      </c>
      <c r="C73" s="11"/>
      <c r="D73" s="12" t="str">
        <f>'[1]TCE - ANEXO III - Preencher'!E82</f>
        <v>ANA PAULA GERMANO VELEZ PIMENTEL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411010</v>
      </c>
      <c r="G73" s="14">
        <f>IF('[1]TCE - ANEXO III - Preencher'!H82="","",'[1]TCE - ANEXO III - Preencher'!H82)</f>
        <v>44166</v>
      </c>
      <c r="H73" s="15">
        <f>'[1]TCE - ANEXO III - Preencher'!I82</f>
        <v>0</v>
      </c>
      <c r="I73" s="15">
        <f>'[1]TCE - ANEXO III - Preencher'!J82</f>
        <v>129.4752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1.1559999999999999</v>
      </c>
      <c r="O73" s="16">
        <f>'[1]TCE - ANEXO III - Preencher'!P82</f>
        <v>0</v>
      </c>
      <c r="P73" s="17">
        <f t="shared" si="8"/>
        <v>1.1559999999999999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93.290565805658048</v>
      </c>
      <c r="Y73" s="16">
        <f>'[1]TCE - ANEXO III - Preencher'!Z82</f>
        <v>0</v>
      </c>
      <c r="Z73" s="17">
        <f t="shared" si="11"/>
        <v>93.290565805658048</v>
      </c>
      <c r="AA73" s="18" t="str">
        <f>IF('[1]TCE - ANEXO III - Preencher'!AB82="","",'[1]TCE - ANEXO III - Preencher'!AB82)</f>
        <v/>
      </c>
      <c r="AB73" s="16">
        <f t="shared" si="6"/>
        <v>223.92176580565805</v>
      </c>
    </row>
    <row r="74" spans="1:28" s="4" customFormat="1" x14ac:dyDescent="0.2">
      <c r="A74" s="9">
        <f>IFERROR(VLOOKUP(B74,'[1]DADOS (OCULTAR)'!$P$3:$R$56,3,0),"")</f>
        <v>9039744000860</v>
      </c>
      <c r="B74" s="10" t="str">
        <f>'[1]TCE - ANEXO III - Preencher'!C83</f>
        <v>HOSPITAL DOM HÉLDER</v>
      </c>
      <c r="C74" s="11"/>
      <c r="D74" s="12" t="str">
        <f>'[1]TCE - ANEXO III - Preencher'!E83</f>
        <v>ANA PAULA JOSE DA SILVA ALVES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142105</v>
      </c>
      <c r="G74" s="14">
        <f>IF('[1]TCE - ANEXO III - Preencher'!H83="","",'[1]TCE - ANEXO III - Preencher'!H83)</f>
        <v>44166</v>
      </c>
      <c r="H74" s="15">
        <f>'[1]TCE - ANEXO III - Preencher'!I83</f>
        <v>0</v>
      </c>
      <c r="I74" s="15">
        <f>'[1]TCE - ANEXO III - Preencher'!J83</f>
        <v>611.60720000000003</v>
      </c>
      <c r="J74" s="15">
        <f>'[1]TCE - ANEXO III - Preencher'!K83</f>
        <v>8886.74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1.1559999999999999</v>
      </c>
      <c r="O74" s="16">
        <f>'[1]TCE - ANEXO III - Preencher'!P83</f>
        <v>0</v>
      </c>
      <c r="P74" s="17">
        <f t="shared" si="8"/>
        <v>1.1559999999999999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93.290565805658048</v>
      </c>
      <c r="Y74" s="16">
        <f>'[1]TCE - ANEXO III - Preencher'!Z83</f>
        <v>0</v>
      </c>
      <c r="Z74" s="17">
        <f t="shared" si="11"/>
        <v>93.290565805658048</v>
      </c>
      <c r="AA74" s="18" t="str">
        <f>IF('[1]TCE - ANEXO III - Preencher'!AB83="","",'[1]TCE - ANEXO III - Preencher'!AB83)</f>
        <v/>
      </c>
      <c r="AB74" s="16">
        <f t="shared" si="6"/>
        <v>9592.7937658056599</v>
      </c>
    </row>
    <row r="75" spans="1:28" s="4" customFormat="1" x14ac:dyDescent="0.2">
      <c r="A75" s="9">
        <f>IFERROR(VLOOKUP(B75,'[1]DADOS (OCULTAR)'!$P$3:$R$56,3,0),"")</f>
        <v>9039744000860</v>
      </c>
      <c r="B75" s="10" t="str">
        <f>'[1]TCE - ANEXO III - Preencher'!C84</f>
        <v>HOSPITAL DOM HÉLDER</v>
      </c>
      <c r="C75" s="11"/>
      <c r="D75" s="12" t="str">
        <f>'[1]TCE - ANEXO III - Preencher'!E84</f>
        <v>ANA PAULA PEREIRA DE SOUZA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413115</v>
      </c>
      <c r="G75" s="14">
        <f>IF('[1]TCE - ANEXO III - Preencher'!H84="","",'[1]TCE - ANEXO III - Preencher'!H84)</f>
        <v>44166</v>
      </c>
      <c r="H75" s="15">
        <f>'[1]TCE - ANEXO III - Preencher'!I84</f>
        <v>0</v>
      </c>
      <c r="I75" s="15">
        <f>'[1]TCE - ANEXO III - Preencher'!J84</f>
        <v>221.42560000000003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1.1559999999999999</v>
      </c>
      <c r="O75" s="16">
        <f>'[1]TCE - ANEXO III - Preencher'!P84</f>
        <v>0</v>
      </c>
      <c r="P75" s="17">
        <f t="shared" si="8"/>
        <v>1.1559999999999999</v>
      </c>
      <c r="Q75" s="16">
        <f>'[1]TCE - ANEXO III - Preencher'!R84</f>
        <v>270.89999999999998</v>
      </c>
      <c r="R75" s="16">
        <f>'[1]TCE - ANEXO III - Preencher'!S84</f>
        <v>96.76</v>
      </c>
      <c r="S75" s="17">
        <f t="shared" si="9"/>
        <v>174.14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93.290565805658048</v>
      </c>
      <c r="Y75" s="16">
        <f>'[1]TCE - ANEXO III - Preencher'!Z84</f>
        <v>0</v>
      </c>
      <c r="Z75" s="17">
        <f t="shared" si="11"/>
        <v>93.290565805658048</v>
      </c>
      <c r="AA75" s="18" t="str">
        <f>IF('[1]TCE - ANEXO III - Preencher'!AB84="","",'[1]TCE - ANEXO III - Preencher'!AB84)</f>
        <v/>
      </c>
      <c r="AB75" s="16">
        <f t="shared" si="6"/>
        <v>490.01216580565807</v>
      </c>
    </row>
    <row r="76" spans="1:28" s="4" customFormat="1" x14ac:dyDescent="0.2">
      <c r="A76" s="9">
        <f>IFERROR(VLOOKUP(B76,'[1]DADOS (OCULTAR)'!$P$3:$R$56,3,0),"")</f>
        <v>9039744000860</v>
      </c>
      <c r="B76" s="10" t="str">
        <f>'[1]TCE - ANEXO III - Preencher'!C85</f>
        <v>HOSPITAL DOM HÉLDER</v>
      </c>
      <c r="C76" s="11"/>
      <c r="D76" s="12" t="str">
        <f>'[1]TCE - ANEXO III - Preencher'!E85</f>
        <v>ANACLEIDE SILVA DOS SANTOS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351605</v>
      </c>
      <c r="G76" s="14">
        <f>IF('[1]TCE - ANEXO III - Preencher'!H85="","",'[1]TCE - ANEXO III - Preencher'!H85)</f>
        <v>44166</v>
      </c>
      <c r="H76" s="15">
        <f>'[1]TCE - ANEXO III - Preencher'!I85</f>
        <v>0</v>
      </c>
      <c r="I76" s="15">
        <f>'[1]TCE - ANEXO III - Preencher'!J85</f>
        <v>188.10080000000002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1.1559999999999999</v>
      </c>
      <c r="O76" s="16">
        <f>'[1]TCE - ANEXO III - Preencher'!P85</f>
        <v>0</v>
      </c>
      <c r="P76" s="17">
        <f t="shared" si="8"/>
        <v>1.1559999999999999</v>
      </c>
      <c r="Q76" s="16">
        <f>'[1]TCE - ANEXO III - Preencher'!R85</f>
        <v>299.42</v>
      </c>
      <c r="R76" s="16">
        <f>'[1]TCE - ANEXO III - Preencher'!S85</f>
        <v>89.63</v>
      </c>
      <c r="S76" s="17">
        <f t="shared" si="9"/>
        <v>209.79000000000002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93.290565805658048</v>
      </c>
      <c r="Y76" s="16">
        <f>'[1]TCE - ANEXO III - Preencher'!Z85</f>
        <v>0</v>
      </c>
      <c r="Z76" s="17">
        <f t="shared" si="11"/>
        <v>93.290565805658048</v>
      </c>
      <c r="AA76" s="18" t="str">
        <f>IF('[1]TCE - ANEXO III - Preencher'!AB85="","",'[1]TCE - ANEXO III - Preencher'!AB85)</f>
        <v/>
      </c>
      <c r="AB76" s="16">
        <f t="shared" si="6"/>
        <v>492.33736580565812</v>
      </c>
    </row>
    <row r="77" spans="1:28" s="4" customFormat="1" x14ac:dyDescent="0.2">
      <c r="A77" s="9">
        <f>IFERROR(VLOOKUP(B77,'[1]DADOS (OCULTAR)'!$P$3:$R$56,3,0),"")</f>
        <v>9039744000860</v>
      </c>
      <c r="B77" s="10" t="str">
        <f>'[1]TCE - ANEXO III - Preencher'!C86</f>
        <v>HOSPITAL DOM HÉLDER</v>
      </c>
      <c r="C77" s="11"/>
      <c r="D77" s="12" t="str">
        <f>'[1]TCE - ANEXO III - Preencher'!E86</f>
        <v>ANAILZA DE JESUS GOMES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44166</v>
      </c>
      <c r="H77" s="15">
        <f>'[1]TCE - ANEXO III - Preencher'!I86</f>
        <v>0</v>
      </c>
      <c r="I77" s="15">
        <f>'[1]TCE - ANEXO III - Preencher'!J86</f>
        <v>182.1448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1.1559999999999999</v>
      </c>
      <c r="O77" s="16">
        <f>'[1]TCE - ANEXO III - Preencher'!P86</f>
        <v>0</v>
      </c>
      <c r="P77" s="17">
        <f t="shared" si="8"/>
        <v>1.1559999999999999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66.11</v>
      </c>
      <c r="U77" s="16">
        <f>'[1]TCE - ANEXO III - Preencher'!V86</f>
        <v>0</v>
      </c>
      <c r="V77" s="17">
        <f t="shared" si="10"/>
        <v>66.11</v>
      </c>
      <c r="W77" s="18" t="str">
        <f>IF('[1]TCE - ANEXO III - Preencher'!X86="","",'[1]TCE - ANEXO III - Preencher'!X86)</f>
        <v>AUXILIO CRECHE</v>
      </c>
      <c r="X77" s="16">
        <f>'[1]TCE - ANEXO III - Preencher'!Y86</f>
        <v>93.290565805658048</v>
      </c>
      <c r="Y77" s="16">
        <f>'[1]TCE - ANEXO III - Preencher'!Z86</f>
        <v>0</v>
      </c>
      <c r="Z77" s="17">
        <f t="shared" si="11"/>
        <v>93.290565805658048</v>
      </c>
      <c r="AA77" s="18" t="str">
        <f>IF('[1]TCE - ANEXO III - Preencher'!AB86="","",'[1]TCE - ANEXO III - Preencher'!AB86)</f>
        <v/>
      </c>
      <c r="AB77" s="16">
        <f t="shared" si="6"/>
        <v>342.70136580565804</v>
      </c>
    </row>
    <row r="78" spans="1:28" s="4" customFormat="1" x14ac:dyDescent="0.2">
      <c r="A78" s="9">
        <f>IFERROR(VLOOKUP(B78,'[1]DADOS (OCULTAR)'!$P$3:$R$56,3,0),"")</f>
        <v>9039744000860</v>
      </c>
      <c r="B78" s="10" t="str">
        <f>'[1]TCE - ANEXO III - Preencher'!C87</f>
        <v>HOSPITAL DOM HÉLDER</v>
      </c>
      <c r="C78" s="11"/>
      <c r="D78" s="12" t="str">
        <f>'[1]TCE - ANEXO III - Preencher'!E87</f>
        <v>ANALI CHALEGRE GUIMARAES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44166</v>
      </c>
      <c r="H78" s="15">
        <f>'[1]TCE - ANEXO III - Preencher'!I87</f>
        <v>0</v>
      </c>
      <c r="I78" s="15">
        <f>'[1]TCE - ANEXO III - Preencher'!J87</f>
        <v>250.42400000000001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1.1559999999999999</v>
      </c>
      <c r="O78" s="16">
        <f>'[1]TCE - ANEXO III - Preencher'!P87</f>
        <v>0</v>
      </c>
      <c r="P78" s="17">
        <f t="shared" si="8"/>
        <v>1.1559999999999999</v>
      </c>
      <c r="Q78" s="16">
        <f>'[1]TCE - ANEXO III - Preencher'!R87</f>
        <v>291.36</v>
      </c>
      <c r="R78" s="16">
        <f>'[1]TCE - ANEXO III - Preencher'!S87</f>
        <v>62.7</v>
      </c>
      <c r="S78" s="17">
        <f t="shared" si="9"/>
        <v>228.66000000000003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93.290565805658048</v>
      </c>
      <c r="Y78" s="16">
        <f>'[1]TCE - ANEXO III - Preencher'!Z87</f>
        <v>0</v>
      </c>
      <c r="Z78" s="17">
        <f t="shared" si="11"/>
        <v>93.290565805658048</v>
      </c>
      <c r="AA78" s="18" t="str">
        <f>IF('[1]TCE - ANEXO III - Preencher'!AB87="","",'[1]TCE - ANEXO III - Preencher'!AB87)</f>
        <v/>
      </c>
      <c r="AB78" s="16">
        <f t="shared" si="6"/>
        <v>573.53056580565806</v>
      </c>
    </row>
    <row r="79" spans="1:28" s="4" customFormat="1" x14ac:dyDescent="0.2">
      <c r="A79" s="9">
        <f>IFERROR(VLOOKUP(B79,'[1]DADOS (OCULTAR)'!$P$3:$R$56,3,0),"")</f>
        <v>9039744000860</v>
      </c>
      <c r="B79" s="10" t="str">
        <f>'[1]TCE - ANEXO III - Preencher'!C88</f>
        <v>HOSPITAL DOM HÉLDER</v>
      </c>
      <c r="C79" s="11"/>
      <c r="D79" s="12" t="str">
        <f>'[1]TCE - ANEXO III - Preencher'!E88</f>
        <v>ANATILDE EMIDIO GALDINO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44166</v>
      </c>
      <c r="H79" s="15">
        <f>'[1]TCE - ANEXO III - Preencher'!I88</f>
        <v>0</v>
      </c>
      <c r="I79" s="15">
        <f>'[1]TCE - ANEXO III - Preencher'!J88</f>
        <v>162.30799999999999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1.1559999999999999</v>
      </c>
      <c r="O79" s="16">
        <f>'[1]TCE - ANEXO III - Preencher'!P88</f>
        <v>0</v>
      </c>
      <c r="P79" s="17">
        <f t="shared" si="8"/>
        <v>1.1559999999999999</v>
      </c>
      <c r="Q79" s="16">
        <f>'[1]TCE - ANEXO III - Preencher'!R88</f>
        <v>213.87</v>
      </c>
      <c r="R79" s="16">
        <f>'[1]TCE - ANEXO III - Preencher'!S88</f>
        <v>58.52</v>
      </c>
      <c r="S79" s="17">
        <f t="shared" si="9"/>
        <v>155.35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93.290565805658048</v>
      </c>
      <c r="Y79" s="16">
        <f>'[1]TCE - ANEXO III - Preencher'!Z88</f>
        <v>0</v>
      </c>
      <c r="Z79" s="17">
        <f t="shared" si="11"/>
        <v>93.290565805658048</v>
      </c>
      <c r="AA79" s="18" t="str">
        <f>IF('[1]TCE - ANEXO III - Preencher'!AB88="","",'[1]TCE - ANEXO III - Preencher'!AB88)</f>
        <v/>
      </c>
      <c r="AB79" s="16">
        <f t="shared" si="6"/>
        <v>412.10456580565801</v>
      </c>
    </row>
    <row r="80" spans="1:28" s="4" customFormat="1" x14ac:dyDescent="0.2">
      <c r="A80" s="9">
        <f>IFERROR(VLOOKUP(B80,'[1]DADOS (OCULTAR)'!$P$3:$R$56,3,0),"")</f>
        <v>9039744000860</v>
      </c>
      <c r="B80" s="10" t="str">
        <f>'[1]TCE - ANEXO III - Preencher'!C89</f>
        <v>HOSPITAL DOM HÉLDER</v>
      </c>
      <c r="C80" s="11"/>
      <c r="D80" s="12" t="str">
        <f>'[1]TCE - ANEXO III - Preencher'!E89</f>
        <v>ANDERSON CARLOS DA SILVA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44166</v>
      </c>
      <c r="H80" s="15">
        <f>'[1]TCE - ANEXO III - Preencher'!I89</f>
        <v>0</v>
      </c>
      <c r="I80" s="15">
        <f>'[1]TCE - ANEXO III - Preencher'!J89</f>
        <v>172.67520000000002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1.1559999999999999</v>
      </c>
      <c r="O80" s="16">
        <f>'[1]TCE - ANEXO III - Preencher'!P89</f>
        <v>0</v>
      </c>
      <c r="P80" s="17">
        <f t="shared" si="8"/>
        <v>1.1559999999999999</v>
      </c>
      <c r="Q80" s="16">
        <f>'[1]TCE - ANEXO III - Preencher'!R89</f>
        <v>233.09</v>
      </c>
      <c r="R80" s="16">
        <f>'[1]TCE - ANEXO III - Preencher'!S89</f>
        <v>56.43</v>
      </c>
      <c r="S80" s="17">
        <f t="shared" si="9"/>
        <v>176.66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93.290565805658048</v>
      </c>
      <c r="Y80" s="16">
        <f>'[1]TCE - ANEXO III - Preencher'!Z89</f>
        <v>0</v>
      </c>
      <c r="Z80" s="17">
        <f t="shared" si="11"/>
        <v>93.290565805658048</v>
      </c>
      <c r="AA80" s="18" t="str">
        <f>IF('[1]TCE - ANEXO III - Preencher'!AB89="","",'[1]TCE - ANEXO III - Preencher'!AB89)</f>
        <v/>
      </c>
      <c r="AB80" s="16">
        <f t="shared" si="6"/>
        <v>443.7817658056581</v>
      </c>
    </row>
    <row r="81" spans="1:28" s="4" customFormat="1" x14ac:dyDescent="0.2">
      <c r="A81" s="9">
        <f>IFERROR(VLOOKUP(B81,'[1]DADOS (OCULTAR)'!$P$3:$R$56,3,0),"")</f>
        <v>9039744000860</v>
      </c>
      <c r="B81" s="10" t="str">
        <f>'[1]TCE - ANEXO III - Preencher'!C90</f>
        <v>HOSPITAL DOM HÉLDER</v>
      </c>
      <c r="C81" s="11"/>
      <c r="D81" s="12" t="str">
        <f>'[1]TCE - ANEXO III - Preencher'!E90</f>
        <v>ANDERSON FLAVIO MATIAS DA SILVA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411010</v>
      </c>
      <c r="G81" s="14">
        <f>IF('[1]TCE - ANEXO III - Preencher'!H90="","",'[1]TCE - ANEXO III - Preencher'!H90)</f>
        <v>44166</v>
      </c>
      <c r="H81" s="15">
        <f>'[1]TCE - ANEXO III - Preencher'!I90</f>
        <v>0</v>
      </c>
      <c r="I81" s="15">
        <f>'[1]TCE - ANEXO III - Preencher'!J90</f>
        <v>130.5976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1.1559999999999999</v>
      </c>
      <c r="O81" s="16">
        <f>'[1]TCE - ANEXO III - Preencher'!P90</f>
        <v>0</v>
      </c>
      <c r="P81" s="17">
        <f t="shared" si="8"/>
        <v>1.1559999999999999</v>
      </c>
      <c r="Q81" s="16">
        <f>'[1]TCE - ANEXO III - Preencher'!R90</f>
        <v>291.36</v>
      </c>
      <c r="R81" s="16">
        <f>'[1]TCE - ANEXO III - Preencher'!S90</f>
        <v>48.07</v>
      </c>
      <c r="S81" s="17">
        <f t="shared" si="9"/>
        <v>243.29000000000002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93.290565805658048</v>
      </c>
      <c r="Y81" s="16">
        <f>'[1]TCE - ANEXO III - Preencher'!Z90</f>
        <v>0</v>
      </c>
      <c r="Z81" s="17">
        <f t="shared" si="11"/>
        <v>93.290565805658048</v>
      </c>
      <c r="AA81" s="18" t="str">
        <f>IF('[1]TCE - ANEXO III - Preencher'!AB90="","",'[1]TCE - ANEXO III - Preencher'!AB90)</f>
        <v/>
      </c>
      <c r="AB81" s="16">
        <f t="shared" si="6"/>
        <v>468.33416580565807</v>
      </c>
    </row>
    <row r="82" spans="1:28" s="4" customFormat="1" x14ac:dyDescent="0.2">
      <c r="A82" s="9">
        <f>IFERROR(VLOOKUP(B82,'[1]DADOS (OCULTAR)'!$P$3:$R$56,3,0),"")</f>
        <v>9039744000860</v>
      </c>
      <c r="B82" s="10" t="str">
        <f>'[1]TCE - ANEXO III - Preencher'!C91</f>
        <v>HOSPITAL DOM HÉLDER</v>
      </c>
      <c r="C82" s="11"/>
      <c r="D82" s="12" t="str">
        <f>'[1]TCE - ANEXO III - Preencher'!E91</f>
        <v>ANDERSON JOSE OLIVEIRA DE LIMA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324115</v>
      </c>
      <c r="G82" s="14">
        <f>IF('[1]TCE - ANEXO III - Preencher'!H91="","",'[1]TCE - ANEXO III - Preencher'!H91)</f>
        <v>44166</v>
      </c>
      <c r="H82" s="15">
        <f>'[1]TCE - ANEXO III - Preencher'!I91</f>
        <v>0</v>
      </c>
      <c r="I82" s="15">
        <f>'[1]TCE - ANEXO III - Preencher'!J91</f>
        <v>444.6832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1.1559999999999999</v>
      </c>
      <c r="O82" s="16">
        <f>'[1]TCE - ANEXO III - Preencher'!P91</f>
        <v>0</v>
      </c>
      <c r="P82" s="17">
        <f t="shared" si="8"/>
        <v>1.1559999999999999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93.290565805658048</v>
      </c>
      <c r="Y82" s="16">
        <f>'[1]TCE - ANEXO III - Preencher'!Z91</f>
        <v>0</v>
      </c>
      <c r="Z82" s="17">
        <f t="shared" si="11"/>
        <v>93.290565805658048</v>
      </c>
      <c r="AA82" s="18" t="str">
        <f>IF('[1]TCE - ANEXO III - Preencher'!AB91="","",'[1]TCE - ANEXO III - Preencher'!AB91)</f>
        <v/>
      </c>
      <c r="AB82" s="16">
        <f t="shared" si="6"/>
        <v>539.12976580565805</v>
      </c>
    </row>
    <row r="83" spans="1:28" s="4" customFormat="1" x14ac:dyDescent="0.2">
      <c r="A83" s="9">
        <f>IFERROR(VLOOKUP(B83,'[1]DADOS (OCULTAR)'!$P$3:$R$56,3,0),"")</f>
        <v>9039744000860</v>
      </c>
      <c r="B83" s="10" t="str">
        <f>'[1]TCE - ANEXO III - Preencher'!C92</f>
        <v>HOSPITAL DOM HÉLDER</v>
      </c>
      <c r="C83" s="11"/>
      <c r="D83" s="12" t="str">
        <f>'[1]TCE - ANEXO III - Preencher'!E92</f>
        <v>ANDERSON VICTOR SOUZA DA SILVA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411010</v>
      </c>
      <c r="G83" s="14">
        <f>IF('[1]TCE - ANEXO III - Preencher'!H92="","",'[1]TCE - ANEXO III - Preencher'!H92)</f>
        <v>44166</v>
      </c>
      <c r="H83" s="15">
        <f>'[1]TCE - ANEXO III - Preencher'!I92</f>
        <v>0</v>
      </c>
      <c r="I83" s="15">
        <f>'[1]TCE - ANEXO III - Preencher'!J92</f>
        <v>12.6272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1.1559999999999999</v>
      </c>
      <c r="O83" s="16">
        <f>'[1]TCE - ANEXO III - Preencher'!P92</f>
        <v>0</v>
      </c>
      <c r="P83" s="17">
        <f t="shared" si="8"/>
        <v>1.1559999999999999</v>
      </c>
      <c r="Q83" s="16">
        <f>'[1]TCE - ANEXO III - Preencher'!R92</f>
        <v>349.9</v>
      </c>
      <c r="R83" s="16">
        <f>'[1]TCE - ANEXO III - Preencher'!S92</f>
        <v>31.35</v>
      </c>
      <c r="S83" s="17">
        <f t="shared" si="9"/>
        <v>318.54999999999995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93.290565805658048</v>
      </c>
      <c r="Y83" s="16">
        <f>'[1]TCE - ANEXO III - Preencher'!Z92</f>
        <v>0</v>
      </c>
      <c r="Z83" s="17">
        <f t="shared" si="11"/>
        <v>93.290565805658048</v>
      </c>
      <c r="AA83" s="18" t="str">
        <f>IF('[1]TCE - ANEXO III - Preencher'!AB92="","",'[1]TCE - ANEXO III - Preencher'!AB92)</f>
        <v/>
      </c>
      <c r="AB83" s="16">
        <f t="shared" si="6"/>
        <v>425.62376580565802</v>
      </c>
    </row>
    <row r="84" spans="1:28" s="4" customFormat="1" x14ac:dyDescent="0.2">
      <c r="A84" s="9">
        <f>IFERROR(VLOOKUP(B84,'[1]DADOS (OCULTAR)'!$P$3:$R$56,3,0),"")</f>
        <v>9039744000860</v>
      </c>
      <c r="B84" s="10" t="str">
        <f>'[1]TCE - ANEXO III - Preencher'!C93</f>
        <v>HOSPITAL DOM HÉLDER</v>
      </c>
      <c r="C84" s="11"/>
      <c r="D84" s="12" t="str">
        <f>'[1]TCE - ANEXO III - Preencher'!E93</f>
        <v>ANDRE DE OLIVEIRA COSTA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142105</v>
      </c>
      <c r="G84" s="14">
        <f>IF('[1]TCE - ANEXO III - Preencher'!H93="","",'[1]TCE - ANEXO III - Preencher'!H93)</f>
        <v>44166</v>
      </c>
      <c r="H84" s="15">
        <f>'[1]TCE - ANEXO III - Preencher'!I93</f>
        <v>0</v>
      </c>
      <c r="I84" s="15">
        <f>'[1]TCE - ANEXO III - Preencher'!J93</f>
        <v>548.34559999999999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1.1559999999999999</v>
      </c>
      <c r="O84" s="16">
        <f>'[1]TCE - ANEXO III - Preencher'!P93</f>
        <v>0</v>
      </c>
      <c r="P84" s="17">
        <f t="shared" si="8"/>
        <v>1.1559999999999999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93.290565805658048</v>
      </c>
      <c r="Y84" s="16">
        <f>'[1]TCE - ANEXO III - Preencher'!Z93</f>
        <v>0</v>
      </c>
      <c r="Z84" s="17">
        <f t="shared" si="11"/>
        <v>93.290565805658048</v>
      </c>
      <c r="AA84" s="18" t="str">
        <f>IF('[1]TCE - ANEXO III - Preencher'!AB93="","",'[1]TCE - ANEXO III - Preencher'!AB93)</f>
        <v/>
      </c>
      <c r="AB84" s="16">
        <f t="shared" si="6"/>
        <v>642.79216580565799</v>
      </c>
    </row>
    <row r="85" spans="1:28" s="4" customFormat="1" x14ac:dyDescent="0.2">
      <c r="A85" s="9">
        <f>IFERROR(VLOOKUP(B85,'[1]DADOS (OCULTAR)'!$P$3:$R$56,3,0),"")</f>
        <v>9039744000860</v>
      </c>
      <c r="B85" s="10" t="str">
        <f>'[1]TCE - ANEXO III - Preencher'!C94</f>
        <v>HOSPITAL DOM HÉLDER</v>
      </c>
      <c r="C85" s="11"/>
      <c r="D85" s="12" t="str">
        <f>'[1]TCE - ANEXO III - Preencher'!E94</f>
        <v>ANDRE ELIAS DA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514225</v>
      </c>
      <c r="G85" s="14">
        <f>IF('[1]TCE - ANEXO III - Preencher'!H94="","",'[1]TCE - ANEXO III - Preencher'!H94)</f>
        <v>44166</v>
      </c>
      <c r="H85" s="15">
        <f>'[1]TCE - ANEXO III - Preencher'!I94</f>
        <v>0</v>
      </c>
      <c r="I85" s="15">
        <f>'[1]TCE - ANEXO III - Preencher'!J94</f>
        <v>176.27599999999998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1.1559999999999999</v>
      </c>
      <c r="O85" s="16">
        <f>'[1]TCE - ANEXO III - Preencher'!P94</f>
        <v>0</v>
      </c>
      <c r="P85" s="17">
        <f t="shared" si="8"/>
        <v>1.1559999999999999</v>
      </c>
      <c r="Q85" s="16">
        <f>'[1]TCE - ANEXO III - Preencher'!R94</f>
        <v>407.9</v>
      </c>
      <c r="R85" s="16">
        <f>'[1]TCE - ANEXO III - Preencher'!S94</f>
        <v>62.7</v>
      </c>
      <c r="S85" s="17">
        <f t="shared" si="9"/>
        <v>345.2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93.290565805658048</v>
      </c>
      <c r="Y85" s="16">
        <f>'[1]TCE - ANEXO III - Preencher'!Z94</f>
        <v>0</v>
      </c>
      <c r="Z85" s="17">
        <f t="shared" si="11"/>
        <v>93.290565805658048</v>
      </c>
      <c r="AA85" s="18" t="str">
        <f>IF('[1]TCE - ANEXO III - Preencher'!AB94="","",'[1]TCE - ANEXO III - Preencher'!AB94)</f>
        <v/>
      </c>
      <c r="AB85" s="16">
        <f t="shared" si="6"/>
        <v>615.922565805658</v>
      </c>
    </row>
    <row r="86" spans="1:28" s="4" customFormat="1" x14ac:dyDescent="0.2">
      <c r="A86" s="9">
        <f>IFERROR(VLOOKUP(B86,'[1]DADOS (OCULTAR)'!$P$3:$R$56,3,0),"")</f>
        <v>9039744000860</v>
      </c>
      <c r="B86" s="10" t="str">
        <f>'[1]TCE - ANEXO III - Preencher'!C95</f>
        <v>HOSPITAL DOM HÉLDER</v>
      </c>
      <c r="C86" s="11"/>
      <c r="D86" s="12" t="str">
        <f>'[1]TCE - ANEXO III - Preencher'!E95</f>
        <v>ANDRE FAUSTINO DOS SANTOS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324205</v>
      </c>
      <c r="G86" s="14">
        <f>IF('[1]TCE - ANEXO III - Preencher'!H95="","",'[1]TCE - ANEXO III - Preencher'!H95)</f>
        <v>44166</v>
      </c>
      <c r="H86" s="15">
        <f>'[1]TCE - ANEXO III - Preencher'!I95</f>
        <v>0</v>
      </c>
      <c r="I86" s="15">
        <f>'[1]TCE - ANEXO III - Preencher'!J95</f>
        <v>260.28960000000001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1.1559999999999999</v>
      </c>
      <c r="O86" s="16">
        <f>'[1]TCE - ANEXO III - Preencher'!P95</f>
        <v>0</v>
      </c>
      <c r="P86" s="17">
        <f t="shared" si="8"/>
        <v>1.1559999999999999</v>
      </c>
      <c r="Q86" s="16">
        <f>'[1]TCE - ANEXO III - Preencher'!R95</f>
        <v>194.24</v>
      </c>
      <c r="R86" s="16">
        <f>'[1]TCE - ANEXO III - Preencher'!S95</f>
        <v>77.540000000000006</v>
      </c>
      <c r="S86" s="17">
        <f t="shared" si="9"/>
        <v>116.7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93.290565805658048</v>
      </c>
      <c r="Y86" s="16">
        <f>'[1]TCE - ANEXO III - Preencher'!Z95</f>
        <v>0</v>
      </c>
      <c r="Z86" s="17">
        <f t="shared" si="11"/>
        <v>93.290565805658048</v>
      </c>
      <c r="AA86" s="18" t="str">
        <f>IF('[1]TCE - ANEXO III - Preencher'!AB95="","",'[1]TCE - ANEXO III - Preencher'!AB95)</f>
        <v/>
      </c>
      <c r="AB86" s="16">
        <f t="shared" si="6"/>
        <v>471.43616580565805</v>
      </c>
    </row>
    <row r="87" spans="1:28" s="4" customFormat="1" x14ac:dyDescent="0.2">
      <c r="A87" s="9">
        <f>IFERROR(VLOOKUP(B87,'[1]DADOS (OCULTAR)'!$P$3:$R$56,3,0),"")</f>
        <v>9039744000860</v>
      </c>
      <c r="B87" s="10" t="str">
        <f>'[1]TCE - ANEXO III - Preencher'!C96</f>
        <v>HOSPITAL DOM HÉLDER</v>
      </c>
      <c r="C87" s="11"/>
      <c r="D87" s="12" t="str">
        <f>'[1]TCE - ANEXO III - Preencher'!E96</f>
        <v>ANDRE MONTEIRO GUEDES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411010</v>
      </c>
      <c r="G87" s="14">
        <f>IF('[1]TCE - ANEXO III - Preencher'!H96="","",'[1]TCE - ANEXO III - Preencher'!H96)</f>
        <v>44166</v>
      </c>
      <c r="H87" s="15">
        <f>'[1]TCE - ANEXO III - Preencher'!I96</f>
        <v>0</v>
      </c>
      <c r="I87" s="15">
        <f>'[1]TCE - ANEXO III - Preencher'!J96</f>
        <v>11.629800000000001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1.1559999999999999</v>
      </c>
      <c r="O87" s="16">
        <f>'[1]TCE - ANEXO III - Preencher'!P96</f>
        <v>0</v>
      </c>
      <c r="P87" s="17">
        <f t="shared" si="8"/>
        <v>1.1559999999999999</v>
      </c>
      <c r="Q87" s="16">
        <f>'[1]TCE - ANEXO III - Preencher'!R96</f>
        <v>349.9</v>
      </c>
      <c r="R87" s="16">
        <f>'[1]TCE - ANEXO III - Preencher'!S96</f>
        <v>31.35</v>
      </c>
      <c r="S87" s="17">
        <f t="shared" si="9"/>
        <v>318.54999999999995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93.290565805658048</v>
      </c>
      <c r="Y87" s="16">
        <f>'[1]TCE - ANEXO III - Preencher'!Z96</f>
        <v>0</v>
      </c>
      <c r="Z87" s="17">
        <f t="shared" si="11"/>
        <v>93.290565805658048</v>
      </c>
      <c r="AA87" s="18" t="str">
        <f>IF('[1]TCE - ANEXO III - Preencher'!AB96="","",'[1]TCE - ANEXO III - Preencher'!AB96)</f>
        <v/>
      </c>
      <c r="AB87" s="16">
        <f t="shared" si="6"/>
        <v>424.626365805658</v>
      </c>
    </row>
    <row r="88" spans="1:28" s="4" customFormat="1" x14ac:dyDescent="0.2">
      <c r="A88" s="9">
        <f>IFERROR(VLOOKUP(B88,'[1]DADOS (OCULTAR)'!$P$3:$R$56,3,0),"")</f>
        <v>9039744000860</v>
      </c>
      <c r="B88" s="10" t="str">
        <f>'[1]TCE - ANEXO III - Preencher'!C97</f>
        <v>HOSPITAL DOM HÉLDER</v>
      </c>
      <c r="C88" s="11"/>
      <c r="D88" s="12" t="str">
        <f>'[1]TCE - ANEXO III - Preencher'!E97</f>
        <v>ANDRE SANSONIO DE MORAIS</v>
      </c>
      <c r="E88" s="10" t="str">
        <f>IF('[1]TCE - ANEXO III - Preencher'!F97="4 - Assistência Odontológica","2 - Outros Profissionais da Saúde",'[1]TCE - ANEXO III - Preencher'!F97)</f>
        <v>1 - Médico</v>
      </c>
      <c r="F88" s="13">
        <f>'[1]TCE - ANEXO III - Preencher'!G97</f>
        <v>225120</v>
      </c>
      <c r="G88" s="14">
        <f>IF('[1]TCE - ANEXO III - Preencher'!H97="","",'[1]TCE - ANEXO III - Preencher'!H97)</f>
        <v>44166</v>
      </c>
      <c r="H88" s="15">
        <f>'[1]TCE - ANEXO III - Preencher'!I97</f>
        <v>0</v>
      </c>
      <c r="I88" s="15">
        <f>'[1]TCE - ANEXO III - Preencher'!J97</f>
        <v>926.84320000000014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1.1559999999999999</v>
      </c>
      <c r="O88" s="16">
        <f>'[1]TCE - ANEXO III - Preencher'!P97</f>
        <v>0</v>
      </c>
      <c r="P88" s="17">
        <f t="shared" si="8"/>
        <v>1.1559999999999999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93.290565805658048</v>
      </c>
      <c r="Y88" s="16">
        <f>'[1]TCE - ANEXO III - Preencher'!Z97</f>
        <v>0</v>
      </c>
      <c r="Z88" s="17">
        <f t="shared" si="11"/>
        <v>93.290565805658048</v>
      </c>
      <c r="AA88" s="18" t="str">
        <f>IF('[1]TCE - ANEXO III - Preencher'!AB97="","",'[1]TCE - ANEXO III - Preencher'!AB97)</f>
        <v/>
      </c>
      <c r="AB88" s="16">
        <f t="shared" si="6"/>
        <v>1021.2897658056581</v>
      </c>
    </row>
    <row r="89" spans="1:28" s="4" customFormat="1" x14ac:dyDescent="0.2">
      <c r="A89" s="9">
        <f>IFERROR(VLOOKUP(B89,'[1]DADOS (OCULTAR)'!$P$3:$R$56,3,0),"")</f>
        <v>9039744000860</v>
      </c>
      <c r="B89" s="10" t="str">
        <f>'[1]TCE - ANEXO III - Preencher'!C98</f>
        <v>HOSPITAL DOM HÉLDER</v>
      </c>
      <c r="C89" s="11"/>
      <c r="D89" s="12" t="str">
        <f>'[1]TCE - ANEXO III - Preencher'!E98</f>
        <v>ANDREA  MARIA DA SILVA LEMOS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514225</v>
      </c>
      <c r="G89" s="14">
        <f>IF('[1]TCE - ANEXO III - Preencher'!H98="","",'[1]TCE - ANEXO III - Preencher'!H98)</f>
        <v>44166</v>
      </c>
      <c r="H89" s="15">
        <f>'[1]TCE - ANEXO III - Preencher'!I98</f>
        <v>0</v>
      </c>
      <c r="I89" s="15">
        <f>'[1]TCE - ANEXO III - Preencher'!J98</f>
        <v>225.048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1.1559999999999999</v>
      </c>
      <c r="O89" s="16">
        <f>'[1]TCE - ANEXO III - Preencher'!P98</f>
        <v>0</v>
      </c>
      <c r="P89" s="17">
        <f t="shared" si="8"/>
        <v>1.1559999999999999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93.290565805658048</v>
      </c>
      <c r="Y89" s="16">
        <f>'[1]TCE - ANEXO III - Preencher'!Z98</f>
        <v>0</v>
      </c>
      <c r="Z89" s="17">
        <f t="shared" si="11"/>
        <v>93.290565805658048</v>
      </c>
      <c r="AA89" s="18" t="str">
        <f>IF('[1]TCE - ANEXO III - Preencher'!AB98="","",'[1]TCE - ANEXO III - Preencher'!AB98)</f>
        <v/>
      </c>
      <c r="AB89" s="16">
        <f t="shared" si="6"/>
        <v>319.49456580565806</v>
      </c>
    </row>
    <row r="90" spans="1:28" s="4" customFormat="1" x14ac:dyDescent="0.2">
      <c r="A90" s="9">
        <f>IFERROR(VLOOKUP(B90,'[1]DADOS (OCULTAR)'!$P$3:$R$56,3,0),"")</f>
        <v>9039744000860</v>
      </c>
      <c r="B90" s="10" t="str">
        <f>'[1]TCE - ANEXO III - Preencher'!C99</f>
        <v>HOSPITAL DOM HÉLDER</v>
      </c>
      <c r="C90" s="11"/>
      <c r="D90" s="12" t="str">
        <f>'[1]TCE - ANEXO III - Preencher'!E99</f>
        <v>ANDREA ARAUJO DE SOUZA BARROS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44166</v>
      </c>
      <c r="H90" s="15">
        <f>'[1]TCE - ANEXO III - Preencher'!I99</f>
        <v>0</v>
      </c>
      <c r="I90" s="15">
        <f>'[1]TCE - ANEXO III - Preencher'!J99</f>
        <v>264.89999999999998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1.1559999999999999</v>
      </c>
      <c r="O90" s="16">
        <f>'[1]TCE - ANEXO III - Preencher'!P99</f>
        <v>0</v>
      </c>
      <c r="P90" s="17">
        <f t="shared" si="8"/>
        <v>1.1559999999999999</v>
      </c>
      <c r="Q90" s="16">
        <f>'[1]TCE - ANEXO III - Preencher'!R99</f>
        <v>213.87</v>
      </c>
      <c r="R90" s="16">
        <f>'[1]TCE - ANEXO III - Preencher'!S99</f>
        <v>62.7</v>
      </c>
      <c r="S90" s="17">
        <f t="shared" si="9"/>
        <v>151.17000000000002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93.290565805658048</v>
      </c>
      <c r="Y90" s="16">
        <f>'[1]TCE - ANEXO III - Preencher'!Z99</f>
        <v>0</v>
      </c>
      <c r="Z90" s="17">
        <f t="shared" si="11"/>
        <v>93.290565805658048</v>
      </c>
      <c r="AA90" s="18" t="str">
        <f>IF('[1]TCE - ANEXO III - Preencher'!AB99="","",'[1]TCE - ANEXO III - Preencher'!AB99)</f>
        <v/>
      </c>
      <c r="AB90" s="16">
        <f t="shared" si="6"/>
        <v>510.51656580565805</v>
      </c>
    </row>
    <row r="91" spans="1:28" s="4" customFormat="1" x14ac:dyDescent="0.2">
      <c r="A91" s="9">
        <f>IFERROR(VLOOKUP(B91,'[1]DADOS (OCULTAR)'!$P$3:$R$56,3,0),"")</f>
        <v>9039744000860</v>
      </c>
      <c r="B91" s="10" t="str">
        <f>'[1]TCE - ANEXO III - Preencher'!C100</f>
        <v>HOSPITAL DOM HÉLDER</v>
      </c>
      <c r="C91" s="11"/>
      <c r="D91" s="12" t="str">
        <f>'[1]TCE - ANEXO III - Preencher'!E100</f>
        <v>ANDREA DA SILVA ALBUQUERQUE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44166</v>
      </c>
      <c r="H91" s="15">
        <f>'[1]TCE - ANEXO III - Preencher'!I100</f>
        <v>0</v>
      </c>
      <c r="I91" s="15">
        <f>'[1]TCE - ANEXO III - Preencher'!J100</f>
        <v>219.72479999999999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1.1559999999999999</v>
      </c>
      <c r="O91" s="16">
        <f>'[1]TCE - ANEXO III - Preencher'!P100</f>
        <v>0</v>
      </c>
      <c r="P91" s="17">
        <f t="shared" si="8"/>
        <v>1.1559999999999999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93.290565805658048</v>
      </c>
      <c r="Y91" s="16">
        <f>'[1]TCE - ANEXO III - Preencher'!Z100</f>
        <v>0</v>
      </c>
      <c r="Z91" s="17">
        <f t="shared" si="11"/>
        <v>93.290565805658048</v>
      </c>
      <c r="AA91" s="18" t="str">
        <f>IF('[1]TCE - ANEXO III - Preencher'!AB100="","",'[1]TCE - ANEXO III - Preencher'!AB100)</f>
        <v/>
      </c>
      <c r="AB91" s="16">
        <f t="shared" si="6"/>
        <v>314.17136580565807</v>
      </c>
    </row>
    <row r="92" spans="1:28" s="4" customFormat="1" x14ac:dyDescent="0.2">
      <c r="A92" s="9">
        <f>IFERROR(VLOOKUP(B92,'[1]DADOS (OCULTAR)'!$P$3:$R$56,3,0),"")</f>
        <v>9039744000860</v>
      </c>
      <c r="B92" s="10" t="str">
        <f>'[1]TCE - ANEXO III - Preencher'!C101</f>
        <v>HOSPITAL DOM HÉLDER</v>
      </c>
      <c r="C92" s="11"/>
      <c r="D92" s="12" t="str">
        <f>'[1]TCE - ANEXO III - Preencher'!E101</f>
        <v>ANDREA JANAINA DA PAIXAO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223505</v>
      </c>
      <c r="G92" s="14">
        <f>IF('[1]TCE - ANEXO III - Preencher'!H101="","",'[1]TCE - ANEXO III - Preencher'!H101)</f>
        <v>44166</v>
      </c>
      <c r="H92" s="15">
        <f>'[1]TCE - ANEXO III - Preencher'!I101</f>
        <v>0</v>
      </c>
      <c r="I92" s="15">
        <f>'[1]TCE - ANEXO III - Preencher'!J101</f>
        <v>346.14879999999999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2.44</v>
      </c>
      <c r="O92" s="16">
        <f>'[1]TCE - ANEXO III - Preencher'!P101</f>
        <v>0</v>
      </c>
      <c r="P92" s="17">
        <f t="shared" si="8"/>
        <v>2.44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93.290565805658048</v>
      </c>
      <c r="Y92" s="16">
        <f>'[1]TCE - ANEXO III - Preencher'!Z101</f>
        <v>0</v>
      </c>
      <c r="Z92" s="17">
        <f t="shared" si="11"/>
        <v>93.290565805658048</v>
      </c>
      <c r="AA92" s="18" t="str">
        <f>IF('[1]TCE - ANEXO III - Preencher'!AB101="","",'[1]TCE - ANEXO III - Preencher'!AB101)</f>
        <v/>
      </c>
      <c r="AB92" s="16">
        <f t="shared" si="6"/>
        <v>441.87936580565804</v>
      </c>
    </row>
    <row r="93" spans="1:28" s="4" customFormat="1" x14ac:dyDescent="0.2">
      <c r="A93" s="9">
        <f>IFERROR(VLOOKUP(B93,'[1]DADOS (OCULTAR)'!$P$3:$R$56,3,0),"")</f>
        <v>9039744000860</v>
      </c>
      <c r="B93" s="10" t="str">
        <f>'[1]TCE - ANEXO III - Preencher'!C102</f>
        <v>HOSPITAL DOM HÉLDER</v>
      </c>
      <c r="C93" s="11"/>
      <c r="D93" s="12" t="str">
        <f>'[1]TCE - ANEXO III - Preencher'!E102</f>
        <v>ANDREA LUIZA MONTEIRO CRUZ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>
        <f>IF('[1]TCE - ANEXO III - Preencher'!H102="","",'[1]TCE - ANEXO III - Preencher'!H102)</f>
        <v>44166</v>
      </c>
      <c r="H93" s="15">
        <f>'[1]TCE - ANEXO III - Preencher'!I102</f>
        <v>0</v>
      </c>
      <c r="I93" s="15">
        <f>'[1]TCE - ANEXO III - Preencher'!J102</f>
        <v>244.47040000000001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1.1559999999999999</v>
      </c>
      <c r="O93" s="16">
        <f>'[1]TCE - ANEXO III - Preencher'!P102</f>
        <v>0</v>
      </c>
      <c r="P93" s="17">
        <f t="shared" si="8"/>
        <v>1.1559999999999999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93.290565805658048</v>
      </c>
      <c r="Y93" s="16">
        <f>'[1]TCE - ANEXO III - Preencher'!Z102</f>
        <v>0</v>
      </c>
      <c r="Z93" s="17">
        <f t="shared" si="11"/>
        <v>93.290565805658048</v>
      </c>
      <c r="AA93" s="18" t="str">
        <f>IF('[1]TCE - ANEXO III - Preencher'!AB102="","",'[1]TCE - ANEXO III - Preencher'!AB102)</f>
        <v/>
      </c>
      <c r="AB93" s="16">
        <f t="shared" si="6"/>
        <v>338.91696580565804</v>
      </c>
    </row>
    <row r="94" spans="1:28" s="4" customFormat="1" x14ac:dyDescent="0.2">
      <c r="A94" s="9">
        <f>IFERROR(VLOOKUP(B94,'[1]DADOS (OCULTAR)'!$P$3:$R$56,3,0),"")</f>
        <v>9039744000860</v>
      </c>
      <c r="B94" s="10" t="str">
        <f>'[1]TCE - ANEXO III - Preencher'!C103</f>
        <v>HOSPITAL DOM HÉLDER</v>
      </c>
      <c r="C94" s="11"/>
      <c r="D94" s="12" t="str">
        <f>'[1]TCE - ANEXO III - Preencher'!E103</f>
        <v>ANDREIA ANUNCIADA DO NASCIMENTO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44166</v>
      </c>
      <c r="H94" s="15">
        <f>'[1]TCE - ANEXO III - Preencher'!I103</f>
        <v>0</v>
      </c>
      <c r="I94" s="15">
        <f>'[1]TCE - ANEXO III - Preencher'!J103</f>
        <v>178.54879999999997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1.1559999999999999</v>
      </c>
      <c r="O94" s="16">
        <f>'[1]TCE - ANEXO III - Preencher'!P103</f>
        <v>0</v>
      </c>
      <c r="P94" s="17">
        <f t="shared" si="8"/>
        <v>1.1559999999999999</v>
      </c>
      <c r="Q94" s="16">
        <f>'[1]TCE - ANEXO III - Preencher'!R103</f>
        <v>468.17</v>
      </c>
      <c r="R94" s="16">
        <f>'[1]TCE - ANEXO III - Preencher'!S103</f>
        <v>60.61</v>
      </c>
      <c r="S94" s="17">
        <f t="shared" si="9"/>
        <v>407.56</v>
      </c>
      <c r="T94" s="16">
        <f>'[1]TCE - ANEXO III - Preencher'!U103</f>
        <v>63.91</v>
      </c>
      <c r="U94" s="16">
        <f>'[1]TCE - ANEXO III - Preencher'!V103</f>
        <v>0</v>
      </c>
      <c r="V94" s="17">
        <f t="shared" si="10"/>
        <v>63.91</v>
      </c>
      <c r="W94" s="18" t="str">
        <f>IF('[1]TCE - ANEXO III - Preencher'!X103="","",'[1]TCE - ANEXO III - Preencher'!X103)</f>
        <v>AUXILIO CRECHE</v>
      </c>
      <c r="X94" s="16">
        <f>'[1]TCE - ANEXO III - Preencher'!Y103</f>
        <v>93.290565805658048</v>
      </c>
      <c r="Y94" s="16">
        <f>'[1]TCE - ANEXO III - Preencher'!Z103</f>
        <v>0</v>
      </c>
      <c r="Z94" s="17">
        <f t="shared" si="11"/>
        <v>93.290565805658048</v>
      </c>
      <c r="AA94" s="18" t="str">
        <f>IF('[1]TCE - ANEXO III - Preencher'!AB103="","",'[1]TCE - ANEXO III - Preencher'!AB103)</f>
        <v/>
      </c>
      <c r="AB94" s="16">
        <f t="shared" si="6"/>
        <v>744.46536580565794</v>
      </c>
    </row>
    <row r="95" spans="1:28" s="4" customFormat="1" x14ac:dyDescent="0.2">
      <c r="A95" s="9">
        <f>IFERROR(VLOOKUP(B95,'[1]DADOS (OCULTAR)'!$P$3:$R$56,3,0),"")</f>
        <v>9039744000860</v>
      </c>
      <c r="B95" s="10" t="str">
        <f>'[1]TCE - ANEXO III - Preencher'!C104</f>
        <v>HOSPITAL DOM HÉLDER</v>
      </c>
      <c r="C95" s="11"/>
      <c r="D95" s="12" t="str">
        <f>'[1]TCE - ANEXO III - Preencher'!E104</f>
        <v>ANDRESSON LINIK CARDOSO DE LIMA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>
        <f>'[1]TCE - ANEXO III - Preencher'!G104</f>
        <v>411010</v>
      </c>
      <c r="G95" s="14">
        <f>IF('[1]TCE - ANEXO III - Preencher'!H104="","",'[1]TCE - ANEXO III - Preencher'!H104)</f>
        <v>44166</v>
      </c>
      <c r="H95" s="15">
        <f>'[1]TCE - ANEXO III - Preencher'!I104</f>
        <v>0</v>
      </c>
      <c r="I95" s="15">
        <f>'[1]TCE - ANEXO III - Preencher'!J104</f>
        <v>12.595799999999999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1.1559999999999999</v>
      </c>
      <c r="O95" s="16">
        <f>'[1]TCE - ANEXO III - Preencher'!P104</f>
        <v>0</v>
      </c>
      <c r="P95" s="17">
        <f t="shared" si="8"/>
        <v>1.1559999999999999</v>
      </c>
      <c r="Q95" s="16">
        <f>'[1]TCE - ANEXO III - Preencher'!R104</f>
        <v>349.9</v>
      </c>
      <c r="R95" s="16">
        <f>'[1]TCE - ANEXO III - Preencher'!S104</f>
        <v>31.35</v>
      </c>
      <c r="S95" s="17">
        <f t="shared" si="9"/>
        <v>318.54999999999995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93.290565805658048</v>
      </c>
      <c r="Y95" s="16">
        <f>'[1]TCE - ANEXO III - Preencher'!Z104</f>
        <v>0</v>
      </c>
      <c r="Z95" s="17">
        <f t="shared" si="11"/>
        <v>93.290565805658048</v>
      </c>
      <c r="AA95" s="18" t="str">
        <f>IF('[1]TCE - ANEXO III - Preencher'!AB104="","",'[1]TCE - ANEXO III - Preencher'!AB104)</f>
        <v/>
      </c>
      <c r="AB95" s="16">
        <f t="shared" si="6"/>
        <v>425.59236580565801</v>
      </c>
    </row>
    <row r="96" spans="1:28" s="4" customFormat="1" x14ac:dyDescent="0.2">
      <c r="A96" s="9">
        <f>IFERROR(VLOOKUP(B96,'[1]DADOS (OCULTAR)'!$P$3:$R$56,3,0),"")</f>
        <v>9039744000860</v>
      </c>
      <c r="B96" s="10" t="str">
        <f>'[1]TCE - ANEXO III - Preencher'!C105</f>
        <v>HOSPITAL DOM HÉLDER</v>
      </c>
      <c r="C96" s="11"/>
      <c r="D96" s="12" t="str">
        <f>'[1]TCE - ANEXO III - Preencher'!E105</f>
        <v>ANDREZA CALINE DA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322205</v>
      </c>
      <c r="G96" s="14">
        <f>IF('[1]TCE - ANEXO III - Preencher'!H105="","",'[1]TCE - ANEXO III - Preencher'!H105)</f>
        <v>44166</v>
      </c>
      <c r="H96" s="15">
        <f>'[1]TCE - ANEXO III - Preencher'!I105</f>
        <v>0</v>
      </c>
      <c r="I96" s="15">
        <f>'[1]TCE - ANEXO III - Preencher'!J105</f>
        <v>173.6968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1.1559999999999999</v>
      </c>
      <c r="O96" s="16">
        <f>'[1]TCE - ANEXO III - Preencher'!P105</f>
        <v>0</v>
      </c>
      <c r="P96" s="17">
        <f t="shared" si="8"/>
        <v>1.1559999999999999</v>
      </c>
      <c r="Q96" s="16">
        <f>'[1]TCE - ANEXO III - Preencher'!R105</f>
        <v>310.77999999999997</v>
      </c>
      <c r="R96" s="16">
        <f>'[1]TCE - ANEXO III - Preencher'!S105</f>
        <v>62.7</v>
      </c>
      <c r="S96" s="17">
        <f t="shared" si="9"/>
        <v>248.07999999999998</v>
      </c>
      <c r="T96" s="16">
        <f>'[1]TCE - ANEXO III - Preencher'!U105</f>
        <v>66.11</v>
      </c>
      <c r="U96" s="16">
        <f>'[1]TCE - ANEXO III - Preencher'!V105</f>
        <v>0</v>
      </c>
      <c r="V96" s="17">
        <f t="shared" si="10"/>
        <v>66.11</v>
      </c>
      <c r="W96" s="18" t="str">
        <f>IF('[1]TCE - ANEXO III - Preencher'!X105="","",'[1]TCE - ANEXO III - Preencher'!X105)</f>
        <v>AUXILIO CRECHE</v>
      </c>
      <c r="X96" s="16">
        <f>'[1]TCE - ANEXO III - Preencher'!Y105</f>
        <v>93.290565805658048</v>
      </c>
      <c r="Y96" s="16">
        <f>'[1]TCE - ANEXO III - Preencher'!Z105</f>
        <v>0</v>
      </c>
      <c r="Z96" s="17">
        <f t="shared" si="11"/>
        <v>93.290565805658048</v>
      </c>
      <c r="AA96" s="18" t="str">
        <f>IF('[1]TCE - ANEXO III - Preencher'!AB105="","",'[1]TCE - ANEXO III - Preencher'!AB105)</f>
        <v/>
      </c>
      <c r="AB96" s="16">
        <f t="shared" si="6"/>
        <v>582.3333658056581</v>
      </c>
    </row>
    <row r="97" spans="1:28" s="4" customFormat="1" x14ac:dyDescent="0.2">
      <c r="A97" s="9">
        <f>IFERROR(VLOOKUP(B97,'[1]DADOS (OCULTAR)'!$P$3:$R$56,3,0),"")</f>
        <v>9039744000860</v>
      </c>
      <c r="B97" s="10" t="str">
        <f>'[1]TCE - ANEXO III - Preencher'!C106</f>
        <v>HOSPITAL DOM HÉLDER</v>
      </c>
      <c r="C97" s="11"/>
      <c r="D97" s="12" t="str">
        <f>'[1]TCE - ANEXO III - Preencher'!E106</f>
        <v>ANDREZA DO CARMO DE ALBUQUERQUE PORTO MEIRA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223505</v>
      </c>
      <c r="G97" s="14">
        <f>IF('[1]TCE - ANEXO III - Preencher'!H106="","",'[1]TCE - ANEXO III - Preencher'!H106)</f>
        <v>44166</v>
      </c>
      <c r="H97" s="15">
        <f>'[1]TCE - ANEXO III - Preencher'!I106</f>
        <v>0</v>
      </c>
      <c r="I97" s="15">
        <f>'[1]TCE - ANEXO III - Preencher'!J106</f>
        <v>337.96559999999999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2.44</v>
      </c>
      <c r="O97" s="16">
        <f>'[1]TCE - ANEXO III - Preencher'!P106</f>
        <v>0</v>
      </c>
      <c r="P97" s="17">
        <f t="shared" si="8"/>
        <v>2.44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93.290565805658048</v>
      </c>
      <c r="Y97" s="16">
        <f>'[1]TCE - ANEXO III - Preencher'!Z106</f>
        <v>0</v>
      </c>
      <c r="Z97" s="17">
        <f t="shared" si="11"/>
        <v>93.290565805658048</v>
      </c>
      <c r="AA97" s="18" t="str">
        <f>IF('[1]TCE - ANEXO III - Preencher'!AB106="","",'[1]TCE - ANEXO III - Preencher'!AB106)</f>
        <v/>
      </c>
      <c r="AB97" s="16">
        <f t="shared" si="6"/>
        <v>433.69616580565804</v>
      </c>
    </row>
    <row r="98" spans="1:28" s="4" customFormat="1" x14ac:dyDescent="0.2">
      <c r="A98" s="9">
        <f>IFERROR(VLOOKUP(B98,'[1]DADOS (OCULTAR)'!$P$3:$R$56,3,0),"")</f>
        <v>9039744000860</v>
      </c>
      <c r="B98" s="10" t="str">
        <f>'[1]TCE - ANEXO III - Preencher'!C107</f>
        <v>HOSPITAL DOM HÉLDER</v>
      </c>
      <c r="C98" s="11"/>
      <c r="D98" s="12" t="str">
        <f>'[1]TCE - ANEXO III - Preencher'!E107</f>
        <v>ANDRIELE CRISTINA SILVA DOS SANTOS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521130</v>
      </c>
      <c r="G98" s="14">
        <f>IF('[1]TCE - ANEXO III - Preencher'!H107="","",'[1]TCE - ANEXO III - Preencher'!H107)</f>
        <v>44166</v>
      </c>
      <c r="H98" s="15">
        <f>'[1]TCE - ANEXO III - Preencher'!I107</f>
        <v>0</v>
      </c>
      <c r="I98" s="15">
        <f>'[1]TCE - ANEXO III - Preencher'!J107</f>
        <v>186.09599999999998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1.1559999999999999</v>
      </c>
      <c r="O98" s="16">
        <f>'[1]TCE - ANEXO III - Preencher'!P107</f>
        <v>0</v>
      </c>
      <c r="P98" s="17">
        <f t="shared" si="8"/>
        <v>1.1559999999999999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93.290565805658048</v>
      </c>
      <c r="Y98" s="16">
        <f>'[1]TCE - ANEXO III - Preencher'!Z107</f>
        <v>0</v>
      </c>
      <c r="Z98" s="17">
        <f t="shared" si="11"/>
        <v>93.290565805658048</v>
      </c>
      <c r="AA98" s="18" t="str">
        <f>IF('[1]TCE - ANEXO III - Preencher'!AB107="","",'[1]TCE - ANEXO III - Preencher'!AB107)</f>
        <v/>
      </c>
      <c r="AB98" s="16">
        <f t="shared" si="6"/>
        <v>280.542565805658</v>
      </c>
    </row>
    <row r="99" spans="1:28" s="4" customFormat="1" x14ac:dyDescent="0.2">
      <c r="A99" s="9">
        <f>IFERROR(VLOOKUP(B99,'[1]DADOS (OCULTAR)'!$P$3:$R$56,3,0),"")</f>
        <v>9039744000860</v>
      </c>
      <c r="B99" s="10" t="str">
        <f>'[1]TCE - ANEXO III - Preencher'!C108</f>
        <v>HOSPITAL DOM HÉLDER</v>
      </c>
      <c r="C99" s="11"/>
      <c r="D99" s="12" t="str">
        <f>'[1]TCE - ANEXO III - Preencher'!E108</f>
        <v>ANELI BENVENUTA DA CONCEICAO SOUSA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322205</v>
      </c>
      <c r="G99" s="14">
        <f>IF('[1]TCE - ANEXO III - Preencher'!H108="","",'[1]TCE - ANEXO III - Preencher'!H108)</f>
        <v>44166</v>
      </c>
      <c r="H99" s="15">
        <f>'[1]TCE - ANEXO III - Preencher'!I108</f>
        <v>0</v>
      </c>
      <c r="I99" s="15">
        <f>'[1]TCE - ANEXO III - Preencher'!J108</f>
        <v>179.2448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1.1559999999999999</v>
      </c>
      <c r="O99" s="16">
        <f>'[1]TCE - ANEXO III - Preencher'!P108</f>
        <v>0</v>
      </c>
      <c r="P99" s="17">
        <f t="shared" si="8"/>
        <v>1.1559999999999999</v>
      </c>
      <c r="Q99" s="16">
        <f>'[1]TCE - ANEXO III - Preencher'!R108</f>
        <v>491.94</v>
      </c>
      <c r="R99" s="16">
        <f>'[1]TCE - ANEXO III - Preencher'!S108</f>
        <v>62.7</v>
      </c>
      <c r="S99" s="17">
        <f t="shared" si="9"/>
        <v>429.24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93.290565805658048</v>
      </c>
      <c r="Y99" s="16">
        <f>'[1]TCE - ANEXO III - Preencher'!Z108</f>
        <v>0</v>
      </c>
      <c r="Z99" s="17">
        <f t="shared" si="11"/>
        <v>93.290565805658048</v>
      </c>
      <c r="AA99" s="18" t="str">
        <f>IF('[1]TCE - ANEXO III - Preencher'!AB108="","",'[1]TCE - ANEXO III - Preencher'!AB108)</f>
        <v/>
      </c>
      <c r="AB99" s="16">
        <f t="shared" si="6"/>
        <v>702.93136580565806</v>
      </c>
    </row>
    <row r="100" spans="1:28" s="4" customFormat="1" x14ac:dyDescent="0.2">
      <c r="A100" s="9">
        <f>IFERROR(VLOOKUP(B100,'[1]DADOS (OCULTAR)'!$P$3:$R$56,3,0),"")</f>
        <v>9039744000860</v>
      </c>
      <c r="B100" s="10" t="str">
        <f>'[1]TCE - ANEXO III - Preencher'!C109</f>
        <v>HOSPITAL DOM HÉLDER</v>
      </c>
      <c r="C100" s="11"/>
      <c r="D100" s="12" t="str">
        <f>'[1]TCE - ANEXO III - Preencher'!E109</f>
        <v>ANGELA BISPO DE ANDRADE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>
        <f>'[1]TCE - ANEXO III - Preencher'!G109</f>
        <v>411010</v>
      </c>
      <c r="G100" s="14">
        <f>IF('[1]TCE - ANEXO III - Preencher'!H109="","",'[1]TCE - ANEXO III - Preencher'!H109)</f>
        <v>44166</v>
      </c>
      <c r="H100" s="15">
        <f>'[1]TCE - ANEXO III - Preencher'!I109</f>
        <v>0</v>
      </c>
      <c r="I100" s="15">
        <f>'[1]TCE - ANEXO III - Preencher'!J109</f>
        <v>160.49279999999999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1.1559999999999999</v>
      </c>
      <c r="O100" s="16">
        <f>'[1]TCE - ANEXO III - Preencher'!P109</f>
        <v>0</v>
      </c>
      <c r="P100" s="17">
        <f t="shared" si="8"/>
        <v>1.1559999999999999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93.290565805658048</v>
      </c>
      <c r="Y100" s="16">
        <f>'[1]TCE - ANEXO III - Preencher'!Z109</f>
        <v>0</v>
      </c>
      <c r="Z100" s="17">
        <f t="shared" si="11"/>
        <v>93.290565805658048</v>
      </c>
      <c r="AA100" s="18" t="str">
        <f>IF('[1]TCE - ANEXO III - Preencher'!AB109="","",'[1]TCE - ANEXO III - Preencher'!AB109)</f>
        <v/>
      </c>
      <c r="AB100" s="16">
        <f t="shared" si="6"/>
        <v>254.93936580565804</v>
      </c>
    </row>
    <row r="101" spans="1:28" s="4" customFormat="1" x14ac:dyDescent="0.2">
      <c r="A101" s="9">
        <f>IFERROR(VLOOKUP(B101,'[1]DADOS (OCULTAR)'!$P$3:$R$56,3,0),"")</f>
        <v>9039744000860</v>
      </c>
      <c r="B101" s="10" t="str">
        <f>'[1]TCE - ANEXO III - Preencher'!C110</f>
        <v>HOSPITAL DOM HÉLDER</v>
      </c>
      <c r="C101" s="11"/>
      <c r="D101" s="12" t="str">
        <f>'[1]TCE - ANEXO III - Preencher'!E110</f>
        <v>ANGELA KARINE DE QUEIROZ E SILVA</v>
      </c>
      <c r="E101" s="10" t="str">
        <f>IF('[1]TCE - ANEXO III - Preencher'!F110="4 - Assistência Odontológica","2 - Outros Profissionais da Saúde",'[1]TCE - ANEXO III - Preencher'!F110)</f>
        <v>1 - Médico</v>
      </c>
      <c r="F101" s="13">
        <f>'[1]TCE - ANEXO III - Preencher'!G110</f>
        <v>225125</v>
      </c>
      <c r="G101" s="14">
        <f>IF('[1]TCE - ANEXO III - Preencher'!H110="","",'[1]TCE - ANEXO III - Preencher'!H110)</f>
        <v>44166</v>
      </c>
      <c r="H101" s="15">
        <f>'[1]TCE - ANEXO III - Preencher'!I110</f>
        <v>0</v>
      </c>
      <c r="I101" s="15">
        <f>'[1]TCE - ANEXO III - Preencher'!J110</f>
        <v>680.26639999999998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9.2799999999999994</v>
      </c>
      <c r="O101" s="16">
        <f>'[1]TCE - ANEXO III - Preencher'!P110</f>
        <v>0</v>
      </c>
      <c r="P101" s="17">
        <f t="shared" si="8"/>
        <v>9.2799999999999994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93.290565805658048</v>
      </c>
      <c r="Y101" s="16">
        <f>'[1]TCE - ANEXO III - Preencher'!Z110</f>
        <v>0</v>
      </c>
      <c r="Z101" s="17">
        <f t="shared" si="11"/>
        <v>93.290565805658048</v>
      </c>
      <c r="AA101" s="18" t="str">
        <f>IF('[1]TCE - ANEXO III - Preencher'!AB110="","",'[1]TCE - ANEXO III - Preencher'!AB110)</f>
        <v/>
      </c>
      <c r="AB101" s="16">
        <f t="shared" si="6"/>
        <v>782.836965805658</v>
      </c>
    </row>
    <row r="102" spans="1:28" s="4" customFormat="1" x14ac:dyDescent="0.2">
      <c r="A102" s="9">
        <f>IFERROR(VLOOKUP(B102,'[1]DADOS (OCULTAR)'!$P$3:$R$56,3,0),"")</f>
        <v>9039744000860</v>
      </c>
      <c r="B102" s="10" t="str">
        <f>'[1]TCE - ANEXO III - Preencher'!C111</f>
        <v>HOSPITAL DOM HÉLDER</v>
      </c>
      <c r="C102" s="11"/>
      <c r="D102" s="12" t="str">
        <f>'[1]TCE - ANEXO III - Preencher'!E111</f>
        <v>ANGELA TIMOTEO DA SILVA FERREIRA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44166</v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93.290565805658048</v>
      </c>
      <c r="Y102" s="16">
        <f>'[1]TCE - ANEXO III - Preencher'!Z111</f>
        <v>0</v>
      </c>
      <c r="Z102" s="17">
        <f t="shared" si="11"/>
        <v>93.290565805658048</v>
      </c>
      <c r="AA102" s="18" t="str">
        <f>IF('[1]TCE - ANEXO III - Preencher'!AB111="","",'[1]TCE - ANEXO III - Preencher'!AB111)</f>
        <v/>
      </c>
      <c r="AB102" s="16">
        <f t="shared" si="6"/>
        <v>93.290565805658048</v>
      </c>
    </row>
    <row r="103" spans="1:28" s="4" customFormat="1" x14ac:dyDescent="0.2">
      <c r="A103" s="9">
        <f>IFERROR(VLOOKUP(B103,'[1]DADOS (OCULTAR)'!$P$3:$R$56,3,0),"")</f>
        <v>9039744000860</v>
      </c>
      <c r="B103" s="10" t="str">
        <f>'[1]TCE - ANEXO III - Preencher'!C112</f>
        <v>HOSPITAL DOM HÉLDER</v>
      </c>
      <c r="C103" s="11"/>
      <c r="D103" s="12" t="str">
        <f>'[1]TCE - ANEXO III - Preencher'!E112</f>
        <v>ANGELICA CAVALCANTI CARVALHO DA SILVA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223505</v>
      </c>
      <c r="G103" s="14">
        <f>IF('[1]TCE - ANEXO III - Preencher'!H112="","",'[1]TCE - ANEXO III - Preencher'!H112)</f>
        <v>44166</v>
      </c>
      <c r="H103" s="15">
        <f>'[1]TCE - ANEXO III - Preencher'!I112</f>
        <v>0</v>
      </c>
      <c r="I103" s="15">
        <f>'[1]TCE - ANEXO III - Preencher'!J112</f>
        <v>454.50559999999996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2.44</v>
      </c>
      <c r="O103" s="16">
        <f>'[1]TCE - ANEXO III - Preencher'!P112</f>
        <v>0</v>
      </c>
      <c r="P103" s="17">
        <f t="shared" si="8"/>
        <v>2.44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93.290565805658048</v>
      </c>
      <c r="Y103" s="16">
        <f>'[1]TCE - ANEXO III - Preencher'!Z112</f>
        <v>0</v>
      </c>
      <c r="Z103" s="17">
        <f t="shared" si="11"/>
        <v>93.290565805658048</v>
      </c>
      <c r="AA103" s="18" t="str">
        <f>IF('[1]TCE - ANEXO III - Preencher'!AB112="","",'[1]TCE - ANEXO III - Preencher'!AB112)</f>
        <v/>
      </c>
      <c r="AB103" s="16">
        <f t="shared" si="6"/>
        <v>550.23616580565795</v>
      </c>
    </row>
    <row r="104" spans="1:28" s="4" customFormat="1" x14ac:dyDescent="0.2">
      <c r="A104" s="9">
        <f>IFERROR(VLOOKUP(B104,'[1]DADOS (OCULTAR)'!$P$3:$R$56,3,0),"")</f>
        <v>9039744000860</v>
      </c>
      <c r="B104" s="10" t="str">
        <f>'[1]TCE - ANEXO III - Preencher'!C113</f>
        <v>HOSPITAL DOM HÉLDER</v>
      </c>
      <c r="C104" s="11"/>
      <c r="D104" s="12" t="str">
        <f>'[1]TCE - ANEXO III - Preencher'!E113</f>
        <v>ANGELICA SANTANA OLIVEIRA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223605</v>
      </c>
      <c r="G104" s="14">
        <f>IF('[1]TCE - ANEXO III - Preencher'!H113="","",'[1]TCE - ANEXO III - Preencher'!H113)</f>
        <v>44166</v>
      </c>
      <c r="H104" s="15">
        <f>'[1]TCE - ANEXO III - Preencher'!I113</f>
        <v>0</v>
      </c>
      <c r="I104" s="15">
        <f>'[1]TCE - ANEXO III - Preencher'!J113</f>
        <v>322.88560000000001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2.44</v>
      </c>
      <c r="O104" s="16">
        <f>'[1]TCE - ANEXO III - Preencher'!P113</f>
        <v>0</v>
      </c>
      <c r="P104" s="17">
        <f t="shared" si="8"/>
        <v>2.44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93.290565805658048</v>
      </c>
      <c r="Y104" s="16">
        <f>'[1]TCE - ANEXO III - Preencher'!Z113</f>
        <v>0</v>
      </c>
      <c r="Z104" s="17">
        <f t="shared" si="11"/>
        <v>93.290565805658048</v>
      </c>
      <c r="AA104" s="18" t="str">
        <f>IF('[1]TCE - ANEXO III - Preencher'!AB113="","",'[1]TCE - ANEXO III - Preencher'!AB113)</f>
        <v/>
      </c>
      <c r="AB104" s="16">
        <f t="shared" si="6"/>
        <v>418.61616580565806</v>
      </c>
    </row>
    <row r="105" spans="1:28" s="4" customFormat="1" x14ac:dyDescent="0.2">
      <c r="A105" s="9">
        <f>IFERROR(VLOOKUP(B105,'[1]DADOS (OCULTAR)'!$P$3:$R$56,3,0),"")</f>
        <v>9039744000860</v>
      </c>
      <c r="B105" s="10" t="str">
        <f>'[1]TCE - ANEXO III - Preencher'!C114</f>
        <v>HOSPITAL DOM HÉLDER</v>
      </c>
      <c r="C105" s="11"/>
      <c r="D105" s="12" t="str">
        <f>'[1]TCE - ANEXO III - Preencher'!E114</f>
        <v>ANGELIKA BARBOSA DE ALCANTARA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44166</v>
      </c>
      <c r="H105" s="15">
        <f>'[1]TCE - ANEXO III - Preencher'!I114</f>
        <v>0</v>
      </c>
      <c r="I105" s="15">
        <f>'[1]TCE - ANEXO III - Preencher'!J114</f>
        <v>212.93680000000001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1.1559999999999999</v>
      </c>
      <c r="O105" s="16">
        <f>'[1]TCE - ANEXO III - Preencher'!P114</f>
        <v>0</v>
      </c>
      <c r="P105" s="17">
        <f t="shared" si="8"/>
        <v>1.1559999999999999</v>
      </c>
      <c r="Q105" s="16">
        <f>'[1]TCE - ANEXO III - Preencher'!R114</f>
        <v>199.61</v>
      </c>
      <c r="R105" s="16">
        <f>'[1]TCE - ANEXO III - Preencher'!S114</f>
        <v>62.7</v>
      </c>
      <c r="S105" s="17">
        <f t="shared" si="9"/>
        <v>136.91000000000003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93.290565805658048</v>
      </c>
      <c r="Y105" s="16">
        <f>'[1]TCE - ANEXO III - Preencher'!Z114</f>
        <v>0</v>
      </c>
      <c r="Z105" s="17">
        <f t="shared" si="11"/>
        <v>93.290565805658048</v>
      </c>
      <c r="AA105" s="18" t="str">
        <f>IF('[1]TCE - ANEXO III - Preencher'!AB114="","",'[1]TCE - ANEXO III - Preencher'!AB114)</f>
        <v/>
      </c>
      <c r="AB105" s="16">
        <f t="shared" si="6"/>
        <v>444.29336580565808</v>
      </c>
    </row>
    <row r="106" spans="1:28" s="4" customFormat="1" x14ac:dyDescent="0.2">
      <c r="A106" s="9">
        <f>IFERROR(VLOOKUP(B106,'[1]DADOS (OCULTAR)'!$P$3:$R$56,3,0),"")</f>
        <v>9039744000860</v>
      </c>
      <c r="B106" s="10" t="str">
        <f>'[1]TCE - ANEXO III - Preencher'!C115</f>
        <v>HOSPITAL DOM HÉLDER</v>
      </c>
      <c r="C106" s="11"/>
      <c r="D106" s="12" t="str">
        <f>'[1]TCE - ANEXO III - Preencher'!E115</f>
        <v>ANIELLE MARTINS DE AZEVEDO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223605</v>
      </c>
      <c r="G106" s="14">
        <f>IF('[1]TCE - ANEXO III - Preencher'!H115="","",'[1]TCE - ANEXO III - Preencher'!H115)</f>
        <v>44166</v>
      </c>
      <c r="H106" s="15">
        <f>'[1]TCE - ANEXO III - Preencher'!I115</f>
        <v>0</v>
      </c>
      <c r="I106" s="15">
        <f>'[1]TCE - ANEXO III - Preencher'!J115</f>
        <v>246.84799999999998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2.44</v>
      </c>
      <c r="O106" s="16">
        <f>'[1]TCE - ANEXO III - Preencher'!P115</f>
        <v>0</v>
      </c>
      <c r="P106" s="17">
        <f t="shared" si="8"/>
        <v>2.44</v>
      </c>
      <c r="Q106" s="16">
        <f>'[1]TCE - ANEXO III - Preencher'!R115</f>
        <v>303.14</v>
      </c>
      <c r="R106" s="16">
        <f>'[1]TCE - ANEXO III - Preencher'!S115</f>
        <v>74.23</v>
      </c>
      <c r="S106" s="17">
        <f t="shared" si="9"/>
        <v>228.90999999999997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93.290565805658048</v>
      </c>
      <c r="Y106" s="16">
        <f>'[1]TCE - ANEXO III - Preencher'!Z115</f>
        <v>0</v>
      </c>
      <c r="Z106" s="17">
        <f t="shared" si="11"/>
        <v>93.290565805658048</v>
      </c>
      <c r="AA106" s="18" t="str">
        <f>IF('[1]TCE - ANEXO III - Preencher'!AB115="","",'[1]TCE - ANEXO III - Preencher'!AB115)</f>
        <v/>
      </c>
      <c r="AB106" s="16">
        <f t="shared" si="6"/>
        <v>571.48856580565803</v>
      </c>
    </row>
    <row r="107" spans="1:28" s="4" customFormat="1" x14ac:dyDescent="0.2">
      <c r="A107" s="9">
        <f>IFERROR(VLOOKUP(B107,'[1]DADOS (OCULTAR)'!$P$3:$R$56,3,0),"")</f>
        <v>9039744000860</v>
      </c>
      <c r="B107" s="10" t="str">
        <f>'[1]TCE - ANEXO III - Preencher'!C116</f>
        <v>HOSPITAL DOM HÉLDER</v>
      </c>
      <c r="C107" s="11"/>
      <c r="D107" s="12" t="str">
        <f>'[1]TCE - ANEXO III - Preencher'!E116</f>
        <v>ANILY MOURA BATISTA DUARTE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223530</v>
      </c>
      <c r="G107" s="14">
        <f>IF('[1]TCE - ANEXO III - Preencher'!H116="","",'[1]TCE - ANEXO III - Preencher'!H116)</f>
        <v>44166</v>
      </c>
      <c r="H107" s="15">
        <f>'[1]TCE - ANEXO III - Preencher'!I116</f>
        <v>0</v>
      </c>
      <c r="I107" s="15">
        <f>'[1]TCE - ANEXO III - Preencher'!J116</f>
        <v>478.55919999999998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2.44</v>
      </c>
      <c r="O107" s="16">
        <f>'[1]TCE - ANEXO III - Preencher'!P116</f>
        <v>0</v>
      </c>
      <c r="P107" s="17">
        <f t="shared" si="8"/>
        <v>2.44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93.290565805658048</v>
      </c>
      <c r="Y107" s="16">
        <f>'[1]TCE - ANEXO III - Preencher'!Z116</f>
        <v>0</v>
      </c>
      <c r="Z107" s="17">
        <f t="shared" si="11"/>
        <v>93.290565805658048</v>
      </c>
      <c r="AA107" s="18" t="str">
        <f>IF('[1]TCE - ANEXO III - Preencher'!AB116="","",'[1]TCE - ANEXO III - Preencher'!AB116)</f>
        <v/>
      </c>
      <c r="AB107" s="16">
        <f t="shared" si="6"/>
        <v>574.28976580565802</v>
      </c>
    </row>
    <row r="108" spans="1:28" s="4" customFormat="1" x14ac:dyDescent="0.2">
      <c r="A108" s="9">
        <f>IFERROR(VLOOKUP(B108,'[1]DADOS (OCULTAR)'!$P$3:$R$56,3,0),"")</f>
        <v>9039744000860</v>
      </c>
      <c r="B108" s="10" t="str">
        <f>'[1]TCE - ANEXO III - Preencher'!C117</f>
        <v>HOSPITAL DOM HÉLDER</v>
      </c>
      <c r="C108" s="11"/>
      <c r="D108" s="12" t="str">
        <f>'[1]TCE - ANEXO III - Preencher'!E117</f>
        <v>ANTONIA DA CONCEICAO DOS SANTOS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44166</v>
      </c>
      <c r="H108" s="15">
        <f>'[1]TCE - ANEXO III - Preencher'!I117</f>
        <v>0</v>
      </c>
      <c r="I108" s="15">
        <f>'[1]TCE - ANEXO III - Preencher'!J117</f>
        <v>163.02000000000001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1.1559999999999999</v>
      </c>
      <c r="O108" s="16">
        <f>'[1]TCE - ANEXO III - Preencher'!P117</f>
        <v>0</v>
      </c>
      <c r="P108" s="17">
        <f t="shared" si="8"/>
        <v>1.1559999999999999</v>
      </c>
      <c r="Q108" s="16">
        <f>'[1]TCE - ANEXO III - Preencher'!R117</f>
        <v>228.13</v>
      </c>
      <c r="R108" s="16">
        <f>'[1]TCE - ANEXO III - Preencher'!S117</f>
        <v>62.7</v>
      </c>
      <c r="S108" s="17">
        <f t="shared" si="9"/>
        <v>165.43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93.290565805658048</v>
      </c>
      <c r="Y108" s="16">
        <f>'[1]TCE - ANEXO III - Preencher'!Z117</f>
        <v>0</v>
      </c>
      <c r="Z108" s="17">
        <f t="shared" si="11"/>
        <v>93.290565805658048</v>
      </c>
      <c r="AA108" s="18" t="str">
        <f>IF('[1]TCE - ANEXO III - Preencher'!AB117="","",'[1]TCE - ANEXO III - Preencher'!AB117)</f>
        <v/>
      </c>
      <c r="AB108" s="16">
        <f t="shared" si="6"/>
        <v>422.89656580565804</v>
      </c>
    </row>
    <row r="109" spans="1:28" s="4" customFormat="1" x14ac:dyDescent="0.2">
      <c r="A109" s="9">
        <f>IFERROR(VLOOKUP(B109,'[1]DADOS (OCULTAR)'!$P$3:$R$56,3,0),"")</f>
        <v>9039744000860</v>
      </c>
      <c r="B109" s="10" t="str">
        <f>'[1]TCE - ANEXO III - Preencher'!C118</f>
        <v>HOSPITAL DOM HÉLDER</v>
      </c>
      <c r="C109" s="11"/>
      <c r="D109" s="12" t="str">
        <f>'[1]TCE - ANEXO III - Preencher'!E118</f>
        <v>ANTONIA PEREIRA GOMES ALEXANDRE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44166</v>
      </c>
      <c r="H109" s="15">
        <f>'[1]TCE - ANEXO III - Preencher'!I118</f>
        <v>0</v>
      </c>
      <c r="I109" s="15">
        <f>'[1]TCE - ANEXO III - Preencher'!J118</f>
        <v>191.66319999999999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1.1599999999999999</v>
      </c>
      <c r="O109" s="16">
        <f>'[1]TCE - ANEXO III - Preencher'!P118</f>
        <v>0</v>
      </c>
      <c r="P109" s="17">
        <f t="shared" si="8"/>
        <v>1.1599999999999999</v>
      </c>
      <c r="Q109" s="16">
        <f>'[1]TCE - ANEXO III - Preencher'!R118</f>
        <v>262.06</v>
      </c>
      <c r="R109" s="16">
        <f>'[1]TCE - ANEXO III - Preencher'!S118</f>
        <v>62.7</v>
      </c>
      <c r="S109" s="17">
        <f t="shared" si="9"/>
        <v>199.36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93.290565805658048</v>
      </c>
      <c r="Y109" s="16">
        <f>'[1]TCE - ANEXO III - Preencher'!Z118</f>
        <v>0</v>
      </c>
      <c r="Z109" s="17">
        <f t="shared" si="11"/>
        <v>93.290565805658048</v>
      </c>
      <c r="AA109" s="18" t="str">
        <f>IF('[1]TCE - ANEXO III - Preencher'!AB118="","",'[1]TCE - ANEXO III - Preencher'!AB118)</f>
        <v/>
      </c>
      <c r="AB109" s="16">
        <f t="shared" si="6"/>
        <v>485.47376580565805</v>
      </c>
    </row>
    <row r="110" spans="1:28" s="4" customFormat="1" x14ac:dyDescent="0.2">
      <c r="A110" s="9">
        <f>IFERROR(VLOOKUP(B110,'[1]DADOS (OCULTAR)'!$P$3:$R$56,3,0),"")</f>
        <v>9039744000860</v>
      </c>
      <c r="B110" s="10" t="str">
        <f>'[1]TCE - ANEXO III - Preencher'!C119</f>
        <v>HOSPITAL DOM HÉLDER</v>
      </c>
      <c r="C110" s="11"/>
      <c r="D110" s="12" t="str">
        <f>'[1]TCE - ANEXO III - Preencher'!E119</f>
        <v>ANTONIO CARLOS SANTANA DOS SANTOS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324115</v>
      </c>
      <c r="G110" s="14">
        <f>IF('[1]TCE - ANEXO III - Preencher'!H119="","",'[1]TCE - ANEXO III - Preencher'!H119)</f>
        <v>44166</v>
      </c>
      <c r="H110" s="15">
        <f>'[1]TCE - ANEXO III - Preencher'!I119</f>
        <v>0</v>
      </c>
      <c r="I110" s="15">
        <f>'[1]TCE - ANEXO III - Preencher'!J119</f>
        <v>638.57120000000009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1.1599999999999999</v>
      </c>
      <c r="O110" s="16">
        <f>'[1]TCE - ANEXO III - Preencher'!P119</f>
        <v>0</v>
      </c>
      <c r="P110" s="17">
        <f t="shared" si="8"/>
        <v>1.1599999999999999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93.290565805658048</v>
      </c>
      <c r="Y110" s="16">
        <f>'[1]TCE - ANEXO III - Preencher'!Z119</f>
        <v>0</v>
      </c>
      <c r="Z110" s="17">
        <f t="shared" si="11"/>
        <v>93.290565805658048</v>
      </c>
      <c r="AA110" s="18" t="str">
        <f>IF('[1]TCE - ANEXO III - Preencher'!AB119="","",'[1]TCE - ANEXO III - Preencher'!AB119)</f>
        <v/>
      </c>
      <c r="AB110" s="16">
        <f t="shared" si="6"/>
        <v>733.02176580565811</v>
      </c>
    </row>
    <row r="111" spans="1:28" s="4" customFormat="1" x14ac:dyDescent="0.2">
      <c r="A111" s="9">
        <f>IFERROR(VLOOKUP(B111,'[1]DADOS (OCULTAR)'!$P$3:$R$56,3,0),"")</f>
        <v>9039744000860</v>
      </c>
      <c r="B111" s="10" t="str">
        <f>'[1]TCE - ANEXO III - Preencher'!C120</f>
        <v>HOSPITAL DOM HÉLDER</v>
      </c>
      <c r="C111" s="11"/>
      <c r="D111" s="12" t="str">
        <f>'[1]TCE - ANEXO III - Preencher'!E120</f>
        <v>ANTONIO FABIO MONTEIRO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>
        <f>'[1]TCE - ANEXO III - Preencher'!G120</f>
        <v>410105</v>
      </c>
      <c r="G111" s="14">
        <f>IF('[1]TCE - ANEXO III - Preencher'!H120="","",'[1]TCE - ANEXO III - Preencher'!H120)</f>
        <v>44166</v>
      </c>
      <c r="H111" s="15">
        <f>'[1]TCE - ANEXO III - Preencher'!I120</f>
        <v>0</v>
      </c>
      <c r="I111" s="15">
        <f>'[1]TCE - ANEXO III - Preencher'!J120</f>
        <v>745.2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1.1599999999999999</v>
      </c>
      <c r="O111" s="16">
        <f>'[1]TCE - ANEXO III - Preencher'!P120</f>
        <v>0</v>
      </c>
      <c r="P111" s="17">
        <f t="shared" si="8"/>
        <v>1.1599999999999999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93.290565805658048</v>
      </c>
      <c r="Y111" s="16">
        <f>'[1]TCE - ANEXO III - Preencher'!Z120</f>
        <v>0</v>
      </c>
      <c r="Z111" s="17">
        <f t="shared" si="11"/>
        <v>93.290565805658048</v>
      </c>
      <c r="AA111" s="18" t="str">
        <f>IF('[1]TCE - ANEXO III - Preencher'!AB120="","",'[1]TCE - ANEXO III - Preencher'!AB120)</f>
        <v/>
      </c>
      <c r="AB111" s="16">
        <f t="shared" si="6"/>
        <v>839.65056580565806</v>
      </c>
    </row>
    <row r="112" spans="1:28" s="4" customFormat="1" x14ac:dyDescent="0.2">
      <c r="A112" s="9">
        <f>IFERROR(VLOOKUP(B112,'[1]DADOS (OCULTAR)'!$P$3:$R$56,3,0),"")</f>
        <v>9039744000860</v>
      </c>
      <c r="B112" s="10" t="str">
        <f>'[1]TCE - ANEXO III - Preencher'!C121</f>
        <v>HOSPITAL DOM HÉLDER</v>
      </c>
      <c r="C112" s="11"/>
      <c r="D112" s="12" t="str">
        <f>'[1]TCE - ANEXO III - Preencher'!E121</f>
        <v>ANTONIO FERNANDO PORTELA TAVARES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517410</v>
      </c>
      <c r="G112" s="14">
        <f>IF('[1]TCE - ANEXO III - Preencher'!H121="","",'[1]TCE - ANEXO III - Preencher'!H121)</f>
        <v>44166</v>
      </c>
      <c r="H112" s="15">
        <f>'[1]TCE - ANEXO III - Preencher'!I121</f>
        <v>0</v>
      </c>
      <c r="I112" s="15">
        <f>'[1]TCE - ANEXO III - Preencher'!J121</f>
        <v>131.6696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1.1599999999999999</v>
      </c>
      <c r="O112" s="16">
        <f>'[1]TCE - ANEXO III - Preencher'!P121</f>
        <v>0</v>
      </c>
      <c r="P112" s="17">
        <f t="shared" si="8"/>
        <v>1.1599999999999999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93.290565805658048</v>
      </c>
      <c r="Y112" s="16">
        <f>'[1]TCE - ANEXO III - Preencher'!Z121</f>
        <v>0</v>
      </c>
      <c r="Z112" s="17">
        <f t="shared" si="11"/>
        <v>93.290565805658048</v>
      </c>
      <c r="AA112" s="18" t="str">
        <f>IF('[1]TCE - ANEXO III - Preencher'!AB121="","",'[1]TCE - ANEXO III - Preencher'!AB121)</f>
        <v/>
      </c>
      <c r="AB112" s="16">
        <f t="shared" si="6"/>
        <v>226.12016580565805</v>
      </c>
    </row>
    <row r="113" spans="1:28" s="4" customFormat="1" x14ac:dyDescent="0.2">
      <c r="A113" s="9">
        <f>IFERROR(VLOOKUP(B113,'[1]DADOS (OCULTAR)'!$P$3:$R$56,3,0),"")</f>
        <v>9039744000860</v>
      </c>
      <c r="B113" s="10" t="str">
        <f>'[1]TCE - ANEXO III - Preencher'!C122</f>
        <v>HOSPITAL DOM HÉLDER</v>
      </c>
      <c r="C113" s="11"/>
      <c r="D113" s="12" t="str">
        <f>'[1]TCE - ANEXO III - Preencher'!E122</f>
        <v>ANTONIO HENRIQUE SILVA DOS SANTOS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223505</v>
      </c>
      <c r="G113" s="14">
        <f>IF('[1]TCE - ANEXO III - Preencher'!H122="","",'[1]TCE - ANEXO III - Preencher'!H122)</f>
        <v>44166</v>
      </c>
      <c r="H113" s="15">
        <f>'[1]TCE - ANEXO III - Preencher'!I122</f>
        <v>0</v>
      </c>
      <c r="I113" s="15">
        <f>'[1]TCE - ANEXO III - Preencher'!J122</f>
        <v>414.42080000000004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2.44</v>
      </c>
      <c r="O113" s="16">
        <f>'[1]TCE - ANEXO III - Preencher'!P122</f>
        <v>0</v>
      </c>
      <c r="P113" s="17">
        <f t="shared" si="8"/>
        <v>2.44</v>
      </c>
      <c r="Q113" s="16">
        <f>'[1]TCE - ANEXO III - Preencher'!R122</f>
        <v>369.05</v>
      </c>
      <c r="R113" s="16">
        <f>'[1]TCE - ANEXO III - Preencher'!S122</f>
        <v>92.59</v>
      </c>
      <c r="S113" s="17">
        <f t="shared" si="9"/>
        <v>276.46000000000004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93.290565805658048</v>
      </c>
      <c r="Y113" s="16">
        <f>'[1]TCE - ANEXO III - Preencher'!Z122</f>
        <v>0</v>
      </c>
      <c r="Z113" s="17">
        <f t="shared" si="11"/>
        <v>93.290565805658048</v>
      </c>
      <c r="AA113" s="18" t="str">
        <f>IF('[1]TCE - ANEXO III - Preencher'!AB122="","",'[1]TCE - ANEXO III - Preencher'!AB122)</f>
        <v/>
      </c>
      <c r="AB113" s="16">
        <f t="shared" si="6"/>
        <v>786.61136580565812</v>
      </c>
    </row>
    <row r="114" spans="1:28" s="4" customFormat="1" x14ac:dyDescent="0.2">
      <c r="A114" s="9">
        <f>IFERROR(VLOOKUP(B114,'[1]DADOS (OCULTAR)'!$P$3:$R$56,3,0),"")</f>
        <v>9039744000860</v>
      </c>
      <c r="B114" s="10" t="str">
        <f>'[1]TCE - ANEXO III - Preencher'!C123</f>
        <v>HOSPITAL DOM HÉLDER</v>
      </c>
      <c r="C114" s="11"/>
      <c r="D114" s="12" t="str">
        <f>'[1]TCE - ANEXO III - Preencher'!E123</f>
        <v>ANTONIO IRINEU DA SILVA JUNIOR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324115</v>
      </c>
      <c r="G114" s="14">
        <f>IF('[1]TCE - ANEXO III - Preencher'!H123="","",'[1]TCE - ANEXO III - Preencher'!H123)</f>
        <v>44166</v>
      </c>
      <c r="H114" s="15">
        <f>'[1]TCE - ANEXO III - Preencher'!I123</f>
        <v>0</v>
      </c>
      <c r="I114" s="15">
        <f>'[1]TCE - ANEXO III - Preencher'!J123</f>
        <v>409.64960000000002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93.290565805658048</v>
      </c>
      <c r="Y114" s="16">
        <f>'[1]TCE - ANEXO III - Preencher'!Z123</f>
        <v>0</v>
      </c>
      <c r="Z114" s="17">
        <f t="shared" si="11"/>
        <v>93.290565805658048</v>
      </c>
      <c r="AA114" s="18" t="str">
        <f>IF('[1]TCE - ANEXO III - Preencher'!AB123="","",'[1]TCE - ANEXO III - Preencher'!AB123)</f>
        <v/>
      </c>
      <c r="AB114" s="16">
        <f t="shared" si="6"/>
        <v>504.10016580565809</v>
      </c>
    </row>
    <row r="115" spans="1:28" s="4" customFormat="1" x14ac:dyDescent="0.2">
      <c r="A115" s="9">
        <f>IFERROR(VLOOKUP(B115,'[1]DADOS (OCULTAR)'!$P$3:$R$56,3,0),"")</f>
        <v>9039744000860</v>
      </c>
      <c r="B115" s="10" t="str">
        <f>'[1]TCE - ANEXO III - Preencher'!C124</f>
        <v>HOSPITAL DOM HÉLDER</v>
      </c>
      <c r="C115" s="11"/>
      <c r="D115" s="12" t="str">
        <f>'[1]TCE - ANEXO III - Preencher'!E124</f>
        <v>ANTONIO VIEIRA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44166</v>
      </c>
      <c r="H115" s="15">
        <f>'[1]TCE - ANEXO III - Preencher'!I124</f>
        <v>0</v>
      </c>
      <c r="I115" s="15">
        <f>'[1]TCE - ANEXO III - Preencher'!J124</f>
        <v>235.34880000000001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310.81</v>
      </c>
      <c r="R115" s="16">
        <f>'[1]TCE - ANEXO III - Preencher'!S124</f>
        <v>62.7</v>
      </c>
      <c r="S115" s="17">
        <f t="shared" si="9"/>
        <v>248.11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93.290565805658048</v>
      </c>
      <c r="Y115" s="16">
        <f>'[1]TCE - ANEXO III - Preencher'!Z124</f>
        <v>0</v>
      </c>
      <c r="Z115" s="17">
        <f t="shared" si="11"/>
        <v>93.290565805658048</v>
      </c>
      <c r="AA115" s="18" t="str">
        <f>IF('[1]TCE - ANEXO III - Preencher'!AB124="","",'[1]TCE - ANEXO III - Preencher'!AB124)</f>
        <v/>
      </c>
      <c r="AB115" s="16">
        <f t="shared" si="6"/>
        <v>577.90936580565813</v>
      </c>
    </row>
    <row r="116" spans="1:28" s="4" customFormat="1" x14ac:dyDescent="0.2">
      <c r="A116" s="9">
        <f>IFERROR(VLOOKUP(B116,'[1]DADOS (OCULTAR)'!$P$3:$R$56,3,0),"")</f>
        <v>9039744000860</v>
      </c>
      <c r="B116" s="10" t="str">
        <f>'[1]TCE - ANEXO III - Preencher'!C125</f>
        <v>HOSPITAL DOM HÉLDER</v>
      </c>
      <c r="C116" s="11"/>
      <c r="D116" s="12" t="str">
        <f>'[1]TCE - ANEXO III - Preencher'!E125</f>
        <v>ARACELE CORREIA MELO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223505</v>
      </c>
      <c r="G116" s="14">
        <f>IF('[1]TCE - ANEXO III - Preencher'!H125="","",'[1]TCE - ANEXO III - Preencher'!H125)</f>
        <v>44166</v>
      </c>
      <c r="H116" s="15">
        <f>'[1]TCE - ANEXO III - Preencher'!I125</f>
        <v>0</v>
      </c>
      <c r="I116" s="15">
        <f>'[1]TCE - ANEXO III - Preencher'!J125</f>
        <v>417.11440000000005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2.44</v>
      </c>
      <c r="O116" s="16">
        <f>'[1]TCE - ANEXO III - Preencher'!P125</f>
        <v>0</v>
      </c>
      <c r="P116" s="17">
        <f t="shared" si="8"/>
        <v>2.44</v>
      </c>
      <c r="Q116" s="16">
        <f>'[1]TCE - ANEXO III - Preencher'!R125</f>
        <v>446.75</v>
      </c>
      <c r="R116" s="16">
        <f>'[1]TCE - ANEXO III - Preencher'!S125</f>
        <v>104.87</v>
      </c>
      <c r="S116" s="17">
        <f t="shared" si="9"/>
        <v>341.88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93.290565805658048</v>
      </c>
      <c r="Y116" s="16">
        <f>'[1]TCE - ANEXO III - Preencher'!Z125</f>
        <v>0</v>
      </c>
      <c r="Z116" s="17">
        <f t="shared" si="11"/>
        <v>93.290565805658048</v>
      </c>
      <c r="AA116" s="18" t="str">
        <f>IF('[1]TCE - ANEXO III - Preencher'!AB125="","",'[1]TCE - ANEXO III - Preencher'!AB125)</f>
        <v/>
      </c>
      <c r="AB116" s="16">
        <f t="shared" si="6"/>
        <v>854.72496580565814</v>
      </c>
    </row>
    <row r="117" spans="1:28" s="4" customFormat="1" x14ac:dyDescent="0.2">
      <c r="A117" s="9">
        <f>IFERROR(VLOOKUP(B117,'[1]DADOS (OCULTAR)'!$P$3:$R$56,3,0),"")</f>
        <v>9039744000860</v>
      </c>
      <c r="B117" s="10" t="str">
        <f>'[1]TCE - ANEXO III - Preencher'!C126</f>
        <v>HOSPITAL DOM HÉLDER</v>
      </c>
      <c r="C117" s="11"/>
      <c r="D117" s="12" t="str">
        <f>'[1]TCE - ANEXO III - Preencher'!E126</f>
        <v>ARACELY MICHELY MANOEL BARBOSA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324115</v>
      </c>
      <c r="G117" s="14">
        <f>IF('[1]TCE - ANEXO III - Preencher'!H126="","",'[1]TCE - ANEXO III - Preencher'!H126)</f>
        <v>44166</v>
      </c>
      <c r="H117" s="15">
        <f>'[1]TCE - ANEXO III - Preencher'!I126</f>
        <v>0</v>
      </c>
      <c r="I117" s="15">
        <f>'[1]TCE - ANEXO III - Preencher'!J126</f>
        <v>472.30800000000005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93.290565805658048</v>
      </c>
      <c r="Y117" s="16">
        <f>'[1]TCE - ANEXO III - Preencher'!Z126</f>
        <v>0</v>
      </c>
      <c r="Z117" s="17">
        <f t="shared" si="11"/>
        <v>93.290565805658048</v>
      </c>
      <c r="AA117" s="18" t="str">
        <f>IF('[1]TCE - ANEXO III - Preencher'!AB126="","",'[1]TCE - ANEXO III - Preencher'!AB126)</f>
        <v/>
      </c>
      <c r="AB117" s="16">
        <f t="shared" si="6"/>
        <v>566.75856580565812</v>
      </c>
    </row>
    <row r="118" spans="1:28" s="4" customFormat="1" x14ac:dyDescent="0.2">
      <c r="A118" s="9">
        <f>IFERROR(VLOOKUP(B118,'[1]DADOS (OCULTAR)'!$P$3:$R$56,3,0),"")</f>
        <v>9039744000860</v>
      </c>
      <c r="B118" s="10" t="str">
        <f>'[1]TCE - ANEXO III - Preencher'!C127</f>
        <v>HOSPITAL DOM HÉLDER</v>
      </c>
      <c r="C118" s="11"/>
      <c r="D118" s="12" t="str">
        <f>'[1]TCE - ANEXO III - Preencher'!E127</f>
        <v>ARIANY CRISTINE DO NASCIMENTO FARIAS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223505</v>
      </c>
      <c r="G118" s="14">
        <f>IF('[1]TCE - ANEXO III - Preencher'!H127="","",'[1]TCE - ANEXO III - Preencher'!H127)</f>
        <v>44166</v>
      </c>
      <c r="H118" s="15">
        <f>'[1]TCE - ANEXO III - Preencher'!I127</f>
        <v>0</v>
      </c>
      <c r="I118" s="15">
        <f>'[1]TCE - ANEXO III - Preencher'!J127</f>
        <v>318.60160000000002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2.44</v>
      </c>
      <c r="O118" s="16">
        <f>'[1]TCE - ANEXO III - Preencher'!P127</f>
        <v>0</v>
      </c>
      <c r="P118" s="17">
        <f t="shared" si="8"/>
        <v>2.44</v>
      </c>
      <c r="Q118" s="16">
        <f>'[1]TCE - ANEXO III - Preencher'!R127</f>
        <v>233.09</v>
      </c>
      <c r="R118" s="16">
        <f>'[1]TCE - ANEXO III - Preencher'!S127</f>
        <v>95.79</v>
      </c>
      <c r="S118" s="17">
        <f t="shared" si="9"/>
        <v>137.30000000000001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93.290565805658048</v>
      </c>
      <c r="Y118" s="16">
        <f>'[1]TCE - ANEXO III - Preencher'!Z127</f>
        <v>0</v>
      </c>
      <c r="Z118" s="17">
        <f t="shared" si="11"/>
        <v>93.290565805658048</v>
      </c>
      <c r="AA118" s="18" t="str">
        <f>IF('[1]TCE - ANEXO III - Preencher'!AB127="","",'[1]TCE - ANEXO III - Preencher'!AB127)</f>
        <v/>
      </c>
      <c r="AB118" s="16">
        <f t="shared" si="6"/>
        <v>551.63216580565813</v>
      </c>
    </row>
    <row r="119" spans="1:28" s="4" customFormat="1" x14ac:dyDescent="0.2">
      <c r="A119" s="9">
        <f>IFERROR(VLOOKUP(B119,'[1]DADOS (OCULTAR)'!$P$3:$R$56,3,0),"")</f>
        <v>9039744000860</v>
      </c>
      <c r="B119" s="10" t="str">
        <f>'[1]TCE - ANEXO III - Preencher'!C128</f>
        <v>HOSPITAL DOM HÉLDER</v>
      </c>
      <c r="C119" s="11"/>
      <c r="D119" s="12" t="str">
        <f>'[1]TCE - ANEXO III - Preencher'!E128</f>
        <v>ARLEIDE OLIVEIRA DA SILVA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322205</v>
      </c>
      <c r="G119" s="14">
        <f>IF('[1]TCE - ANEXO III - Preencher'!H128="","",'[1]TCE - ANEXO III - Preencher'!H128)</f>
        <v>44166</v>
      </c>
      <c r="H119" s="15">
        <f>'[1]TCE - ANEXO III - Preencher'!I128</f>
        <v>0</v>
      </c>
      <c r="I119" s="15">
        <f>'[1]TCE - ANEXO III - Preencher'!J128</f>
        <v>159.32079999999999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1.1599999999999999</v>
      </c>
      <c r="O119" s="16">
        <f>'[1]TCE - ANEXO III - Preencher'!P128</f>
        <v>0</v>
      </c>
      <c r="P119" s="17">
        <f t="shared" si="8"/>
        <v>1.1599999999999999</v>
      </c>
      <c r="Q119" s="16">
        <f>'[1]TCE - ANEXO III - Preencher'!R128</f>
        <v>228.13</v>
      </c>
      <c r="R119" s="16">
        <f>'[1]TCE - ANEXO III - Preencher'!S128</f>
        <v>62.7</v>
      </c>
      <c r="S119" s="17">
        <f t="shared" si="9"/>
        <v>165.43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93.290565805658048</v>
      </c>
      <c r="Y119" s="16">
        <f>'[1]TCE - ANEXO III - Preencher'!Z128</f>
        <v>0</v>
      </c>
      <c r="Z119" s="17">
        <f t="shared" si="11"/>
        <v>93.290565805658048</v>
      </c>
      <c r="AA119" s="18" t="str">
        <f>IF('[1]TCE - ANEXO III - Preencher'!AB128="","",'[1]TCE - ANEXO III - Preencher'!AB128)</f>
        <v/>
      </c>
      <c r="AB119" s="16">
        <f t="shared" si="6"/>
        <v>419.20136580565804</v>
      </c>
    </row>
    <row r="120" spans="1:28" s="4" customFormat="1" x14ac:dyDescent="0.2">
      <c r="A120" s="9">
        <f>IFERROR(VLOOKUP(B120,'[1]DADOS (OCULTAR)'!$P$3:$R$56,3,0),"")</f>
        <v>9039744000860</v>
      </c>
      <c r="B120" s="10" t="str">
        <f>'[1]TCE - ANEXO III - Preencher'!C129</f>
        <v>HOSPITAL DOM HÉLDER</v>
      </c>
      <c r="C120" s="11"/>
      <c r="D120" s="12" t="str">
        <f>'[1]TCE - ANEXO III - Preencher'!E129</f>
        <v>ARTHUR VINICIUS CANDIDO DE MOURA SOUZA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517410</v>
      </c>
      <c r="G120" s="14">
        <f>IF('[1]TCE - ANEXO III - Preencher'!H129="","",'[1]TCE - ANEXO III - Preencher'!H129)</f>
        <v>44166</v>
      </c>
      <c r="H120" s="15">
        <f>'[1]TCE - ANEXO III - Preencher'!I129</f>
        <v>0</v>
      </c>
      <c r="I120" s="15">
        <f>'[1]TCE - ANEXO III - Preencher'!J129</f>
        <v>97.110400000000013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1.1599999999999999</v>
      </c>
      <c r="O120" s="16">
        <f>'[1]TCE - ANEXO III - Preencher'!P129</f>
        <v>0</v>
      </c>
      <c r="P120" s="17">
        <f t="shared" si="8"/>
        <v>1.1599999999999999</v>
      </c>
      <c r="Q120" s="16">
        <f>'[1]TCE - ANEXO III - Preencher'!R129</f>
        <v>434.86</v>
      </c>
      <c r="R120" s="16">
        <f>'[1]TCE - ANEXO III - Preencher'!S129</f>
        <v>59.57</v>
      </c>
      <c r="S120" s="17">
        <f t="shared" si="9"/>
        <v>375.29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93.290565805658048</v>
      </c>
      <c r="Y120" s="16">
        <f>'[1]TCE - ANEXO III - Preencher'!Z129</f>
        <v>0</v>
      </c>
      <c r="Z120" s="17">
        <f t="shared" si="11"/>
        <v>93.290565805658048</v>
      </c>
      <c r="AA120" s="18" t="str">
        <f>IF('[1]TCE - ANEXO III - Preencher'!AB129="","",'[1]TCE - ANEXO III - Preencher'!AB129)</f>
        <v/>
      </c>
      <c r="AB120" s="16">
        <f t="shared" si="6"/>
        <v>566.85096580565801</v>
      </c>
    </row>
    <row r="121" spans="1:28" s="4" customFormat="1" x14ac:dyDescent="0.2">
      <c r="A121" s="9">
        <f>IFERROR(VLOOKUP(B121,'[1]DADOS (OCULTAR)'!$P$3:$R$56,3,0),"")</f>
        <v>9039744000860</v>
      </c>
      <c r="B121" s="10" t="str">
        <f>'[1]TCE - ANEXO III - Preencher'!C130</f>
        <v>HOSPITAL DOM HÉLDER</v>
      </c>
      <c r="C121" s="11"/>
      <c r="D121" s="12" t="str">
        <f>'[1]TCE - ANEXO III - Preencher'!E130</f>
        <v>ATAIDE FARIAS DE CARVALHO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515110</v>
      </c>
      <c r="G121" s="14">
        <f>IF('[1]TCE - ANEXO III - Preencher'!H130="","",'[1]TCE - ANEXO III - Preencher'!H130)</f>
        <v>44166</v>
      </c>
      <c r="H121" s="15">
        <f>'[1]TCE - ANEXO III - Preencher'!I130</f>
        <v>0</v>
      </c>
      <c r="I121" s="15">
        <f>'[1]TCE - ANEXO III - Preencher'!J130</f>
        <v>163.29519999999999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1.1599999999999999</v>
      </c>
      <c r="O121" s="16">
        <f>'[1]TCE - ANEXO III - Preencher'!P130</f>
        <v>0</v>
      </c>
      <c r="P121" s="17">
        <f t="shared" si="8"/>
        <v>1.1599999999999999</v>
      </c>
      <c r="Q121" s="16">
        <f>'[1]TCE - ANEXO III - Preencher'!R130</f>
        <v>270.89999999999998</v>
      </c>
      <c r="R121" s="16">
        <f>'[1]TCE - ANEXO III - Preencher'!S130</f>
        <v>45.98</v>
      </c>
      <c r="S121" s="17">
        <f t="shared" si="9"/>
        <v>224.92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93.290565805658048</v>
      </c>
      <c r="Y121" s="16">
        <f>'[1]TCE - ANEXO III - Preencher'!Z130</f>
        <v>0</v>
      </c>
      <c r="Z121" s="17">
        <f t="shared" si="11"/>
        <v>93.290565805658048</v>
      </c>
      <c r="AA121" s="18" t="str">
        <f>IF('[1]TCE - ANEXO III - Preencher'!AB130="","",'[1]TCE - ANEXO III - Preencher'!AB130)</f>
        <v/>
      </c>
      <c r="AB121" s="16">
        <f t="shared" si="6"/>
        <v>482.665765805658</v>
      </c>
    </row>
    <row r="122" spans="1:28" s="4" customFormat="1" x14ac:dyDescent="0.2">
      <c r="A122" s="9">
        <f>IFERROR(VLOOKUP(B122,'[1]DADOS (OCULTAR)'!$P$3:$R$56,3,0),"")</f>
        <v>9039744000860</v>
      </c>
      <c r="B122" s="10" t="str">
        <f>'[1]TCE - ANEXO III - Preencher'!C131</f>
        <v>HOSPITAL DOM HÉLDER</v>
      </c>
      <c r="C122" s="11"/>
      <c r="D122" s="12" t="str">
        <f>'[1]TCE - ANEXO III - Preencher'!E131</f>
        <v>AVANEIDE MARIA GOMES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44166</v>
      </c>
      <c r="H122" s="15">
        <f>'[1]TCE - ANEXO III - Preencher'!I131</f>
        <v>0</v>
      </c>
      <c r="I122" s="15">
        <f>'[1]TCE - ANEXO III - Preencher'!J131</f>
        <v>186.92720000000003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213.87</v>
      </c>
      <c r="R122" s="16">
        <f>'[1]TCE - ANEXO III - Preencher'!S131</f>
        <v>41.8</v>
      </c>
      <c r="S122" s="17">
        <f t="shared" si="9"/>
        <v>172.07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93.290565805658048</v>
      </c>
      <c r="Y122" s="16">
        <f>'[1]TCE - ANEXO III - Preencher'!Z131</f>
        <v>0</v>
      </c>
      <c r="Z122" s="17">
        <f t="shared" si="11"/>
        <v>93.290565805658048</v>
      </c>
      <c r="AA122" s="18" t="str">
        <f>IF('[1]TCE - ANEXO III - Preencher'!AB131="","",'[1]TCE - ANEXO III - Preencher'!AB131)</f>
        <v/>
      </c>
      <c r="AB122" s="16">
        <f t="shared" si="6"/>
        <v>453.44776580565804</v>
      </c>
    </row>
    <row r="123" spans="1:28" s="4" customFormat="1" x14ac:dyDescent="0.2">
      <c r="A123" s="9">
        <f>IFERROR(VLOOKUP(B123,'[1]DADOS (OCULTAR)'!$P$3:$R$56,3,0),"")</f>
        <v>9039744000860</v>
      </c>
      <c r="B123" s="10" t="str">
        <f>'[1]TCE - ANEXO III - Preencher'!C132</f>
        <v>HOSPITAL DOM HÉLDER</v>
      </c>
      <c r="C123" s="11"/>
      <c r="D123" s="12" t="str">
        <f>'[1]TCE - ANEXO III - Preencher'!E132</f>
        <v>BELANI MARIA DOS SANTOS SOUZA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44166</v>
      </c>
      <c r="H123" s="15">
        <f>'[1]TCE - ANEXO III - Preencher'!I132</f>
        <v>0</v>
      </c>
      <c r="I123" s="15">
        <f>'[1]TCE - ANEXO III - Preencher'!J132</f>
        <v>168.97920000000002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271.93</v>
      </c>
      <c r="R123" s="16">
        <f>'[1]TCE - ANEXO III - Preencher'!S132</f>
        <v>62.7</v>
      </c>
      <c r="S123" s="17">
        <f t="shared" si="9"/>
        <v>209.23000000000002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93.290565805658048</v>
      </c>
      <c r="Y123" s="16">
        <f>'[1]TCE - ANEXO III - Preencher'!Z132</f>
        <v>0</v>
      </c>
      <c r="Z123" s="17">
        <f t="shared" si="11"/>
        <v>93.290565805658048</v>
      </c>
      <c r="AA123" s="18" t="str">
        <f>IF('[1]TCE - ANEXO III - Preencher'!AB132="","",'[1]TCE - ANEXO III - Preencher'!AB132)</f>
        <v/>
      </c>
      <c r="AB123" s="16">
        <f t="shared" si="6"/>
        <v>472.65976580565808</v>
      </c>
    </row>
    <row r="124" spans="1:28" s="4" customFormat="1" x14ac:dyDescent="0.2">
      <c r="A124" s="9">
        <f>IFERROR(VLOOKUP(B124,'[1]DADOS (OCULTAR)'!$P$3:$R$56,3,0),"")</f>
        <v>9039744000860</v>
      </c>
      <c r="B124" s="10" t="str">
        <f>'[1]TCE - ANEXO III - Preencher'!C133</f>
        <v>HOSPITAL DOM HÉLDER</v>
      </c>
      <c r="C124" s="11"/>
      <c r="D124" s="12" t="str">
        <f>'[1]TCE - ANEXO III - Preencher'!E133</f>
        <v>BENTO RUFINO DA SILVA FILHO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>
        <f>'[1]TCE - ANEXO III - Preencher'!G133</f>
        <v>517410</v>
      </c>
      <c r="G124" s="14">
        <f>IF('[1]TCE - ANEXO III - Preencher'!H133="","",'[1]TCE - ANEXO III - Preencher'!H133)</f>
        <v>44166</v>
      </c>
      <c r="H124" s="15">
        <f>'[1]TCE - ANEXO III - Preencher'!I133</f>
        <v>0</v>
      </c>
      <c r="I124" s="15">
        <f>'[1]TCE - ANEXO III - Preencher'!J133</f>
        <v>53.088799999999999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228.13</v>
      </c>
      <c r="R124" s="16">
        <f>'[1]TCE - ANEXO III - Preencher'!S133</f>
        <v>0</v>
      </c>
      <c r="S124" s="17">
        <f t="shared" si="9"/>
        <v>228.13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93.290565805658048</v>
      </c>
      <c r="Y124" s="16">
        <f>'[1]TCE - ANEXO III - Preencher'!Z133</f>
        <v>0</v>
      </c>
      <c r="Z124" s="17">
        <f t="shared" si="11"/>
        <v>93.290565805658048</v>
      </c>
      <c r="AA124" s="18" t="str">
        <f>IF('[1]TCE - ANEXO III - Preencher'!AB133="","",'[1]TCE - ANEXO III - Preencher'!AB133)</f>
        <v/>
      </c>
      <c r="AB124" s="16">
        <f t="shared" si="6"/>
        <v>375.66936580565806</v>
      </c>
    </row>
    <row r="125" spans="1:28" s="4" customFormat="1" x14ac:dyDescent="0.2">
      <c r="A125" s="9">
        <f>IFERROR(VLOOKUP(B125,'[1]DADOS (OCULTAR)'!$P$3:$R$56,3,0),"")</f>
        <v>9039744000860</v>
      </c>
      <c r="B125" s="10" t="str">
        <f>'[1]TCE - ANEXO III - Preencher'!C134</f>
        <v>HOSPITAL DOM HÉLDER</v>
      </c>
      <c r="C125" s="11"/>
      <c r="D125" s="12" t="str">
        <f>'[1]TCE - ANEXO III - Preencher'!E134</f>
        <v>BETANIA CRISTINA DA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521130</v>
      </c>
      <c r="G125" s="14">
        <f>IF('[1]TCE - ANEXO III - Preencher'!H134="","",'[1]TCE - ANEXO III - Preencher'!H134)</f>
        <v>44166</v>
      </c>
      <c r="H125" s="15">
        <f>'[1]TCE - ANEXO III - Preencher'!I134</f>
        <v>0</v>
      </c>
      <c r="I125" s="15">
        <f>'[1]TCE - ANEXO III - Preencher'!J134</f>
        <v>137.37360000000001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1.1599999999999999</v>
      </c>
      <c r="O125" s="16">
        <f>'[1]TCE - ANEXO III - Preencher'!P134</f>
        <v>0</v>
      </c>
      <c r="P125" s="17">
        <f t="shared" si="8"/>
        <v>1.1599999999999999</v>
      </c>
      <c r="Q125" s="16">
        <f>'[1]TCE - ANEXO III - Preencher'!R134</f>
        <v>479.96</v>
      </c>
      <c r="R125" s="16">
        <f>'[1]TCE - ANEXO III - Preencher'!S134</f>
        <v>62.7</v>
      </c>
      <c r="S125" s="17">
        <f t="shared" si="9"/>
        <v>417.26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93.290565805658048</v>
      </c>
      <c r="Y125" s="16">
        <f>'[1]TCE - ANEXO III - Preencher'!Z134</f>
        <v>0</v>
      </c>
      <c r="Z125" s="17">
        <f t="shared" si="11"/>
        <v>93.290565805658048</v>
      </c>
      <c r="AA125" s="18" t="str">
        <f>IF('[1]TCE - ANEXO III - Preencher'!AB134="","",'[1]TCE - ANEXO III - Preencher'!AB134)</f>
        <v/>
      </c>
      <c r="AB125" s="16">
        <f t="shared" si="6"/>
        <v>649.08416580565802</v>
      </c>
    </row>
    <row r="126" spans="1:28" s="4" customFormat="1" x14ac:dyDescent="0.2">
      <c r="A126" s="9">
        <f>IFERROR(VLOOKUP(B126,'[1]DADOS (OCULTAR)'!$P$3:$R$56,3,0),"")</f>
        <v>9039744000860</v>
      </c>
      <c r="B126" s="10" t="str">
        <f>'[1]TCE - ANEXO III - Preencher'!C135</f>
        <v>HOSPITAL DOM HÉLDER</v>
      </c>
      <c r="C126" s="11"/>
      <c r="D126" s="12" t="str">
        <f>'[1]TCE - ANEXO III - Preencher'!E135</f>
        <v>BETANIA MARIA DE OLIVEIRA TERTO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44166</v>
      </c>
      <c r="H126" s="15">
        <f>'[1]TCE - ANEXO III - Preencher'!I135</f>
        <v>0</v>
      </c>
      <c r="I126" s="15">
        <f>'[1]TCE - ANEXO III - Preencher'!J135</f>
        <v>188.27440000000001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1.1599999999999999</v>
      </c>
      <c r="O126" s="16">
        <f>'[1]TCE - ANEXO III - Preencher'!P135</f>
        <v>0</v>
      </c>
      <c r="P126" s="17">
        <f t="shared" si="8"/>
        <v>1.1599999999999999</v>
      </c>
      <c r="Q126" s="16">
        <f>'[1]TCE - ANEXO III - Preencher'!R135</f>
        <v>291.36</v>
      </c>
      <c r="R126" s="16">
        <f>'[1]TCE - ANEXO III - Preencher'!S135</f>
        <v>62.7</v>
      </c>
      <c r="S126" s="17">
        <f t="shared" si="9"/>
        <v>228.66000000000003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93.290565805658048</v>
      </c>
      <c r="Y126" s="16">
        <f>'[1]TCE - ANEXO III - Preencher'!Z135</f>
        <v>0</v>
      </c>
      <c r="Z126" s="17">
        <f t="shared" si="11"/>
        <v>93.290565805658048</v>
      </c>
      <c r="AA126" s="18" t="str">
        <f>IF('[1]TCE - ANEXO III - Preencher'!AB135="","",'[1]TCE - ANEXO III - Preencher'!AB135)</f>
        <v/>
      </c>
      <c r="AB126" s="16">
        <f t="shared" si="6"/>
        <v>511.38496580565811</v>
      </c>
    </row>
    <row r="127" spans="1:28" s="4" customFormat="1" x14ac:dyDescent="0.2">
      <c r="A127" s="9">
        <f>IFERROR(VLOOKUP(B127,'[1]DADOS (OCULTAR)'!$P$3:$R$56,3,0),"")</f>
        <v>9039744000860</v>
      </c>
      <c r="B127" s="10" t="str">
        <f>'[1]TCE - ANEXO III - Preencher'!C136</f>
        <v>HOSPITAL DOM HÉLDER</v>
      </c>
      <c r="C127" s="11"/>
      <c r="D127" s="12" t="str">
        <f>'[1]TCE - ANEXO III - Preencher'!E136</f>
        <v>BRENO JOSE FREITAS DE ANDRADE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223505</v>
      </c>
      <c r="G127" s="14">
        <f>IF('[1]TCE - ANEXO III - Preencher'!H136="","",'[1]TCE - ANEXO III - Preencher'!H136)</f>
        <v>44166</v>
      </c>
      <c r="H127" s="15">
        <f>'[1]TCE - ANEXO III - Preencher'!I136</f>
        <v>0</v>
      </c>
      <c r="I127" s="15">
        <f>'[1]TCE - ANEXO III - Preencher'!J136</f>
        <v>556.10559999999998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2.44</v>
      </c>
      <c r="O127" s="16">
        <f>'[1]TCE - ANEXO III - Preencher'!P136</f>
        <v>0</v>
      </c>
      <c r="P127" s="17">
        <f t="shared" si="8"/>
        <v>2.44</v>
      </c>
      <c r="Q127" s="16">
        <f>'[1]TCE - ANEXO III - Preencher'!R136</f>
        <v>370.5</v>
      </c>
      <c r="R127" s="16">
        <f>'[1]TCE - ANEXO III - Preencher'!S136</f>
        <v>96.3</v>
      </c>
      <c r="S127" s="17">
        <f t="shared" si="9"/>
        <v>274.2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93.290565805658048</v>
      </c>
      <c r="Y127" s="16">
        <f>'[1]TCE - ANEXO III - Preencher'!Z136</f>
        <v>0</v>
      </c>
      <c r="Z127" s="17">
        <f t="shared" si="11"/>
        <v>93.290565805658048</v>
      </c>
      <c r="AA127" s="18" t="str">
        <f>IF('[1]TCE - ANEXO III - Preencher'!AB136="","",'[1]TCE - ANEXO III - Preencher'!AB136)</f>
        <v/>
      </c>
      <c r="AB127" s="16">
        <f t="shared" si="6"/>
        <v>926.03616580565802</v>
      </c>
    </row>
    <row r="128" spans="1:28" s="4" customFormat="1" x14ac:dyDescent="0.2">
      <c r="A128" s="9">
        <f>IFERROR(VLOOKUP(B128,'[1]DADOS (OCULTAR)'!$P$3:$R$56,3,0),"")</f>
        <v>9039744000860</v>
      </c>
      <c r="B128" s="10" t="str">
        <f>'[1]TCE - ANEXO III - Preencher'!C137</f>
        <v>HOSPITAL DOM HÉLDER</v>
      </c>
      <c r="C128" s="11"/>
      <c r="D128" s="12" t="str">
        <f>'[1]TCE - ANEXO III - Preencher'!E137</f>
        <v>BRENO OLIVEIRA DE FREITAS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517410</v>
      </c>
      <c r="G128" s="14">
        <f>IF('[1]TCE - ANEXO III - Preencher'!H137="","",'[1]TCE - ANEXO III - Preencher'!H137)</f>
        <v>44166</v>
      </c>
      <c r="H128" s="15">
        <f>'[1]TCE - ANEXO III - Preencher'!I137</f>
        <v>0</v>
      </c>
      <c r="I128" s="15">
        <f>'[1]TCE - ANEXO III - Preencher'!J137</f>
        <v>124.6592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93.290565805658048</v>
      </c>
      <c r="Y128" s="16">
        <f>'[1]TCE - ANEXO III - Preencher'!Z137</f>
        <v>0</v>
      </c>
      <c r="Z128" s="17">
        <f t="shared" si="11"/>
        <v>93.290565805658048</v>
      </c>
      <c r="AA128" s="18" t="str">
        <f>IF('[1]TCE - ANEXO III - Preencher'!AB137="","",'[1]TCE - ANEXO III - Preencher'!AB137)</f>
        <v/>
      </c>
      <c r="AB128" s="16">
        <f t="shared" si="6"/>
        <v>219.10976580565804</v>
      </c>
    </row>
    <row r="129" spans="1:28" s="4" customFormat="1" x14ac:dyDescent="0.2">
      <c r="A129" s="9">
        <f>IFERROR(VLOOKUP(B129,'[1]DADOS (OCULTAR)'!$P$3:$R$56,3,0),"")</f>
        <v>9039744000860</v>
      </c>
      <c r="B129" s="10" t="str">
        <f>'[1]TCE - ANEXO III - Preencher'!C138</f>
        <v>HOSPITAL DOM HÉLDER</v>
      </c>
      <c r="C129" s="11"/>
      <c r="D129" s="12" t="str">
        <f>'[1]TCE - ANEXO III - Preencher'!E138</f>
        <v>BRUNA EDUARDA TELES SILVA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411010</v>
      </c>
      <c r="G129" s="14">
        <f>IF('[1]TCE - ANEXO III - Preencher'!H138="","",'[1]TCE - ANEXO III - Preencher'!H138)</f>
        <v>44166</v>
      </c>
      <c r="H129" s="15">
        <f>'[1]TCE - ANEXO III - Preencher'!I138</f>
        <v>0</v>
      </c>
      <c r="I129" s="15">
        <f>'[1]TCE - ANEXO III - Preencher'!J138</f>
        <v>3.4833999999999996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1.1599999999999999</v>
      </c>
      <c r="O129" s="16">
        <f>'[1]TCE - ANEXO III - Preencher'!P138</f>
        <v>0</v>
      </c>
      <c r="P129" s="17">
        <f t="shared" si="8"/>
        <v>1.1599999999999999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93.290565805658048</v>
      </c>
      <c r="Y129" s="16">
        <f>'[1]TCE - ANEXO III - Preencher'!Z138</f>
        <v>0</v>
      </c>
      <c r="Z129" s="17">
        <f t="shared" si="11"/>
        <v>93.290565805658048</v>
      </c>
      <c r="AA129" s="18" t="str">
        <f>IF('[1]TCE - ANEXO III - Preencher'!AB138="","",'[1]TCE - ANEXO III - Preencher'!AB138)</f>
        <v/>
      </c>
      <c r="AB129" s="16">
        <f t="shared" si="6"/>
        <v>97.933965805658048</v>
      </c>
    </row>
    <row r="130" spans="1:28" s="4" customFormat="1" x14ac:dyDescent="0.2">
      <c r="A130" s="9">
        <f>IFERROR(VLOOKUP(B130,'[1]DADOS (OCULTAR)'!$P$3:$R$56,3,0),"")</f>
        <v>9039744000860</v>
      </c>
      <c r="B130" s="10" t="str">
        <f>'[1]TCE - ANEXO III - Preencher'!C139</f>
        <v>HOSPITAL DOM HÉLDER</v>
      </c>
      <c r="C130" s="11"/>
      <c r="D130" s="12" t="str">
        <f>'[1]TCE - ANEXO III - Preencher'!E139</f>
        <v>BRUNA LETICIA DE CARVALHO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44166</v>
      </c>
      <c r="H130" s="15">
        <f>'[1]TCE - ANEXO III - Preencher'!I139</f>
        <v>0</v>
      </c>
      <c r="I130" s="15">
        <f>'[1]TCE - ANEXO III - Preencher'!J139</f>
        <v>137.1808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1.1599999999999999</v>
      </c>
      <c r="O130" s="16">
        <f>'[1]TCE - ANEXO III - Preencher'!P139</f>
        <v>0</v>
      </c>
      <c r="P130" s="17">
        <f t="shared" si="8"/>
        <v>1.1599999999999999</v>
      </c>
      <c r="Q130" s="16">
        <f>'[1]TCE - ANEXO III - Preencher'!R139</f>
        <v>213.87</v>
      </c>
      <c r="R130" s="16">
        <f>'[1]TCE - ANEXO III - Preencher'!S139</f>
        <v>62.7</v>
      </c>
      <c r="S130" s="17">
        <f t="shared" si="9"/>
        <v>151.17000000000002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93.290565805658048</v>
      </c>
      <c r="Y130" s="16">
        <f>'[1]TCE - ANEXO III - Preencher'!Z139</f>
        <v>0</v>
      </c>
      <c r="Z130" s="17">
        <f t="shared" si="11"/>
        <v>93.290565805658048</v>
      </c>
      <c r="AA130" s="18" t="str">
        <f>IF('[1]TCE - ANEXO III - Preencher'!AB139="","",'[1]TCE - ANEXO III - Preencher'!AB139)</f>
        <v/>
      </c>
      <c r="AB130" s="16">
        <f t="shared" si="6"/>
        <v>382.80136580565807</v>
      </c>
    </row>
    <row r="131" spans="1:28" s="4" customFormat="1" x14ac:dyDescent="0.2">
      <c r="A131" s="9">
        <f>IFERROR(VLOOKUP(B131,'[1]DADOS (OCULTAR)'!$P$3:$R$56,3,0),"")</f>
        <v>9039744000860</v>
      </c>
      <c r="B131" s="10" t="str">
        <f>'[1]TCE - ANEXO III - Preencher'!C140</f>
        <v>HOSPITAL DOM HÉLDER</v>
      </c>
      <c r="C131" s="11"/>
      <c r="D131" s="12" t="str">
        <f>'[1]TCE - ANEXO III - Preencher'!E140</f>
        <v>BRUNA NIELLE DE SOUZA ALBUQUERQUE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223605</v>
      </c>
      <c r="G131" s="14">
        <f>IF('[1]TCE - ANEXO III - Preencher'!H140="","",'[1]TCE - ANEXO III - Preencher'!H140)</f>
        <v>44166</v>
      </c>
      <c r="H131" s="15">
        <f>'[1]TCE - ANEXO III - Preencher'!I140</f>
        <v>0</v>
      </c>
      <c r="I131" s="15">
        <f>'[1]TCE - ANEXO III - Preencher'!J140</f>
        <v>369.91839999999996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2.44</v>
      </c>
      <c r="O131" s="16">
        <f>'[1]TCE - ANEXO III - Preencher'!P140</f>
        <v>0</v>
      </c>
      <c r="P131" s="17">
        <f t="shared" si="8"/>
        <v>2.44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93.290565805658048</v>
      </c>
      <c r="Y131" s="16">
        <f>'[1]TCE - ANEXO III - Preencher'!Z140</f>
        <v>0</v>
      </c>
      <c r="Z131" s="17">
        <f t="shared" si="11"/>
        <v>93.290565805658048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465.64896580565801</v>
      </c>
    </row>
    <row r="132" spans="1:28" s="4" customFormat="1" x14ac:dyDescent="0.2">
      <c r="A132" s="9">
        <f>IFERROR(VLOOKUP(B132,'[1]DADOS (OCULTAR)'!$P$3:$R$56,3,0),"")</f>
        <v>9039744000860</v>
      </c>
      <c r="B132" s="10" t="str">
        <f>'[1]TCE - ANEXO III - Preencher'!C141</f>
        <v>HOSPITAL DOM HÉLDER</v>
      </c>
      <c r="C132" s="11"/>
      <c r="D132" s="12" t="str">
        <f>'[1]TCE - ANEXO III - Preencher'!E141</f>
        <v>BRUNA VALENTINA DA SILVA SANTOS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44166</v>
      </c>
      <c r="H132" s="15">
        <f>'[1]TCE - ANEXO III - Preencher'!I141</f>
        <v>0</v>
      </c>
      <c r="I132" s="15">
        <f>'[1]TCE - ANEXO III - Preencher'!J141</f>
        <v>225.72400000000002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1.1599999999999999</v>
      </c>
      <c r="O132" s="16">
        <f>'[1]TCE - ANEXO III - Preencher'!P141</f>
        <v>0</v>
      </c>
      <c r="P132" s="17">
        <f t="shared" ref="P132:P195" si="14">N132-O132</f>
        <v>1.1599999999999999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93.290565805658048</v>
      </c>
      <c r="Y132" s="16">
        <f>'[1]TCE - ANEXO III - Preencher'!Z141</f>
        <v>0</v>
      </c>
      <c r="Z132" s="17">
        <f t="shared" ref="Z132:Z195" si="17">X132-Y132</f>
        <v>93.290565805658048</v>
      </c>
      <c r="AA132" s="18" t="str">
        <f>IF('[1]TCE - ANEXO III - Preencher'!AB141="","",'[1]TCE - ANEXO III - Preencher'!AB141)</f>
        <v/>
      </c>
      <c r="AB132" s="16">
        <f t="shared" si="12"/>
        <v>320.17456580565806</v>
      </c>
    </row>
    <row r="133" spans="1:28" s="4" customFormat="1" x14ac:dyDescent="0.2">
      <c r="A133" s="9">
        <f>IFERROR(VLOOKUP(B133,'[1]DADOS (OCULTAR)'!$P$3:$R$56,3,0),"")</f>
        <v>9039744000860</v>
      </c>
      <c r="B133" s="10" t="str">
        <f>'[1]TCE - ANEXO III - Preencher'!C142</f>
        <v>HOSPITAL DOM HÉLDER</v>
      </c>
      <c r="C133" s="11"/>
      <c r="D133" s="12" t="str">
        <f>'[1]TCE - ANEXO III - Preencher'!E142</f>
        <v>BRUNO CARLOS DA SILVA SUPP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>
        <f>'[1]TCE - ANEXO III - Preencher'!G142</f>
        <v>517410</v>
      </c>
      <c r="G133" s="14">
        <f>IF('[1]TCE - ANEXO III - Preencher'!H142="","",'[1]TCE - ANEXO III - Preencher'!H142)</f>
        <v>44166</v>
      </c>
      <c r="H133" s="15">
        <f>'[1]TCE - ANEXO III - Preencher'!I142</f>
        <v>0</v>
      </c>
      <c r="I133" s="15">
        <f>'[1]TCE - ANEXO III - Preencher'!J142</f>
        <v>131.6696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1.1599999999999999</v>
      </c>
      <c r="O133" s="16">
        <f>'[1]TCE - ANEXO III - Preencher'!P142</f>
        <v>0</v>
      </c>
      <c r="P133" s="17">
        <f t="shared" si="14"/>
        <v>1.1599999999999999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93.290565805658048</v>
      </c>
      <c r="Y133" s="16">
        <f>'[1]TCE - ANEXO III - Preencher'!Z142</f>
        <v>0</v>
      </c>
      <c r="Z133" s="17">
        <f t="shared" si="17"/>
        <v>93.290565805658048</v>
      </c>
      <c r="AA133" s="18" t="str">
        <f>IF('[1]TCE - ANEXO III - Preencher'!AB142="","",'[1]TCE - ANEXO III - Preencher'!AB142)</f>
        <v/>
      </c>
      <c r="AB133" s="16">
        <f t="shared" si="12"/>
        <v>226.12016580565805</v>
      </c>
    </row>
    <row r="134" spans="1:28" s="4" customFormat="1" x14ac:dyDescent="0.2">
      <c r="A134" s="9">
        <f>IFERROR(VLOOKUP(B134,'[1]DADOS (OCULTAR)'!$P$3:$R$56,3,0),"")</f>
        <v>9039744000860</v>
      </c>
      <c r="B134" s="10" t="str">
        <f>'[1]TCE - ANEXO III - Preencher'!C143</f>
        <v>HOSPITAL DOM HÉLDER</v>
      </c>
      <c r="C134" s="11"/>
      <c r="D134" s="12" t="str">
        <f>'[1]TCE - ANEXO III - Preencher'!E143</f>
        <v>BYANCA ELIDA CONRADO SANTOS DA SILVA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>
        <f>'[1]TCE - ANEXO III - Preencher'!G143</f>
        <v>411010</v>
      </c>
      <c r="G134" s="14">
        <f>IF('[1]TCE - ANEXO III - Preencher'!H143="","",'[1]TCE - ANEXO III - Preencher'!H143)</f>
        <v>44166</v>
      </c>
      <c r="H134" s="15">
        <f>'[1]TCE - ANEXO III - Preencher'!I143</f>
        <v>0</v>
      </c>
      <c r="I134" s="15">
        <f>'[1]TCE - ANEXO III - Preencher'!J143</f>
        <v>14.5334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1.1599999999999999</v>
      </c>
      <c r="O134" s="16">
        <f>'[1]TCE - ANEXO III - Preencher'!P143</f>
        <v>0</v>
      </c>
      <c r="P134" s="17">
        <f t="shared" si="14"/>
        <v>1.1599999999999999</v>
      </c>
      <c r="Q134" s="16">
        <f>'[1]TCE - ANEXO III - Preencher'!R143</f>
        <v>573.03</v>
      </c>
      <c r="R134" s="16">
        <f>'[1]TCE - ANEXO III - Preencher'!S143</f>
        <v>16.72</v>
      </c>
      <c r="S134" s="17">
        <f t="shared" si="15"/>
        <v>556.30999999999995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93.290565805658048</v>
      </c>
      <c r="Y134" s="16">
        <f>'[1]TCE - ANEXO III - Preencher'!Z143</f>
        <v>0</v>
      </c>
      <c r="Z134" s="17">
        <f t="shared" si="17"/>
        <v>93.290565805658048</v>
      </c>
      <c r="AA134" s="18" t="str">
        <f>IF('[1]TCE - ANEXO III - Preencher'!AB143="","",'[1]TCE - ANEXO III - Preencher'!AB143)</f>
        <v/>
      </c>
      <c r="AB134" s="16">
        <f t="shared" si="12"/>
        <v>665.29396580565799</v>
      </c>
    </row>
    <row r="135" spans="1:28" s="4" customFormat="1" x14ac:dyDescent="0.2">
      <c r="A135" s="9">
        <f>IFERROR(VLOOKUP(B135,'[1]DADOS (OCULTAR)'!$P$3:$R$56,3,0),"")</f>
        <v>9039744000860</v>
      </c>
      <c r="B135" s="10" t="str">
        <f>'[1]TCE - ANEXO III - Preencher'!C144</f>
        <v>HOSPITAL DOM HÉLDER</v>
      </c>
      <c r="C135" s="11"/>
      <c r="D135" s="12" t="str">
        <f>'[1]TCE - ANEXO III - Preencher'!E144</f>
        <v>CAIO MICHEL DE FREITAS SILVA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411010</v>
      </c>
      <c r="G135" s="14">
        <f>IF('[1]TCE - ANEXO III - Preencher'!H144="","",'[1]TCE - ANEXO III - Preencher'!H144)</f>
        <v>44166</v>
      </c>
      <c r="H135" s="15">
        <f>'[1]TCE - ANEXO III - Preencher'!I144</f>
        <v>0</v>
      </c>
      <c r="I135" s="15">
        <f>'[1]TCE - ANEXO III - Preencher'!J144</f>
        <v>182.58160000000001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1.1599999999999999</v>
      </c>
      <c r="O135" s="16">
        <f>'[1]TCE - ANEXO III - Preencher'!P144</f>
        <v>0</v>
      </c>
      <c r="P135" s="17">
        <f t="shared" si="14"/>
        <v>1.1599999999999999</v>
      </c>
      <c r="Q135" s="16">
        <f>'[1]TCE - ANEXO III - Preencher'!R144</f>
        <v>407.9</v>
      </c>
      <c r="R135" s="16">
        <f>'[1]TCE - ANEXO III - Preencher'!S144</f>
        <v>79.290000000000006</v>
      </c>
      <c r="S135" s="17">
        <f t="shared" si="15"/>
        <v>328.60999999999996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93.290565805658048</v>
      </c>
      <c r="Y135" s="16">
        <f>'[1]TCE - ANEXO III - Preencher'!Z144</f>
        <v>0</v>
      </c>
      <c r="Z135" s="17">
        <f t="shared" si="17"/>
        <v>93.290565805658048</v>
      </c>
      <c r="AA135" s="18" t="str">
        <f>IF('[1]TCE - ANEXO III - Preencher'!AB144="","",'[1]TCE - ANEXO III - Preencher'!AB144)</f>
        <v/>
      </c>
      <c r="AB135" s="16">
        <f t="shared" si="12"/>
        <v>605.64216580565801</v>
      </c>
    </row>
    <row r="136" spans="1:28" s="4" customFormat="1" x14ac:dyDescent="0.2">
      <c r="A136" s="9">
        <f>IFERROR(VLOOKUP(B136,'[1]DADOS (OCULTAR)'!$P$3:$R$56,3,0),"")</f>
        <v>9039744000860</v>
      </c>
      <c r="B136" s="10" t="str">
        <f>'[1]TCE - ANEXO III - Preencher'!C145</f>
        <v>HOSPITAL DOM HÉLDER</v>
      </c>
      <c r="C136" s="11"/>
      <c r="D136" s="12" t="str">
        <f>'[1]TCE - ANEXO III - Preencher'!E145</f>
        <v>CAMILA D ASSUNCAO FEITOSA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251510</v>
      </c>
      <c r="G136" s="14">
        <f>IF('[1]TCE - ANEXO III - Preencher'!H145="","",'[1]TCE - ANEXO III - Preencher'!H145)</f>
        <v>44166</v>
      </c>
      <c r="H136" s="15">
        <f>'[1]TCE - ANEXO III - Preencher'!I145</f>
        <v>0</v>
      </c>
      <c r="I136" s="15">
        <f>'[1]TCE - ANEXO III - Preencher'!J145</f>
        <v>263.93840000000006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93.290565805658048</v>
      </c>
      <c r="Y136" s="16">
        <f>'[1]TCE - ANEXO III - Preencher'!Z145</f>
        <v>0</v>
      </c>
      <c r="Z136" s="17">
        <f t="shared" si="17"/>
        <v>93.290565805658048</v>
      </c>
      <c r="AA136" s="18" t="str">
        <f>IF('[1]TCE - ANEXO III - Preencher'!AB145="","",'[1]TCE - ANEXO III - Preencher'!AB145)</f>
        <v/>
      </c>
      <c r="AB136" s="16">
        <f t="shared" si="12"/>
        <v>357.22896580565811</v>
      </c>
    </row>
    <row r="137" spans="1:28" s="4" customFormat="1" x14ac:dyDescent="0.2">
      <c r="A137" s="9">
        <f>IFERROR(VLOOKUP(B137,'[1]DADOS (OCULTAR)'!$P$3:$R$56,3,0),"")</f>
        <v>9039744000860</v>
      </c>
      <c r="B137" s="10" t="str">
        <f>'[1]TCE - ANEXO III - Preencher'!C146</f>
        <v>HOSPITAL DOM HÉLDER</v>
      </c>
      <c r="C137" s="11"/>
      <c r="D137" s="12" t="str">
        <f>'[1]TCE - ANEXO III - Preencher'!E146</f>
        <v>CAMILA DE OLIVEIRA GOMES DA SILVA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223505</v>
      </c>
      <c r="G137" s="14">
        <f>IF('[1]TCE - ANEXO III - Preencher'!H146="","",'[1]TCE - ANEXO III - Preencher'!H146)</f>
        <v>44166</v>
      </c>
      <c r="H137" s="15">
        <f>'[1]TCE - ANEXO III - Preencher'!I146</f>
        <v>0</v>
      </c>
      <c r="I137" s="15">
        <f>'[1]TCE - ANEXO III - Preencher'!J146</f>
        <v>404.13040000000001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2.44</v>
      </c>
      <c r="O137" s="16">
        <f>'[1]TCE - ANEXO III - Preencher'!P146</f>
        <v>0</v>
      </c>
      <c r="P137" s="17">
        <f t="shared" si="14"/>
        <v>2.44</v>
      </c>
      <c r="Q137" s="16">
        <f>'[1]TCE - ANEXO III - Preencher'!R146</f>
        <v>503.41</v>
      </c>
      <c r="R137" s="16">
        <f>'[1]TCE - ANEXO III - Preencher'!S146</f>
        <v>95.79</v>
      </c>
      <c r="S137" s="17">
        <f t="shared" si="15"/>
        <v>407.62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93.290565805658048</v>
      </c>
      <c r="Y137" s="16">
        <f>'[1]TCE - ANEXO III - Preencher'!Z146</f>
        <v>0</v>
      </c>
      <c r="Z137" s="17">
        <f t="shared" si="17"/>
        <v>93.290565805658048</v>
      </c>
      <c r="AA137" s="18" t="str">
        <f>IF('[1]TCE - ANEXO III - Preencher'!AB146="","",'[1]TCE - ANEXO III - Preencher'!AB146)</f>
        <v/>
      </c>
      <c r="AB137" s="16">
        <f t="shared" si="12"/>
        <v>907.480965805658</v>
      </c>
    </row>
    <row r="138" spans="1:28" s="4" customFormat="1" x14ac:dyDescent="0.2">
      <c r="A138" s="9">
        <f>IFERROR(VLOOKUP(B138,'[1]DADOS (OCULTAR)'!$P$3:$R$56,3,0),"")</f>
        <v>9039744000860</v>
      </c>
      <c r="B138" s="10" t="str">
        <f>'[1]TCE - ANEXO III - Preencher'!C147</f>
        <v>HOSPITAL DOM HÉLDER</v>
      </c>
      <c r="C138" s="11"/>
      <c r="D138" s="12" t="str">
        <f>'[1]TCE - ANEXO III - Preencher'!E147</f>
        <v>CAMILA GHERSMAN DE QUEIROZ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223605</v>
      </c>
      <c r="G138" s="14">
        <f>IF('[1]TCE - ANEXO III - Preencher'!H147="","",'[1]TCE - ANEXO III - Preencher'!H147)</f>
        <v>44166</v>
      </c>
      <c r="H138" s="15">
        <f>'[1]TCE - ANEXO III - Preencher'!I147</f>
        <v>0</v>
      </c>
      <c r="I138" s="15">
        <f>'[1]TCE - ANEXO III - Preencher'!J147</f>
        <v>358.11040000000003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2.44</v>
      </c>
      <c r="O138" s="16">
        <f>'[1]TCE - ANEXO III - Preencher'!P147</f>
        <v>0</v>
      </c>
      <c r="P138" s="17">
        <f t="shared" si="14"/>
        <v>2.44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95.41</v>
      </c>
      <c r="U138" s="16">
        <f>'[1]TCE - ANEXO III - Preencher'!V147</f>
        <v>0</v>
      </c>
      <c r="V138" s="17">
        <f t="shared" si="16"/>
        <v>95.41</v>
      </c>
      <c r="W138" s="18" t="str">
        <f>IF('[1]TCE - ANEXO III - Preencher'!X147="","",'[1]TCE - ANEXO III - Preencher'!X147)</f>
        <v>AUXILIO CRECHE</v>
      </c>
      <c r="X138" s="16">
        <f>'[1]TCE - ANEXO III - Preencher'!Y147</f>
        <v>93.290565805658048</v>
      </c>
      <c r="Y138" s="16">
        <f>'[1]TCE - ANEXO III - Preencher'!Z147</f>
        <v>0</v>
      </c>
      <c r="Z138" s="17">
        <f t="shared" si="17"/>
        <v>93.290565805658048</v>
      </c>
      <c r="AA138" s="18" t="str">
        <f>IF('[1]TCE - ANEXO III - Preencher'!AB147="","",'[1]TCE - ANEXO III - Preencher'!AB147)</f>
        <v/>
      </c>
      <c r="AB138" s="16">
        <f t="shared" si="12"/>
        <v>549.2509658056581</v>
      </c>
    </row>
    <row r="139" spans="1:28" s="4" customFormat="1" x14ac:dyDescent="0.2">
      <c r="A139" s="9">
        <f>IFERROR(VLOOKUP(B139,'[1]DADOS (OCULTAR)'!$P$3:$R$56,3,0),"")</f>
        <v>9039744000860</v>
      </c>
      <c r="B139" s="10" t="str">
        <f>'[1]TCE - ANEXO III - Preencher'!C148</f>
        <v>HOSPITAL DOM HÉLDER</v>
      </c>
      <c r="C139" s="11"/>
      <c r="D139" s="12" t="str">
        <f>'[1]TCE - ANEXO III - Preencher'!E148</f>
        <v>CAMILA MARIA DA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44166</v>
      </c>
      <c r="H139" s="15">
        <f>'[1]TCE - ANEXO III - Preencher'!I148</f>
        <v>0</v>
      </c>
      <c r="I139" s="15">
        <f>'[1]TCE - ANEXO III - Preencher'!J148</f>
        <v>178.20480000000001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233.09</v>
      </c>
      <c r="R139" s="16">
        <f>'[1]TCE - ANEXO III - Preencher'!S148</f>
        <v>52.25</v>
      </c>
      <c r="S139" s="17">
        <f t="shared" si="15"/>
        <v>180.84</v>
      </c>
      <c r="T139" s="16">
        <f>'[1]TCE - ANEXO III - Preencher'!U148</f>
        <v>55.09</v>
      </c>
      <c r="U139" s="16">
        <f>'[1]TCE - ANEXO III - Preencher'!V148</f>
        <v>0</v>
      </c>
      <c r="V139" s="17">
        <f t="shared" si="16"/>
        <v>55.09</v>
      </c>
      <c r="W139" s="18" t="str">
        <f>IF('[1]TCE - ANEXO III - Preencher'!X148="","",'[1]TCE - ANEXO III - Preencher'!X148)</f>
        <v>AUXILIO CRECHE</v>
      </c>
      <c r="X139" s="16">
        <f>'[1]TCE - ANEXO III - Preencher'!Y148</f>
        <v>93.290565805658048</v>
      </c>
      <c r="Y139" s="16">
        <f>'[1]TCE - ANEXO III - Preencher'!Z148</f>
        <v>0</v>
      </c>
      <c r="Z139" s="17">
        <f t="shared" si="17"/>
        <v>93.290565805658048</v>
      </c>
      <c r="AA139" s="18" t="str">
        <f>IF('[1]TCE - ANEXO III - Preencher'!AB148="","",'[1]TCE - ANEXO III - Preencher'!AB148)</f>
        <v/>
      </c>
      <c r="AB139" s="16">
        <f t="shared" si="12"/>
        <v>508.58536580565806</v>
      </c>
    </row>
    <row r="140" spans="1:28" s="4" customFormat="1" x14ac:dyDescent="0.2">
      <c r="A140" s="9">
        <f>IFERROR(VLOOKUP(B140,'[1]DADOS (OCULTAR)'!$P$3:$R$56,3,0),"")</f>
        <v>9039744000860</v>
      </c>
      <c r="B140" s="10" t="str">
        <f>'[1]TCE - ANEXO III - Preencher'!C149</f>
        <v>HOSPITAL DOM HÉLDER</v>
      </c>
      <c r="C140" s="11"/>
      <c r="D140" s="12" t="str">
        <f>'[1]TCE - ANEXO III - Preencher'!E149</f>
        <v>CAMILA PIMENTEL DOS SANTOS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411010</v>
      </c>
      <c r="G140" s="14">
        <f>IF('[1]TCE - ANEXO III - Preencher'!H149="","",'[1]TCE - ANEXO III - Preencher'!H149)</f>
        <v>44166</v>
      </c>
      <c r="H140" s="15">
        <f>'[1]TCE - ANEXO III - Preencher'!I149</f>
        <v>0</v>
      </c>
      <c r="I140" s="15">
        <f>'[1]TCE - ANEXO III - Preencher'!J149</f>
        <v>10.844800000000001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1.1599999999999999</v>
      </c>
      <c r="O140" s="16">
        <f>'[1]TCE - ANEXO III - Preencher'!P149</f>
        <v>0</v>
      </c>
      <c r="P140" s="17">
        <f t="shared" si="14"/>
        <v>1.1599999999999999</v>
      </c>
      <c r="Q140" s="16">
        <f>'[1]TCE - ANEXO III - Preencher'!R149</f>
        <v>349.9</v>
      </c>
      <c r="R140" s="16">
        <f>'[1]TCE - ANEXO III - Preencher'!S149</f>
        <v>31.35</v>
      </c>
      <c r="S140" s="17">
        <f t="shared" si="15"/>
        <v>318.54999999999995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93.290565805658048</v>
      </c>
      <c r="Y140" s="16">
        <f>'[1]TCE - ANEXO III - Preencher'!Z149</f>
        <v>0</v>
      </c>
      <c r="Z140" s="17">
        <f t="shared" si="17"/>
        <v>93.290565805658048</v>
      </c>
      <c r="AA140" s="18" t="str">
        <f>IF('[1]TCE - ANEXO III - Preencher'!AB149="","",'[1]TCE - ANEXO III - Preencher'!AB149)</f>
        <v/>
      </c>
      <c r="AB140" s="16">
        <f t="shared" si="12"/>
        <v>423.84536580565799</v>
      </c>
    </row>
    <row r="141" spans="1:28" s="4" customFormat="1" x14ac:dyDescent="0.2">
      <c r="A141" s="9">
        <f>IFERROR(VLOOKUP(B141,'[1]DADOS (OCULTAR)'!$P$3:$R$56,3,0),"")</f>
        <v>9039744000860</v>
      </c>
      <c r="B141" s="10" t="str">
        <f>'[1]TCE - ANEXO III - Preencher'!C150</f>
        <v>HOSPITAL DOM HÉLDER</v>
      </c>
      <c r="C141" s="11"/>
      <c r="D141" s="12" t="str">
        <f>'[1]TCE - ANEXO III - Preencher'!E150</f>
        <v>CARINA ARLETE DE MACEDO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44166</v>
      </c>
      <c r="H141" s="15">
        <f>'[1]TCE - ANEXO III - Preencher'!I150</f>
        <v>0</v>
      </c>
      <c r="I141" s="15">
        <f>'[1]TCE - ANEXO III - Preencher'!J150</f>
        <v>321.78719999999998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1.1599999999999999</v>
      </c>
      <c r="O141" s="16">
        <f>'[1]TCE - ANEXO III - Preencher'!P150</f>
        <v>0</v>
      </c>
      <c r="P141" s="17">
        <f t="shared" si="14"/>
        <v>1.1599999999999999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93.290565805658048</v>
      </c>
      <c r="Y141" s="16">
        <f>'[1]TCE - ANEXO III - Preencher'!Z150</f>
        <v>0</v>
      </c>
      <c r="Z141" s="17">
        <f t="shared" si="17"/>
        <v>93.290565805658048</v>
      </c>
      <c r="AA141" s="18" t="str">
        <f>IF('[1]TCE - ANEXO III - Preencher'!AB150="","",'[1]TCE - ANEXO III - Preencher'!AB150)</f>
        <v/>
      </c>
      <c r="AB141" s="16">
        <f t="shared" si="12"/>
        <v>416.23776580565806</v>
      </c>
    </row>
    <row r="142" spans="1:28" s="4" customFormat="1" x14ac:dyDescent="0.2">
      <c r="A142" s="9">
        <f>IFERROR(VLOOKUP(B142,'[1]DADOS (OCULTAR)'!$P$3:$R$56,3,0),"")</f>
        <v>9039744000860</v>
      </c>
      <c r="B142" s="10" t="str">
        <f>'[1]TCE - ANEXO III - Preencher'!C151</f>
        <v>HOSPITAL DOM HÉLDER</v>
      </c>
      <c r="C142" s="11"/>
      <c r="D142" s="12" t="str">
        <f>'[1]TCE - ANEXO III - Preencher'!E151</f>
        <v>CARLOS EDUARDO BENEVIDES DE CARVALHO SIQUEIRA DA CUNHA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223605</v>
      </c>
      <c r="G142" s="14">
        <f>IF('[1]TCE - ANEXO III - Preencher'!H151="","",'[1]TCE - ANEXO III - Preencher'!H151)</f>
        <v>44166</v>
      </c>
      <c r="H142" s="15">
        <f>'[1]TCE - ANEXO III - Preencher'!I151</f>
        <v>0</v>
      </c>
      <c r="I142" s="15">
        <f>'[1]TCE - ANEXO III - Preencher'!J151</f>
        <v>420.10160000000002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2.44</v>
      </c>
      <c r="O142" s="16">
        <f>'[1]TCE - ANEXO III - Preencher'!P151</f>
        <v>0</v>
      </c>
      <c r="P142" s="17">
        <f t="shared" si="14"/>
        <v>2.44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93.290565805658048</v>
      </c>
      <c r="Y142" s="16">
        <f>'[1]TCE - ANEXO III - Preencher'!Z151</f>
        <v>0</v>
      </c>
      <c r="Z142" s="17">
        <f t="shared" si="17"/>
        <v>93.290565805658048</v>
      </c>
      <c r="AA142" s="18" t="str">
        <f>IF('[1]TCE - ANEXO III - Preencher'!AB151="","",'[1]TCE - ANEXO III - Preencher'!AB151)</f>
        <v/>
      </c>
      <c r="AB142" s="16">
        <f t="shared" si="12"/>
        <v>515.83216580565806</v>
      </c>
    </row>
    <row r="143" spans="1:28" s="4" customFormat="1" x14ac:dyDescent="0.2">
      <c r="A143" s="9">
        <f>IFERROR(VLOOKUP(B143,'[1]DADOS (OCULTAR)'!$P$3:$R$56,3,0),"")</f>
        <v>9039744000860</v>
      </c>
      <c r="B143" s="10" t="str">
        <f>'[1]TCE - ANEXO III - Preencher'!C152</f>
        <v>HOSPITAL DOM HÉLDER</v>
      </c>
      <c r="C143" s="11"/>
      <c r="D143" s="12" t="str">
        <f>'[1]TCE - ANEXO III - Preencher'!E152</f>
        <v>CARLOS GOMES DE SOUZA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517410</v>
      </c>
      <c r="G143" s="14">
        <f>IF('[1]TCE - ANEXO III - Preencher'!H152="","",'[1]TCE - ANEXO III - Preencher'!H152)</f>
        <v>44166</v>
      </c>
      <c r="H143" s="15">
        <f>'[1]TCE - ANEXO III - Preencher'!I152</f>
        <v>0</v>
      </c>
      <c r="I143" s="15">
        <f>'[1]TCE - ANEXO III - Preencher'!J152</f>
        <v>134.51439999999999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213.87</v>
      </c>
      <c r="R143" s="16">
        <f>'[1]TCE - ANEXO III - Preencher'!S152</f>
        <v>60.61</v>
      </c>
      <c r="S143" s="17">
        <f t="shared" si="15"/>
        <v>153.26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93.290565805658048</v>
      </c>
      <c r="Y143" s="16">
        <f>'[1]TCE - ANEXO III - Preencher'!Z152</f>
        <v>0</v>
      </c>
      <c r="Z143" s="17">
        <f t="shared" si="17"/>
        <v>93.290565805658048</v>
      </c>
      <c r="AA143" s="18" t="str">
        <f>IF('[1]TCE - ANEXO III - Preencher'!AB152="","",'[1]TCE - ANEXO III - Preencher'!AB152)</f>
        <v/>
      </c>
      <c r="AB143" s="16">
        <f t="shared" si="12"/>
        <v>382.22496580565803</v>
      </c>
    </row>
    <row r="144" spans="1:28" s="4" customFormat="1" x14ac:dyDescent="0.2">
      <c r="A144" s="9">
        <f>IFERROR(VLOOKUP(B144,'[1]DADOS (OCULTAR)'!$P$3:$R$56,3,0),"")</f>
        <v>9039744000860</v>
      </c>
      <c r="B144" s="10" t="str">
        <f>'[1]TCE - ANEXO III - Preencher'!C153</f>
        <v>HOSPITAL DOM HÉLDER</v>
      </c>
      <c r="C144" s="11"/>
      <c r="D144" s="12" t="str">
        <f>'[1]TCE - ANEXO III - Preencher'!E153</f>
        <v>CARMEM LUCIA FRANCISCO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44166</v>
      </c>
      <c r="H144" s="15">
        <f>'[1]TCE - ANEXO III - Preencher'!I153</f>
        <v>0</v>
      </c>
      <c r="I144" s="15">
        <f>'[1]TCE - ANEXO III - Preencher'!J153</f>
        <v>175.3288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1.1599999999999999</v>
      </c>
      <c r="O144" s="16">
        <f>'[1]TCE - ANEXO III - Preencher'!P153</f>
        <v>0</v>
      </c>
      <c r="P144" s="17">
        <f t="shared" si="14"/>
        <v>1.1599999999999999</v>
      </c>
      <c r="Q144" s="16">
        <f>'[1]TCE - ANEXO III - Preencher'!R153</f>
        <v>291.36</v>
      </c>
      <c r="R144" s="16">
        <f>'[1]TCE - ANEXO III - Preencher'!S153</f>
        <v>62.7</v>
      </c>
      <c r="S144" s="17">
        <f t="shared" si="15"/>
        <v>228.66000000000003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93.290565805658048</v>
      </c>
      <c r="Y144" s="16">
        <f>'[1]TCE - ANEXO III - Preencher'!Z153</f>
        <v>0</v>
      </c>
      <c r="Z144" s="17">
        <f t="shared" si="17"/>
        <v>93.290565805658048</v>
      </c>
      <c r="AA144" s="18" t="str">
        <f>IF('[1]TCE - ANEXO III - Preencher'!AB153="","",'[1]TCE - ANEXO III - Preencher'!AB153)</f>
        <v/>
      </c>
      <c r="AB144" s="16">
        <f t="shared" si="12"/>
        <v>498.4393658056581</v>
      </c>
    </row>
    <row r="145" spans="1:28" s="4" customFormat="1" x14ac:dyDescent="0.2">
      <c r="A145" s="9">
        <f>IFERROR(VLOOKUP(B145,'[1]DADOS (OCULTAR)'!$P$3:$R$56,3,0),"")</f>
        <v>9039744000860</v>
      </c>
      <c r="B145" s="10" t="str">
        <f>'[1]TCE - ANEXO III - Preencher'!C154</f>
        <v>HOSPITAL DOM HÉLDER</v>
      </c>
      <c r="C145" s="11"/>
      <c r="D145" s="12" t="str">
        <f>'[1]TCE - ANEXO III - Preencher'!E154</f>
        <v>CARMEM LUCIA JUVENCIO COSTA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44166</v>
      </c>
      <c r="H145" s="15">
        <f>'[1]TCE - ANEXO III - Preencher'!I154</f>
        <v>0</v>
      </c>
      <c r="I145" s="15">
        <f>'[1]TCE - ANEXO III - Preencher'!J154</f>
        <v>284.97040000000004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1.1599999999999999</v>
      </c>
      <c r="O145" s="16">
        <f>'[1]TCE - ANEXO III - Preencher'!P154</f>
        <v>0</v>
      </c>
      <c r="P145" s="17">
        <f t="shared" si="14"/>
        <v>1.1599999999999999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93.290565805658048</v>
      </c>
      <c r="Y145" s="16">
        <f>'[1]TCE - ANEXO III - Preencher'!Z154</f>
        <v>0</v>
      </c>
      <c r="Z145" s="17">
        <f t="shared" si="17"/>
        <v>93.290565805658048</v>
      </c>
      <c r="AA145" s="18" t="str">
        <f>IF('[1]TCE - ANEXO III - Preencher'!AB154="","",'[1]TCE - ANEXO III - Preencher'!AB154)</f>
        <v/>
      </c>
      <c r="AB145" s="16">
        <f t="shared" si="12"/>
        <v>379.42096580565811</v>
      </c>
    </row>
    <row r="146" spans="1:28" s="4" customFormat="1" x14ac:dyDescent="0.2">
      <c r="A146" s="9">
        <f>IFERROR(VLOOKUP(B146,'[1]DADOS (OCULTAR)'!$P$3:$R$56,3,0),"")</f>
        <v>9039744000860</v>
      </c>
      <c r="B146" s="10" t="str">
        <f>'[1]TCE - ANEXO III - Preencher'!C155</f>
        <v>HOSPITAL DOM HÉLDER</v>
      </c>
      <c r="C146" s="11"/>
      <c r="D146" s="12" t="str">
        <f>'[1]TCE - ANEXO III - Preencher'!E155</f>
        <v>CESAR AUGUSTO DA SILVA COSTA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766420</v>
      </c>
      <c r="G146" s="14">
        <f>IF('[1]TCE - ANEXO III - Preencher'!H155="","",'[1]TCE - ANEXO III - Preencher'!H155)</f>
        <v>44166</v>
      </c>
      <c r="H146" s="15">
        <f>'[1]TCE - ANEXO III - Preencher'!I155</f>
        <v>0</v>
      </c>
      <c r="I146" s="15">
        <f>'[1]TCE - ANEXO III - Preencher'!J155</f>
        <v>358.57920000000001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1.1599999999999999</v>
      </c>
      <c r="O146" s="16">
        <f>'[1]TCE - ANEXO III - Preencher'!P155</f>
        <v>0</v>
      </c>
      <c r="P146" s="17">
        <f t="shared" si="14"/>
        <v>1.1599999999999999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93.290565805658048</v>
      </c>
      <c r="Y146" s="16">
        <f>'[1]TCE - ANEXO III - Preencher'!Z155</f>
        <v>0</v>
      </c>
      <c r="Z146" s="17">
        <f t="shared" si="17"/>
        <v>93.290565805658048</v>
      </c>
      <c r="AA146" s="18" t="str">
        <f>IF('[1]TCE - ANEXO III - Preencher'!AB155="","",'[1]TCE - ANEXO III - Preencher'!AB155)</f>
        <v/>
      </c>
      <c r="AB146" s="16">
        <f t="shared" si="12"/>
        <v>453.02976580565809</v>
      </c>
    </row>
    <row r="147" spans="1:28" s="4" customFormat="1" x14ac:dyDescent="0.2">
      <c r="A147" s="9">
        <f>IFERROR(VLOOKUP(B147,'[1]DADOS (OCULTAR)'!$P$3:$R$56,3,0),"")</f>
        <v>9039744000860</v>
      </c>
      <c r="B147" s="10" t="str">
        <f>'[1]TCE - ANEXO III - Preencher'!C156</f>
        <v>HOSPITAL DOM HÉLDER</v>
      </c>
      <c r="C147" s="11"/>
      <c r="D147" s="12" t="str">
        <f>'[1]TCE - ANEXO III - Preencher'!E156</f>
        <v>CHAISLAN FLORENTINO DA SILVA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324115</v>
      </c>
      <c r="G147" s="14">
        <f>IF('[1]TCE - ANEXO III - Preencher'!H156="","",'[1]TCE - ANEXO III - Preencher'!H156)</f>
        <v>44166</v>
      </c>
      <c r="H147" s="15">
        <f>'[1]TCE - ANEXO III - Preencher'!I156</f>
        <v>0</v>
      </c>
      <c r="I147" s="15">
        <f>'[1]TCE - ANEXO III - Preencher'!J156</f>
        <v>633.83360000000005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93.290565805658048</v>
      </c>
      <c r="Y147" s="16">
        <f>'[1]TCE - ANEXO III - Preencher'!Z156</f>
        <v>0</v>
      </c>
      <c r="Z147" s="17">
        <f t="shared" si="17"/>
        <v>93.290565805658048</v>
      </c>
      <c r="AA147" s="18" t="str">
        <f>IF('[1]TCE - ANEXO III - Preencher'!AB156="","",'[1]TCE - ANEXO III - Preencher'!AB156)</f>
        <v/>
      </c>
      <c r="AB147" s="16">
        <f t="shared" si="12"/>
        <v>728.28416580565806</v>
      </c>
    </row>
    <row r="148" spans="1:28" s="4" customFormat="1" x14ac:dyDescent="0.2">
      <c r="A148" s="9">
        <f>IFERROR(VLOOKUP(B148,'[1]DADOS (OCULTAR)'!$P$3:$R$56,3,0),"")</f>
        <v>9039744000860</v>
      </c>
      <c r="B148" s="10" t="str">
        <f>'[1]TCE - ANEXO III - Preencher'!C157</f>
        <v>HOSPITAL DOM HÉLDER</v>
      </c>
      <c r="C148" s="11"/>
      <c r="D148" s="12" t="str">
        <f>'[1]TCE - ANEXO III - Preencher'!E157</f>
        <v>CIBELE MARIA DA SILVA FERREIRA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251605</v>
      </c>
      <c r="G148" s="14">
        <f>IF('[1]TCE - ANEXO III - Preencher'!H157="","",'[1]TCE - ANEXO III - Preencher'!H157)</f>
        <v>44166</v>
      </c>
      <c r="H148" s="15">
        <f>'[1]TCE - ANEXO III - Preencher'!I157</f>
        <v>0</v>
      </c>
      <c r="I148" s="15">
        <f>'[1]TCE - ANEXO III - Preencher'!J157</f>
        <v>395.77199999999999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1.1599999999999999</v>
      </c>
      <c r="O148" s="16">
        <f>'[1]TCE - ANEXO III - Preencher'!P157</f>
        <v>0</v>
      </c>
      <c r="P148" s="17">
        <f t="shared" si="14"/>
        <v>1.1599999999999999</v>
      </c>
      <c r="Q148" s="16">
        <f>'[1]TCE - ANEXO III - Preencher'!R157</f>
        <v>0</v>
      </c>
      <c r="R148" s="16">
        <f>'[1]TCE - ANEXO III - Preencher'!S157</f>
        <v>3.62</v>
      </c>
      <c r="S148" s="17">
        <f t="shared" si="15"/>
        <v>-3.62</v>
      </c>
      <c r="T148" s="16">
        <f>'[1]TCE - ANEXO III - Preencher'!U157</f>
        <v>4.2699999999999996</v>
      </c>
      <c r="U148" s="16">
        <f>'[1]TCE - ANEXO III - Preencher'!V157</f>
        <v>0</v>
      </c>
      <c r="V148" s="17">
        <f t="shared" si="16"/>
        <v>4.2699999999999996</v>
      </c>
      <c r="W148" s="18" t="str">
        <f>IF('[1]TCE - ANEXO III - Preencher'!X157="","",'[1]TCE - ANEXO III - Preencher'!X157)</f>
        <v>AUXILIO CRECHE</v>
      </c>
      <c r="X148" s="16">
        <f>'[1]TCE - ANEXO III - Preencher'!Y157</f>
        <v>93.290565805658048</v>
      </c>
      <c r="Y148" s="16">
        <f>'[1]TCE - ANEXO III - Preencher'!Z157</f>
        <v>0</v>
      </c>
      <c r="Z148" s="17">
        <f t="shared" si="17"/>
        <v>93.290565805658048</v>
      </c>
      <c r="AA148" s="18" t="str">
        <f>IF('[1]TCE - ANEXO III - Preencher'!AB157="","",'[1]TCE - ANEXO III - Preencher'!AB157)</f>
        <v/>
      </c>
      <c r="AB148" s="16">
        <f t="shared" si="12"/>
        <v>490.87256580565804</v>
      </c>
    </row>
    <row r="149" spans="1:28" s="4" customFormat="1" x14ac:dyDescent="0.2">
      <c r="A149" s="9">
        <f>IFERROR(VLOOKUP(B149,'[1]DADOS (OCULTAR)'!$P$3:$R$56,3,0),"")</f>
        <v>9039744000860</v>
      </c>
      <c r="B149" s="10" t="str">
        <f>'[1]TCE - ANEXO III - Preencher'!C158</f>
        <v>HOSPITAL DOM HÉLDER</v>
      </c>
      <c r="C149" s="11"/>
      <c r="D149" s="12" t="str">
        <f>'[1]TCE - ANEXO III - Preencher'!E158</f>
        <v>CIBELLE RIBEIRO DE SANTANA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>
        <f>'[1]TCE - ANEXO III - Preencher'!G158</f>
        <v>351605</v>
      </c>
      <c r="G149" s="14">
        <f>IF('[1]TCE - ANEXO III - Preencher'!H158="","",'[1]TCE - ANEXO III - Preencher'!H158)</f>
        <v>44166</v>
      </c>
      <c r="H149" s="15">
        <f>'[1]TCE - ANEXO III - Preencher'!I158</f>
        <v>0</v>
      </c>
      <c r="I149" s="15">
        <f>'[1]TCE - ANEXO III - Preencher'!J158</f>
        <v>191.00319999999999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1.1599999999999999</v>
      </c>
      <c r="O149" s="16">
        <f>'[1]TCE - ANEXO III - Preencher'!P158</f>
        <v>0</v>
      </c>
      <c r="P149" s="17">
        <f t="shared" si="14"/>
        <v>1.1599999999999999</v>
      </c>
      <c r="Q149" s="16">
        <f>'[1]TCE - ANEXO III - Preencher'!R158</f>
        <v>407.9</v>
      </c>
      <c r="R149" s="16">
        <f>'[1]TCE - ANEXO III - Preencher'!S158</f>
        <v>83.65</v>
      </c>
      <c r="S149" s="17">
        <f t="shared" si="15"/>
        <v>324.25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93.290565805658048</v>
      </c>
      <c r="Y149" s="16">
        <f>'[1]TCE - ANEXO III - Preencher'!Z158</f>
        <v>0</v>
      </c>
      <c r="Z149" s="17">
        <f t="shared" si="17"/>
        <v>93.290565805658048</v>
      </c>
      <c r="AA149" s="18" t="str">
        <f>IF('[1]TCE - ANEXO III - Preencher'!AB158="","",'[1]TCE - ANEXO III - Preencher'!AB158)</f>
        <v/>
      </c>
      <c r="AB149" s="16">
        <f t="shared" si="12"/>
        <v>609.70376580565801</v>
      </c>
    </row>
    <row r="150" spans="1:28" s="4" customFormat="1" x14ac:dyDescent="0.2">
      <c r="A150" s="9">
        <f>IFERROR(VLOOKUP(B150,'[1]DADOS (OCULTAR)'!$P$3:$R$56,3,0),"")</f>
        <v>9039744000860</v>
      </c>
      <c r="B150" s="10" t="str">
        <f>'[1]TCE - ANEXO III - Preencher'!C159</f>
        <v>HOSPITAL DOM HÉLDER</v>
      </c>
      <c r="C150" s="11"/>
      <c r="D150" s="12" t="str">
        <f>'[1]TCE - ANEXO III - Preencher'!E159</f>
        <v>CICERO LUIZ SOARES JUNIOR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>
        <f>'[1]TCE - ANEXO III - Preencher'!G159</f>
        <v>782320</v>
      </c>
      <c r="G150" s="14">
        <f>IF('[1]TCE - ANEXO III - Preencher'!H159="","",'[1]TCE - ANEXO III - Preencher'!H159)</f>
        <v>44166</v>
      </c>
      <c r="H150" s="15">
        <f>'[1]TCE - ANEXO III - Preencher'!I159</f>
        <v>0</v>
      </c>
      <c r="I150" s="15">
        <f>'[1]TCE - ANEXO III - Preencher'!J159</f>
        <v>206.98800000000003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1.1599999999999999</v>
      </c>
      <c r="O150" s="16">
        <f>'[1]TCE - ANEXO III - Preencher'!P159</f>
        <v>0</v>
      </c>
      <c r="P150" s="17">
        <f t="shared" si="14"/>
        <v>1.1599999999999999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93.290565805658048</v>
      </c>
      <c r="Y150" s="16">
        <f>'[1]TCE - ANEXO III - Preencher'!Z159</f>
        <v>0</v>
      </c>
      <c r="Z150" s="17">
        <f t="shared" si="17"/>
        <v>93.290565805658048</v>
      </c>
      <c r="AA150" s="18" t="str">
        <f>IF('[1]TCE - ANEXO III - Preencher'!AB159="","",'[1]TCE - ANEXO III - Preencher'!AB159)</f>
        <v/>
      </c>
      <c r="AB150" s="16">
        <f t="shared" si="12"/>
        <v>301.43856580565807</v>
      </c>
    </row>
    <row r="151" spans="1:28" s="4" customFormat="1" x14ac:dyDescent="0.2">
      <c r="A151" s="9">
        <f>IFERROR(VLOOKUP(B151,'[1]DADOS (OCULTAR)'!$P$3:$R$56,3,0),"")</f>
        <v>9039744000860</v>
      </c>
      <c r="B151" s="10" t="str">
        <f>'[1]TCE - ANEXO III - Preencher'!C160</f>
        <v>HOSPITAL DOM HÉLDER</v>
      </c>
      <c r="C151" s="11"/>
      <c r="D151" s="12" t="str">
        <f>'[1]TCE - ANEXO III - Preencher'!E160</f>
        <v>CINTHIA EMANUELLY ALVES DE CARVALHO GUIMARAES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324115</v>
      </c>
      <c r="G151" s="14">
        <f>IF('[1]TCE - ANEXO III - Preencher'!H160="","",'[1]TCE - ANEXO III - Preencher'!H160)</f>
        <v>44166</v>
      </c>
      <c r="H151" s="15">
        <f>'[1]TCE - ANEXO III - Preencher'!I160</f>
        <v>0</v>
      </c>
      <c r="I151" s="15">
        <f>'[1]TCE - ANEXO III - Preencher'!J160</f>
        <v>386.43360000000001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181.43</v>
      </c>
      <c r="R151" s="16">
        <f>'[1]TCE - ANEXO III - Preencher'!S160</f>
        <v>55.2</v>
      </c>
      <c r="S151" s="17">
        <f t="shared" si="15"/>
        <v>126.23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93.290565805658048</v>
      </c>
      <c r="Y151" s="16">
        <f>'[1]TCE - ANEXO III - Preencher'!Z160</f>
        <v>0</v>
      </c>
      <c r="Z151" s="17">
        <f t="shared" si="17"/>
        <v>93.290565805658048</v>
      </c>
      <c r="AA151" s="18" t="str">
        <f>IF('[1]TCE - ANEXO III - Preencher'!AB160="","",'[1]TCE - ANEXO III - Preencher'!AB160)</f>
        <v/>
      </c>
      <c r="AB151" s="16">
        <f t="shared" si="12"/>
        <v>607.1141658056581</v>
      </c>
    </row>
    <row r="152" spans="1:28" s="4" customFormat="1" x14ac:dyDescent="0.2">
      <c r="A152" s="9">
        <f>IFERROR(VLOOKUP(B152,'[1]DADOS (OCULTAR)'!$P$3:$R$56,3,0),"")</f>
        <v>9039744000860</v>
      </c>
      <c r="B152" s="10" t="str">
        <f>'[1]TCE - ANEXO III - Preencher'!C161</f>
        <v>HOSPITAL DOM HÉLDER</v>
      </c>
      <c r="C152" s="11"/>
      <c r="D152" s="12" t="str">
        <f>'[1]TCE - ANEXO III - Preencher'!E161</f>
        <v>CINTIA DANIELA DA SILVA RIBEIRO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521130</v>
      </c>
      <c r="G152" s="14">
        <f>IF('[1]TCE - ANEXO III - Preencher'!H161="","",'[1]TCE - ANEXO III - Preencher'!H161)</f>
        <v>44166</v>
      </c>
      <c r="H152" s="15">
        <f>'[1]TCE - ANEXO III - Preencher'!I161</f>
        <v>0</v>
      </c>
      <c r="I152" s="15">
        <f>'[1]TCE - ANEXO III - Preencher'!J161</f>
        <v>153.56720000000001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1.1599999999999999</v>
      </c>
      <c r="O152" s="16">
        <f>'[1]TCE - ANEXO III - Preencher'!P161</f>
        <v>0</v>
      </c>
      <c r="P152" s="17">
        <f t="shared" si="14"/>
        <v>1.1599999999999999</v>
      </c>
      <c r="Q152" s="16">
        <f>'[1]TCE - ANEXO III - Preencher'!R161</f>
        <v>128.32</v>
      </c>
      <c r="R152" s="16">
        <f>'[1]TCE - ANEXO III - Preencher'!S161</f>
        <v>62.7</v>
      </c>
      <c r="S152" s="17">
        <f t="shared" si="15"/>
        <v>65.61999999999999</v>
      </c>
      <c r="T152" s="16">
        <f>'[1]TCE - ANEXO III - Preencher'!U161</f>
        <v>64</v>
      </c>
      <c r="U152" s="16">
        <f>'[1]TCE - ANEXO III - Preencher'!V161</f>
        <v>0</v>
      </c>
      <c r="V152" s="17">
        <f t="shared" si="16"/>
        <v>64</v>
      </c>
      <c r="W152" s="18" t="str">
        <f>IF('[1]TCE - ANEXO III - Preencher'!X161="","",'[1]TCE - ANEXO III - Preencher'!X161)</f>
        <v>AUXILIO CRECHE</v>
      </c>
      <c r="X152" s="16">
        <f>'[1]TCE - ANEXO III - Preencher'!Y161</f>
        <v>93.290565805658048</v>
      </c>
      <c r="Y152" s="16">
        <f>'[1]TCE - ANEXO III - Preencher'!Z161</f>
        <v>0</v>
      </c>
      <c r="Z152" s="17">
        <f t="shared" si="17"/>
        <v>93.290565805658048</v>
      </c>
      <c r="AA152" s="18" t="str">
        <f>IF('[1]TCE - ANEXO III - Preencher'!AB161="","",'[1]TCE - ANEXO III - Preencher'!AB161)</f>
        <v/>
      </c>
      <c r="AB152" s="16">
        <f t="shared" si="12"/>
        <v>377.63776580565803</v>
      </c>
    </row>
    <row r="153" spans="1:28" s="4" customFormat="1" x14ac:dyDescent="0.2">
      <c r="A153" s="9">
        <f>IFERROR(VLOOKUP(B153,'[1]DADOS (OCULTAR)'!$P$3:$R$56,3,0),"")</f>
        <v>9039744000860</v>
      </c>
      <c r="B153" s="10" t="str">
        <f>'[1]TCE - ANEXO III - Preencher'!C162</f>
        <v>HOSPITAL DOM HÉLDER</v>
      </c>
      <c r="C153" s="11"/>
      <c r="D153" s="12" t="str">
        <f>'[1]TCE - ANEXO III - Preencher'!E162</f>
        <v>CLAUDECIRA HOLANDA ALVES DA SILVA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411010</v>
      </c>
      <c r="G153" s="14">
        <f>IF('[1]TCE - ANEXO III - Preencher'!H162="","",'[1]TCE - ANEXO III - Preencher'!H162)</f>
        <v>44166</v>
      </c>
      <c r="H153" s="15">
        <f>'[1]TCE - ANEXO III - Preencher'!I162</f>
        <v>0</v>
      </c>
      <c r="I153" s="15">
        <f>'[1]TCE - ANEXO III - Preencher'!J162</f>
        <v>137.94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1.1599999999999999</v>
      </c>
      <c r="O153" s="16">
        <f>'[1]TCE - ANEXO III - Preencher'!P162</f>
        <v>0</v>
      </c>
      <c r="P153" s="17">
        <f t="shared" si="14"/>
        <v>1.1599999999999999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93.290565805658048</v>
      </c>
      <c r="Y153" s="16">
        <f>'[1]TCE - ANEXO III - Preencher'!Z162</f>
        <v>0</v>
      </c>
      <c r="Z153" s="17">
        <f t="shared" si="17"/>
        <v>93.290565805658048</v>
      </c>
      <c r="AA153" s="18" t="str">
        <f>IF('[1]TCE - ANEXO III - Preencher'!AB162="","",'[1]TCE - ANEXO III - Preencher'!AB162)</f>
        <v/>
      </c>
      <c r="AB153" s="16">
        <f t="shared" si="12"/>
        <v>232.39056580565804</v>
      </c>
    </row>
    <row r="154" spans="1:28" s="4" customFormat="1" x14ac:dyDescent="0.2">
      <c r="A154" s="9">
        <f>IFERROR(VLOOKUP(B154,'[1]DADOS (OCULTAR)'!$P$3:$R$56,3,0),"")</f>
        <v>9039744000860</v>
      </c>
      <c r="B154" s="10" t="str">
        <f>'[1]TCE - ANEXO III - Preencher'!C163</f>
        <v>HOSPITAL DOM HÉLDER</v>
      </c>
      <c r="C154" s="11"/>
      <c r="D154" s="12" t="str">
        <f>'[1]TCE - ANEXO III - Preencher'!E163</f>
        <v>CLAUDIA BEATRIZ MOURA DE ANDRADE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44166</v>
      </c>
      <c r="H154" s="15">
        <f>'[1]TCE - ANEXO III - Preencher'!I163</f>
        <v>0</v>
      </c>
      <c r="I154" s="15">
        <f>'[1]TCE - ANEXO III - Preencher'!J163</f>
        <v>144.6816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1.1599999999999999</v>
      </c>
      <c r="O154" s="16">
        <f>'[1]TCE - ANEXO III - Preencher'!P163</f>
        <v>0</v>
      </c>
      <c r="P154" s="17">
        <f t="shared" si="14"/>
        <v>1.1599999999999999</v>
      </c>
      <c r="Q154" s="16">
        <f>'[1]TCE - ANEXO III - Preencher'!R163</f>
        <v>0</v>
      </c>
      <c r="R154" s="16">
        <f>'[1]TCE - ANEXO III - Preencher'!S163</f>
        <v>62.7</v>
      </c>
      <c r="S154" s="17">
        <f t="shared" si="15"/>
        <v>-62.7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93.290565805658048</v>
      </c>
      <c r="Y154" s="16">
        <f>'[1]TCE - ANEXO III - Preencher'!Z163</f>
        <v>0</v>
      </c>
      <c r="Z154" s="17">
        <f t="shared" si="17"/>
        <v>93.290565805658048</v>
      </c>
      <c r="AA154" s="18" t="str">
        <f>IF('[1]TCE - ANEXO III - Preencher'!AB163="","",'[1]TCE - ANEXO III - Preencher'!AB163)</f>
        <v/>
      </c>
      <c r="AB154" s="16">
        <f t="shared" si="12"/>
        <v>176.43216580565803</v>
      </c>
    </row>
    <row r="155" spans="1:28" s="4" customFormat="1" x14ac:dyDescent="0.2">
      <c r="A155" s="9">
        <f>IFERROR(VLOOKUP(B155,'[1]DADOS (OCULTAR)'!$P$3:$R$56,3,0),"")</f>
        <v>9039744000860</v>
      </c>
      <c r="B155" s="10" t="str">
        <f>'[1]TCE - ANEXO III - Preencher'!C164</f>
        <v>HOSPITAL DOM HÉLDER</v>
      </c>
      <c r="C155" s="11"/>
      <c r="D155" s="12" t="str">
        <f>'[1]TCE - ANEXO III - Preencher'!E164</f>
        <v>CLAUDIA CARVALHO BEZERRA DE ARAUJO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44166</v>
      </c>
      <c r="H155" s="15">
        <f>'[1]TCE - ANEXO III - Preencher'!I164</f>
        <v>0</v>
      </c>
      <c r="I155" s="15">
        <f>'[1]TCE - ANEXO III - Preencher'!J164</f>
        <v>199.8312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1.1599999999999999</v>
      </c>
      <c r="O155" s="16">
        <f>'[1]TCE - ANEXO III - Preencher'!P164</f>
        <v>0</v>
      </c>
      <c r="P155" s="17">
        <f t="shared" si="14"/>
        <v>1.1599999999999999</v>
      </c>
      <c r="Q155" s="16">
        <f>'[1]TCE - ANEXO III - Preencher'!R164</f>
        <v>199.61</v>
      </c>
      <c r="R155" s="16">
        <f>'[1]TCE - ANEXO III - Preencher'!S164</f>
        <v>62.7</v>
      </c>
      <c r="S155" s="17">
        <f t="shared" si="15"/>
        <v>136.91000000000003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93.290565805658048</v>
      </c>
      <c r="Y155" s="16">
        <f>'[1]TCE - ANEXO III - Preencher'!Z164</f>
        <v>0</v>
      </c>
      <c r="Z155" s="17">
        <f t="shared" si="17"/>
        <v>93.290565805658048</v>
      </c>
      <c r="AA155" s="18" t="str">
        <f>IF('[1]TCE - ANEXO III - Preencher'!AB164="","",'[1]TCE - ANEXO III - Preencher'!AB164)</f>
        <v/>
      </c>
      <c r="AB155" s="16">
        <f t="shared" si="12"/>
        <v>431.19176580565806</v>
      </c>
    </row>
    <row r="156" spans="1:28" s="4" customFormat="1" x14ac:dyDescent="0.2">
      <c r="A156" s="9">
        <f>IFERROR(VLOOKUP(B156,'[1]DADOS (OCULTAR)'!$P$3:$R$56,3,0),"")</f>
        <v>9039744000860</v>
      </c>
      <c r="B156" s="10" t="str">
        <f>'[1]TCE - ANEXO III - Preencher'!C165</f>
        <v>HOSPITAL DOM HÉLDER</v>
      </c>
      <c r="C156" s="11"/>
      <c r="D156" s="12" t="str">
        <f>'[1]TCE - ANEXO III - Preencher'!E165</f>
        <v>CLAUDIA GABRIELLE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223505</v>
      </c>
      <c r="G156" s="14">
        <f>IF('[1]TCE - ANEXO III - Preencher'!H165="","",'[1]TCE - ANEXO III - Preencher'!H165)</f>
        <v>44166</v>
      </c>
      <c r="H156" s="15">
        <f>'[1]TCE - ANEXO III - Preencher'!I165</f>
        <v>0</v>
      </c>
      <c r="I156" s="15">
        <f>'[1]TCE - ANEXO III - Preencher'!J165</f>
        <v>695.41520000000003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2.44</v>
      </c>
      <c r="O156" s="16">
        <f>'[1]TCE - ANEXO III - Preencher'!P165</f>
        <v>0</v>
      </c>
      <c r="P156" s="17">
        <f t="shared" si="14"/>
        <v>2.44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93.290565805658048</v>
      </c>
      <c r="Y156" s="16">
        <f>'[1]TCE - ANEXO III - Preencher'!Z165</f>
        <v>0</v>
      </c>
      <c r="Z156" s="17">
        <f t="shared" si="17"/>
        <v>93.290565805658048</v>
      </c>
      <c r="AA156" s="18" t="str">
        <f>IF('[1]TCE - ANEXO III - Preencher'!AB165="","",'[1]TCE - ANEXO III - Preencher'!AB165)</f>
        <v/>
      </c>
      <c r="AB156" s="16">
        <f t="shared" si="12"/>
        <v>791.14576580565813</v>
      </c>
    </row>
    <row r="157" spans="1:28" s="4" customFormat="1" x14ac:dyDescent="0.2">
      <c r="A157" s="9">
        <f>IFERROR(VLOOKUP(B157,'[1]DADOS (OCULTAR)'!$P$3:$R$56,3,0),"")</f>
        <v>9039744000860</v>
      </c>
      <c r="B157" s="10" t="str">
        <f>'[1]TCE - ANEXO III - Preencher'!C166</f>
        <v>HOSPITAL DOM HÉLDER</v>
      </c>
      <c r="C157" s="11"/>
      <c r="D157" s="12" t="str">
        <f>'[1]TCE - ANEXO III - Preencher'!E166</f>
        <v>CLAUDIA MARIA DE SOUZA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44166</v>
      </c>
      <c r="H157" s="15">
        <f>'[1]TCE - ANEXO III - Preencher'!I166</f>
        <v>0</v>
      </c>
      <c r="I157" s="15">
        <f>'[1]TCE - ANEXO III - Preencher'!J166</f>
        <v>257.94800000000004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1.1599999999999999</v>
      </c>
      <c r="O157" s="16">
        <f>'[1]TCE - ANEXO III - Preencher'!P166</f>
        <v>0</v>
      </c>
      <c r="P157" s="17">
        <f t="shared" si="14"/>
        <v>1.1599999999999999</v>
      </c>
      <c r="Q157" s="16">
        <f>'[1]TCE - ANEXO III - Preencher'!R166</f>
        <v>407.9</v>
      </c>
      <c r="R157" s="16">
        <f>'[1]TCE - ANEXO III - Preencher'!S166</f>
        <v>0</v>
      </c>
      <c r="S157" s="17">
        <f t="shared" si="15"/>
        <v>407.9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93.290565805658048</v>
      </c>
      <c r="Y157" s="16">
        <f>'[1]TCE - ANEXO III - Preencher'!Z166</f>
        <v>0</v>
      </c>
      <c r="Z157" s="17">
        <f t="shared" si="17"/>
        <v>93.290565805658048</v>
      </c>
      <c r="AA157" s="18" t="str">
        <f>IF('[1]TCE - ANEXO III - Preencher'!AB166="","",'[1]TCE - ANEXO III - Preencher'!AB166)</f>
        <v/>
      </c>
      <c r="AB157" s="16">
        <f t="shared" si="12"/>
        <v>760.29856580565809</v>
      </c>
    </row>
    <row r="158" spans="1:28" s="4" customFormat="1" x14ac:dyDescent="0.2">
      <c r="A158" s="9">
        <f>IFERROR(VLOOKUP(B158,'[1]DADOS (OCULTAR)'!$P$3:$R$56,3,0),"")</f>
        <v>9039744000860</v>
      </c>
      <c r="B158" s="10" t="str">
        <f>'[1]TCE - ANEXO III - Preencher'!C167</f>
        <v>HOSPITAL DOM HÉLDER</v>
      </c>
      <c r="C158" s="11"/>
      <c r="D158" s="12" t="str">
        <f>'[1]TCE - ANEXO III - Preencher'!E167</f>
        <v>CLAUDIA PATRICIA BARROS SANTOS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223505</v>
      </c>
      <c r="G158" s="14">
        <f>IF('[1]TCE - ANEXO III - Preencher'!H167="","",'[1]TCE - ANEXO III - Preencher'!H167)</f>
        <v>44166</v>
      </c>
      <c r="H158" s="15">
        <f>'[1]TCE - ANEXO III - Preencher'!I167</f>
        <v>0</v>
      </c>
      <c r="I158" s="15">
        <f>'[1]TCE - ANEXO III - Preencher'!J167</f>
        <v>492.59680000000003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2.44</v>
      </c>
      <c r="O158" s="16">
        <f>'[1]TCE - ANEXO III - Preencher'!P167</f>
        <v>0</v>
      </c>
      <c r="P158" s="17">
        <f t="shared" si="14"/>
        <v>2.44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93.290565805658048</v>
      </c>
      <c r="Y158" s="16">
        <f>'[1]TCE - ANEXO III - Preencher'!Z167</f>
        <v>0</v>
      </c>
      <c r="Z158" s="17">
        <f t="shared" si="17"/>
        <v>93.290565805658048</v>
      </c>
      <c r="AA158" s="18" t="str">
        <f>IF('[1]TCE - ANEXO III - Preencher'!AB167="","",'[1]TCE - ANEXO III - Preencher'!AB167)</f>
        <v/>
      </c>
      <c r="AB158" s="16">
        <f t="shared" si="12"/>
        <v>588.32736580565802</v>
      </c>
    </row>
    <row r="159" spans="1:28" s="4" customFormat="1" x14ac:dyDescent="0.2">
      <c r="A159" s="9">
        <f>IFERROR(VLOOKUP(B159,'[1]DADOS (OCULTAR)'!$P$3:$R$56,3,0),"")</f>
        <v>9039744000860</v>
      </c>
      <c r="B159" s="10" t="str">
        <f>'[1]TCE - ANEXO III - Preencher'!C168</f>
        <v>HOSPITAL DOM HÉLDER</v>
      </c>
      <c r="C159" s="11"/>
      <c r="D159" s="12" t="str">
        <f>'[1]TCE - ANEXO III - Preencher'!E168</f>
        <v>CLAUDIA REGINA DE LIMA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>
        <f>'[1]TCE - ANEXO III - Preencher'!G168</f>
        <v>517410</v>
      </c>
      <c r="G159" s="14">
        <f>IF('[1]TCE - ANEXO III - Preencher'!H168="","",'[1]TCE - ANEXO III - Preencher'!H168)</f>
        <v>44166</v>
      </c>
      <c r="H159" s="15">
        <f>'[1]TCE - ANEXO III - Preencher'!I168</f>
        <v>0</v>
      </c>
      <c r="I159" s="15">
        <f>'[1]TCE - ANEXO III - Preencher'!J168</f>
        <v>125.2984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1.1599999999999999</v>
      </c>
      <c r="O159" s="16">
        <f>'[1]TCE - ANEXO III - Preencher'!P168</f>
        <v>0</v>
      </c>
      <c r="P159" s="17">
        <f t="shared" si="14"/>
        <v>1.1599999999999999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64</v>
      </c>
      <c r="U159" s="16">
        <f>'[1]TCE - ANEXO III - Preencher'!V168</f>
        <v>0</v>
      </c>
      <c r="V159" s="17">
        <f t="shared" si="16"/>
        <v>64</v>
      </c>
      <c r="W159" s="18" t="str">
        <f>IF('[1]TCE - ANEXO III - Preencher'!X168="","",'[1]TCE - ANEXO III - Preencher'!X168)</f>
        <v>AUXILIO CRECHE</v>
      </c>
      <c r="X159" s="16">
        <f>'[1]TCE - ANEXO III - Preencher'!Y168</f>
        <v>93.290565805658048</v>
      </c>
      <c r="Y159" s="16">
        <f>'[1]TCE - ANEXO III - Preencher'!Z168</f>
        <v>0</v>
      </c>
      <c r="Z159" s="17">
        <f t="shared" si="17"/>
        <v>93.290565805658048</v>
      </c>
      <c r="AA159" s="18" t="str">
        <f>IF('[1]TCE - ANEXO III - Preencher'!AB168="","",'[1]TCE - ANEXO III - Preencher'!AB168)</f>
        <v/>
      </c>
      <c r="AB159" s="16">
        <f t="shared" si="12"/>
        <v>283.74896580565803</v>
      </c>
    </row>
    <row r="160" spans="1:28" s="4" customFormat="1" x14ac:dyDescent="0.2">
      <c r="A160" s="9">
        <f>IFERROR(VLOOKUP(B160,'[1]DADOS (OCULTAR)'!$P$3:$R$56,3,0),"")</f>
        <v>9039744000860</v>
      </c>
      <c r="B160" s="10" t="str">
        <f>'[1]TCE - ANEXO III - Preencher'!C169</f>
        <v>HOSPITAL DOM HÉLDER</v>
      </c>
      <c r="C160" s="11"/>
      <c r="D160" s="12" t="str">
        <f>'[1]TCE - ANEXO III - Preencher'!E169</f>
        <v>CLAUDINETE VICTOR DA ROCHA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44166</v>
      </c>
      <c r="H160" s="15">
        <f>'[1]TCE - ANEXO III - Preencher'!I169</f>
        <v>0</v>
      </c>
      <c r="I160" s="15">
        <f>'[1]TCE - ANEXO III - Preencher'!J169</f>
        <v>236.73840000000001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1.1599999999999999</v>
      </c>
      <c r="O160" s="16">
        <f>'[1]TCE - ANEXO III - Preencher'!P169</f>
        <v>0</v>
      </c>
      <c r="P160" s="17">
        <f t="shared" si="14"/>
        <v>1.1599999999999999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93.290565805658048</v>
      </c>
      <c r="Y160" s="16">
        <f>'[1]TCE - ANEXO III - Preencher'!Z169</f>
        <v>0</v>
      </c>
      <c r="Z160" s="17">
        <f t="shared" si="17"/>
        <v>93.290565805658048</v>
      </c>
      <c r="AA160" s="18" t="str">
        <f>IF('[1]TCE - ANEXO III - Preencher'!AB169="","",'[1]TCE - ANEXO III - Preencher'!AB169)</f>
        <v/>
      </c>
      <c r="AB160" s="16">
        <f t="shared" si="12"/>
        <v>331.18896580565809</v>
      </c>
    </row>
    <row r="161" spans="1:28" s="4" customFormat="1" x14ac:dyDescent="0.2">
      <c r="A161" s="9">
        <f>IFERROR(VLOOKUP(B161,'[1]DADOS (OCULTAR)'!$P$3:$R$56,3,0),"")</f>
        <v>9039744000860</v>
      </c>
      <c r="B161" s="10" t="str">
        <f>'[1]TCE - ANEXO III - Preencher'!C170</f>
        <v>HOSPITAL DOM HÉLDER</v>
      </c>
      <c r="C161" s="11"/>
      <c r="D161" s="12" t="str">
        <f>'[1]TCE - ANEXO III - Preencher'!E170</f>
        <v>CLECIANE BEZERRA DA SILVA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44166</v>
      </c>
      <c r="H161" s="15">
        <f>'[1]TCE - ANEXO III - Preencher'!I170</f>
        <v>0</v>
      </c>
      <c r="I161" s="15">
        <f>'[1]TCE - ANEXO III - Preencher'!J170</f>
        <v>150.41920000000002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1.1599999999999999</v>
      </c>
      <c r="O161" s="16">
        <f>'[1]TCE - ANEXO III - Preencher'!P170</f>
        <v>0</v>
      </c>
      <c r="P161" s="17">
        <f t="shared" si="14"/>
        <v>1.1599999999999999</v>
      </c>
      <c r="Q161" s="16">
        <f>'[1]TCE - ANEXO III - Preencher'!R170</f>
        <v>310.77999999999997</v>
      </c>
      <c r="R161" s="16">
        <f>'[1]TCE - ANEXO III - Preencher'!S170</f>
        <v>62.7</v>
      </c>
      <c r="S161" s="17">
        <f t="shared" si="15"/>
        <v>248.07999999999998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93.290565805658048</v>
      </c>
      <c r="Y161" s="16">
        <f>'[1]TCE - ANEXO III - Preencher'!Z170</f>
        <v>0</v>
      </c>
      <c r="Z161" s="17">
        <f t="shared" si="17"/>
        <v>93.290565805658048</v>
      </c>
      <c r="AA161" s="18" t="str">
        <f>IF('[1]TCE - ANEXO III - Preencher'!AB170="","",'[1]TCE - ANEXO III - Preencher'!AB170)</f>
        <v/>
      </c>
      <c r="AB161" s="16">
        <f t="shared" si="12"/>
        <v>492.94976580565805</v>
      </c>
    </row>
    <row r="162" spans="1:28" s="4" customFormat="1" x14ac:dyDescent="0.2">
      <c r="A162" s="9">
        <f>IFERROR(VLOOKUP(B162,'[1]DADOS (OCULTAR)'!$P$3:$R$56,3,0),"")</f>
        <v>9039744000860</v>
      </c>
      <c r="B162" s="10" t="str">
        <f>'[1]TCE - ANEXO III - Preencher'!C171</f>
        <v>HOSPITAL DOM HÉLDER</v>
      </c>
      <c r="C162" s="11"/>
      <c r="D162" s="12" t="str">
        <f>'[1]TCE - ANEXO III - Preencher'!E171</f>
        <v>CLEIDE MARIA DA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44166</v>
      </c>
      <c r="H162" s="15">
        <f>'[1]TCE - ANEXO III - Preencher'!I171</f>
        <v>0</v>
      </c>
      <c r="I162" s="15">
        <f>'[1]TCE - ANEXO III - Preencher'!J171</f>
        <v>210.20160000000001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1.1599999999999999</v>
      </c>
      <c r="O162" s="16">
        <f>'[1]TCE - ANEXO III - Preencher'!P171</f>
        <v>0</v>
      </c>
      <c r="P162" s="17">
        <f t="shared" si="14"/>
        <v>1.1599999999999999</v>
      </c>
      <c r="Q162" s="16">
        <f>'[1]TCE - ANEXO III - Preencher'!R171</f>
        <v>252.51</v>
      </c>
      <c r="R162" s="16">
        <f>'[1]TCE - ANEXO III - Preencher'!S171</f>
        <v>62.7</v>
      </c>
      <c r="S162" s="17">
        <f t="shared" si="15"/>
        <v>189.81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93.290565805658048</v>
      </c>
      <c r="Y162" s="16">
        <f>'[1]TCE - ANEXO III - Preencher'!Z171</f>
        <v>0</v>
      </c>
      <c r="Z162" s="17">
        <f t="shared" si="17"/>
        <v>93.290565805658048</v>
      </c>
      <c r="AA162" s="18" t="str">
        <f>IF('[1]TCE - ANEXO III - Preencher'!AB171="","",'[1]TCE - ANEXO III - Preencher'!AB171)</f>
        <v/>
      </c>
      <c r="AB162" s="16">
        <f t="shared" si="12"/>
        <v>494.46216580565806</v>
      </c>
    </row>
    <row r="163" spans="1:28" s="4" customFormat="1" x14ac:dyDescent="0.2">
      <c r="A163" s="9">
        <f>IFERROR(VLOOKUP(B163,'[1]DADOS (OCULTAR)'!$P$3:$R$56,3,0),"")</f>
        <v>9039744000860</v>
      </c>
      <c r="B163" s="10" t="str">
        <f>'[1]TCE - ANEXO III - Preencher'!C172</f>
        <v>HOSPITAL DOM HÉLDER</v>
      </c>
      <c r="C163" s="11"/>
      <c r="D163" s="12" t="str">
        <f>'[1]TCE - ANEXO III - Preencher'!E172</f>
        <v>CLEOMADSON NUNES FERRAZ FILHO</v>
      </c>
      <c r="E163" s="10" t="str">
        <f>IF('[1]TCE - ANEXO III - Preencher'!F172="4 - Assistência Odontológica","2 - Outros Profissionais da Saúde",'[1]TCE - ANEXO III - Preencher'!F172)</f>
        <v>1 - Médico</v>
      </c>
      <c r="F163" s="13">
        <f>'[1]TCE - ANEXO III - Preencher'!G172</f>
        <v>225310</v>
      </c>
      <c r="G163" s="14">
        <f>IF('[1]TCE - ANEXO III - Preencher'!H172="","",'[1]TCE - ANEXO III - Preencher'!H172)</f>
        <v>44166</v>
      </c>
      <c r="H163" s="15">
        <f>'[1]TCE - ANEXO III - Preencher'!I172</f>
        <v>0</v>
      </c>
      <c r="I163" s="15">
        <f>'[1]TCE - ANEXO III - Preencher'!J172</f>
        <v>762.21360000000004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9.2799999999999994</v>
      </c>
      <c r="O163" s="16">
        <f>'[1]TCE - ANEXO III - Preencher'!P172</f>
        <v>0</v>
      </c>
      <c r="P163" s="17">
        <f t="shared" si="14"/>
        <v>9.2799999999999994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93.290565805658048</v>
      </c>
      <c r="Y163" s="16">
        <f>'[1]TCE - ANEXO III - Preencher'!Z172</f>
        <v>0</v>
      </c>
      <c r="Z163" s="17">
        <f t="shared" si="17"/>
        <v>93.290565805658048</v>
      </c>
      <c r="AA163" s="18" t="str">
        <f>IF('[1]TCE - ANEXO III - Preencher'!AB172="","",'[1]TCE - ANEXO III - Preencher'!AB172)</f>
        <v/>
      </c>
      <c r="AB163" s="16">
        <f t="shared" si="12"/>
        <v>864.78416580565806</v>
      </c>
    </row>
    <row r="164" spans="1:28" s="4" customFormat="1" x14ac:dyDescent="0.2">
      <c r="A164" s="9">
        <f>IFERROR(VLOOKUP(B164,'[1]DADOS (OCULTAR)'!$P$3:$R$56,3,0),"")</f>
        <v>9039744000860</v>
      </c>
      <c r="B164" s="10" t="str">
        <f>'[1]TCE - ANEXO III - Preencher'!C173</f>
        <v>HOSPITAL DOM HÉLDER</v>
      </c>
      <c r="C164" s="11"/>
      <c r="D164" s="12" t="str">
        <f>'[1]TCE - ANEXO III - Preencher'!E173</f>
        <v>CLEONICE FAGUNDES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411010</v>
      </c>
      <c r="G164" s="14">
        <f>IF('[1]TCE - ANEXO III - Preencher'!H173="","",'[1]TCE - ANEXO III - Preencher'!H173)</f>
        <v>44166</v>
      </c>
      <c r="H164" s="15">
        <f>'[1]TCE - ANEXO III - Preencher'!I173</f>
        <v>0</v>
      </c>
      <c r="I164" s="15">
        <f>'[1]TCE - ANEXO III - Preencher'!J173</f>
        <v>125.55520000000001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1.1599999999999999</v>
      </c>
      <c r="O164" s="16">
        <f>'[1]TCE - ANEXO III - Preencher'!P173</f>
        <v>0</v>
      </c>
      <c r="P164" s="17">
        <f t="shared" si="14"/>
        <v>1.1599999999999999</v>
      </c>
      <c r="Q164" s="16">
        <f>'[1]TCE - ANEXO III - Preencher'!R173</f>
        <v>407.9</v>
      </c>
      <c r="R164" s="16">
        <f>'[1]TCE - ANEXO III - Preencher'!S173</f>
        <v>62.7</v>
      </c>
      <c r="S164" s="17">
        <f t="shared" si="15"/>
        <v>345.2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93.290565805658048</v>
      </c>
      <c r="Y164" s="16">
        <f>'[1]TCE - ANEXO III - Preencher'!Z173</f>
        <v>0</v>
      </c>
      <c r="Z164" s="17">
        <f t="shared" si="17"/>
        <v>93.290565805658048</v>
      </c>
      <c r="AA164" s="18" t="str">
        <f>IF('[1]TCE - ANEXO III - Preencher'!AB173="","",'[1]TCE - ANEXO III - Preencher'!AB173)</f>
        <v/>
      </c>
      <c r="AB164" s="16">
        <f t="shared" si="12"/>
        <v>565.20576580565807</v>
      </c>
    </row>
    <row r="165" spans="1:28" s="4" customFormat="1" x14ac:dyDescent="0.2">
      <c r="A165" s="9">
        <f>IFERROR(VLOOKUP(B165,'[1]DADOS (OCULTAR)'!$P$3:$R$56,3,0),"")</f>
        <v>9039744000860</v>
      </c>
      <c r="B165" s="10" t="str">
        <f>'[1]TCE - ANEXO III - Preencher'!C174</f>
        <v>HOSPITAL DOM HÉLDER</v>
      </c>
      <c r="C165" s="11"/>
      <c r="D165" s="12" t="str">
        <f>'[1]TCE - ANEXO III - Preencher'!E174</f>
        <v>COSME MARTINS FERREIRA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>
        <f>'[1]TCE - ANEXO III - Preencher'!G174</f>
        <v>517410</v>
      </c>
      <c r="G165" s="14">
        <f>IF('[1]TCE - ANEXO III - Preencher'!H174="","",'[1]TCE - ANEXO III - Preencher'!H174)</f>
        <v>44166</v>
      </c>
      <c r="H165" s="15">
        <f>'[1]TCE - ANEXO III - Preencher'!I174</f>
        <v>0</v>
      </c>
      <c r="I165" s="15">
        <f>'[1]TCE - ANEXO III - Preencher'!J174</f>
        <v>151.94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228.13</v>
      </c>
      <c r="R165" s="16">
        <f>'[1]TCE - ANEXO III - Preencher'!S174</f>
        <v>48.07</v>
      </c>
      <c r="S165" s="17">
        <f t="shared" si="15"/>
        <v>180.06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93.290565805658048</v>
      </c>
      <c r="Y165" s="16">
        <f>'[1]TCE - ANEXO III - Preencher'!Z174</f>
        <v>0</v>
      </c>
      <c r="Z165" s="17">
        <f t="shared" si="17"/>
        <v>93.290565805658048</v>
      </c>
      <c r="AA165" s="18" t="str">
        <f>IF('[1]TCE - ANEXO III - Preencher'!AB174="","",'[1]TCE - ANEXO III - Preencher'!AB174)</f>
        <v/>
      </c>
      <c r="AB165" s="16">
        <f t="shared" si="12"/>
        <v>426.45056580565802</v>
      </c>
    </row>
    <row r="166" spans="1:28" s="4" customFormat="1" x14ac:dyDescent="0.2">
      <c r="A166" s="9">
        <f>IFERROR(VLOOKUP(B166,'[1]DADOS (OCULTAR)'!$P$3:$R$56,3,0),"")</f>
        <v>9039744000860</v>
      </c>
      <c r="B166" s="10" t="str">
        <f>'[1]TCE - ANEXO III - Preencher'!C175</f>
        <v>HOSPITAL DOM HÉLDER</v>
      </c>
      <c r="C166" s="11"/>
      <c r="D166" s="12" t="str">
        <f>'[1]TCE - ANEXO III - Preencher'!E175</f>
        <v>COSME PAULO SANTIAGO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>
        <f>'[1]TCE - ANEXO III - Preencher'!G175</f>
        <v>517410</v>
      </c>
      <c r="G166" s="14">
        <f>IF('[1]TCE - ANEXO III - Preencher'!H175="","",'[1]TCE - ANEXO III - Preencher'!H175)</f>
        <v>44166</v>
      </c>
      <c r="H166" s="15">
        <f>'[1]TCE - ANEXO III - Preencher'!I175</f>
        <v>0</v>
      </c>
      <c r="I166" s="15">
        <f>'[1]TCE - ANEXO III - Preencher'!J175</f>
        <v>186.17680000000001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1.1599999999999999</v>
      </c>
      <c r="O166" s="16">
        <f>'[1]TCE - ANEXO III - Preencher'!P175</f>
        <v>0</v>
      </c>
      <c r="P166" s="17">
        <f t="shared" si="14"/>
        <v>1.1599999999999999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93.290565805658048</v>
      </c>
      <c r="Y166" s="16">
        <f>'[1]TCE - ANEXO III - Preencher'!Z175</f>
        <v>0</v>
      </c>
      <c r="Z166" s="17">
        <f t="shared" si="17"/>
        <v>93.290565805658048</v>
      </c>
      <c r="AA166" s="18" t="str">
        <f>IF('[1]TCE - ANEXO III - Preencher'!AB175="","",'[1]TCE - ANEXO III - Preencher'!AB175)</f>
        <v/>
      </c>
      <c r="AB166" s="16">
        <f t="shared" si="12"/>
        <v>280.62736580565809</v>
      </c>
    </row>
    <row r="167" spans="1:28" s="4" customFormat="1" x14ac:dyDescent="0.2">
      <c r="A167" s="9">
        <f>IFERROR(VLOOKUP(B167,'[1]DADOS (OCULTAR)'!$P$3:$R$56,3,0),"")</f>
        <v>9039744000860</v>
      </c>
      <c r="B167" s="10" t="str">
        <f>'[1]TCE - ANEXO III - Preencher'!C176</f>
        <v>HOSPITAL DOM HÉLDER</v>
      </c>
      <c r="C167" s="11"/>
      <c r="D167" s="12" t="str">
        <f>'[1]TCE - ANEXO III - Preencher'!E176</f>
        <v>CRISLAINY LIMA DE BARROS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44166</v>
      </c>
      <c r="H167" s="15">
        <f>'[1]TCE - ANEXO III - Preencher'!I176</f>
        <v>0</v>
      </c>
      <c r="I167" s="15">
        <f>'[1]TCE - ANEXO III - Preencher'!J176</f>
        <v>191.2304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1.1599999999999999</v>
      </c>
      <c r="O167" s="16">
        <f>'[1]TCE - ANEXO III - Preencher'!P176</f>
        <v>0</v>
      </c>
      <c r="P167" s="17">
        <f t="shared" si="14"/>
        <v>1.1599999999999999</v>
      </c>
      <c r="Q167" s="16">
        <f>'[1]TCE - ANEXO III - Preencher'!R176</f>
        <v>228.13</v>
      </c>
      <c r="R167" s="16">
        <f>'[1]TCE - ANEXO III - Preencher'!S176</f>
        <v>56.67</v>
      </c>
      <c r="S167" s="17">
        <f t="shared" si="15"/>
        <v>171.45999999999998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93.290565805658048</v>
      </c>
      <c r="Y167" s="16">
        <f>'[1]TCE - ANEXO III - Preencher'!Z176</f>
        <v>0</v>
      </c>
      <c r="Z167" s="17">
        <f t="shared" si="17"/>
        <v>93.290565805658048</v>
      </c>
      <c r="AA167" s="18" t="str">
        <f>IF('[1]TCE - ANEXO III - Preencher'!AB176="","",'[1]TCE - ANEXO III - Preencher'!AB176)</f>
        <v/>
      </c>
      <c r="AB167" s="16">
        <f t="shared" si="12"/>
        <v>457.14096580565803</v>
      </c>
    </row>
    <row r="168" spans="1:28" s="4" customFormat="1" x14ac:dyDescent="0.2">
      <c r="A168" s="9">
        <f>IFERROR(VLOOKUP(B168,'[1]DADOS (OCULTAR)'!$P$3:$R$56,3,0),"")</f>
        <v>9039744000860</v>
      </c>
      <c r="B168" s="10" t="str">
        <f>'[1]TCE - ANEXO III - Preencher'!C177</f>
        <v>HOSPITAL DOM HÉLDER</v>
      </c>
      <c r="C168" s="11"/>
      <c r="D168" s="12" t="str">
        <f>'[1]TCE - ANEXO III - Preencher'!E177</f>
        <v>CRISTIANE MARIA DA SILVA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44166</v>
      </c>
      <c r="H168" s="15">
        <f>'[1]TCE - ANEXO III - Preencher'!I177</f>
        <v>0</v>
      </c>
      <c r="I168" s="15">
        <f>'[1]TCE - ANEXO III - Preencher'!J177</f>
        <v>189.2064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213.66</v>
      </c>
      <c r="R168" s="16">
        <f>'[1]TCE - ANEXO III - Preencher'!S177</f>
        <v>58.85</v>
      </c>
      <c r="S168" s="17">
        <f t="shared" si="15"/>
        <v>154.81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93.290565805658048</v>
      </c>
      <c r="Y168" s="16">
        <f>'[1]TCE - ANEXO III - Preencher'!Z177</f>
        <v>0</v>
      </c>
      <c r="Z168" s="17">
        <f t="shared" si="17"/>
        <v>93.290565805658048</v>
      </c>
      <c r="AA168" s="18" t="str">
        <f>IF('[1]TCE - ANEXO III - Preencher'!AB177="","",'[1]TCE - ANEXO III - Preencher'!AB177)</f>
        <v/>
      </c>
      <c r="AB168" s="16">
        <f t="shared" si="12"/>
        <v>438.46696580565805</v>
      </c>
    </row>
    <row r="169" spans="1:28" s="4" customFormat="1" x14ac:dyDescent="0.2">
      <c r="A169" s="9">
        <f>IFERROR(VLOOKUP(B169,'[1]DADOS (OCULTAR)'!$P$3:$R$56,3,0),"")</f>
        <v>9039744000860</v>
      </c>
      <c r="B169" s="10" t="str">
        <f>'[1]TCE - ANEXO III - Preencher'!C178</f>
        <v>HOSPITAL DOM HÉLDER</v>
      </c>
      <c r="C169" s="11"/>
      <c r="D169" s="12" t="str">
        <f>'[1]TCE - ANEXO III - Preencher'!E178</f>
        <v>CRISTIANE MARIA DO NASCIMENTO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44166</v>
      </c>
      <c r="H169" s="15">
        <f>'[1]TCE - ANEXO III - Preencher'!I178</f>
        <v>0</v>
      </c>
      <c r="I169" s="15">
        <f>'[1]TCE - ANEXO III - Preencher'!J178</f>
        <v>180.95840000000001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199.61</v>
      </c>
      <c r="R169" s="16">
        <f>'[1]TCE - ANEXO III - Preencher'!S178</f>
        <v>62.7</v>
      </c>
      <c r="S169" s="17">
        <f t="shared" si="15"/>
        <v>136.91000000000003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93.290565805658048</v>
      </c>
      <c r="Y169" s="16">
        <f>'[1]TCE - ANEXO III - Preencher'!Z178</f>
        <v>0</v>
      </c>
      <c r="Z169" s="17">
        <f t="shared" si="17"/>
        <v>93.290565805658048</v>
      </c>
      <c r="AA169" s="18" t="str">
        <f>IF('[1]TCE - ANEXO III - Preencher'!AB178="","",'[1]TCE - ANEXO III - Preencher'!AB178)</f>
        <v/>
      </c>
      <c r="AB169" s="16">
        <f t="shared" si="12"/>
        <v>412.31896580565808</v>
      </c>
    </row>
    <row r="170" spans="1:28" s="4" customFormat="1" x14ac:dyDescent="0.2">
      <c r="A170" s="9">
        <f>IFERROR(VLOOKUP(B170,'[1]DADOS (OCULTAR)'!$P$3:$R$56,3,0),"")</f>
        <v>9039744000860</v>
      </c>
      <c r="B170" s="10" t="str">
        <f>'[1]TCE - ANEXO III - Preencher'!C179</f>
        <v>HOSPITAL DOM HÉLDER</v>
      </c>
      <c r="C170" s="11"/>
      <c r="D170" s="12" t="str">
        <f>'[1]TCE - ANEXO III - Preencher'!E179</f>
        <v>CRISTIANE VIEIRA GOMES DE LIMA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44166</v>
      </c>
      <c r="H170" s="15">
        <f>'[1]TCE - ANEXO III - Preencher'!I179</f>
        <v>0</v>
      </c>
      <c r="I170" s="15">
        <f>'[1]TCE - ANEXO III - Preencher'!J179</f>
        <v>224.55120000000002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1.1599999999999999</v>
      </c>
      <c r="O170" s="16">
        <f>'[1]TCE - ANEXO III - Preencher'!P179</f>
        <v>0</v>
      </c>
      <c r="P170" s="17">
        <f t="shared" si="14"/>
        <v>1.1599999999999999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93.290565805658048</v>
      </c>
      <c r="Y170" s="16">
        <f>'[1]TCE - ANEXO III - Preencher'!Z179</f>
        <v>0</v>
      </c>
      <c r="Z170" s="17">
        <f t="shared" si="17"/>
        <v>93.290565805658048</v>
      </c>
      <c r="AA170" s="18" t="str">
        <f>IF('[1]TCE - ANEXO III - Preencher'!AB179="","",'[1]TCE - ANEXO III - Preencher'!AB179)</f>
        <v/>
      </c>
      <c r="AB170" s="16">
        <f t="shared" si="12"/>
        <v>319.00176580565807</v>
      </c>
    </row>
    <row r="171" spans="1:28" s="4" customFormat="1" x14ac:dyDescent="0.2">
      <c r="A171" s="9">
        <f>IFERROR(VLOOKUP(B171,'[1]DADOS (OCULTAR)'!$P$3:$R$56,3,0),"")</f>
        <v>9039744000860</v>
      </c>
      <c r="B171" s="10" t="str">
        <f>'[1]TCE - ANEXO III - Preencher'!C180</f>
        <v>HOSPITAL DOM HÉLDER</v>
      </c>
      <c r="C171" s="11"/>
      <c r="D171" s="12" t="str">
        <f>'[1]TCE - ANEXO III - Preencher'!E180</f>
        <v>CRISTINA BATISTA DE SOUSA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44166</v>
      </c>
      <c r="H171" s="15">
        <f>'[1]TCE - ANEXO III - Preencher'!I180</f>
        <v>0</v>
      </c>
      <c r="I171" s="15">
        <f>'[1]TCE - ANEXO III - Preencher'!J180</f>
        <v>177.9136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213.87</v>
      </c>
      <c r="R171" s="16">
        <f>'[1]TCE - ANEXO III - Preencher'!S180</f>
        <v>62.7</v>
      </c>
      <c r="S171" s="17">
        <f t="shared" si="15"/>
        <v>151.17000000000002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93.290565805658048</v>
      </c>
      <c r="Y171" s="16">
        <f>'[1]TCE - ANEXO III - Preencher'!Z180</f>
        <v>0</v>
      </c>
      <c r="Z171" s="17">
        <f t="shared" si="17"/>
        <v>93.290565805658048</v>
      </c>
      <c r="AA171" s="18" t="str">
        <f>IF('[1]TCE - ANEXO III - Preencher'!AB180="","",'[1]TCE - ANEXO III - Preencher'!AB180)</f>
        <v/>
      </c>
      <c r="AB171" s="16">
        <f t="shared" si="12"/>
        <v>423.53416580565806</v>
      </c>
    </row>
    <row r="172" spans="1:28" s="4" customFormat="1" x14ac:dyDescent="0.2">
      <c r="A172" s="9">
        <f>IFERROR(VLOOKUP(B172,'[1]DADOS (OCULTAR)'!$P$3:$R$56,3,0),"")</f>
        <v>9039744000860</v>
      </c>
      <c r="B172" s="10" t="str">
        <f>'[1]TCE - ANEXO III - Preencher'!C181</f>
        <v>HOSPITAL DOM HÉLDER</v>
      </c>
      <c r="C172" s="11"/>
      <c r="D172" s="12" t="str">
        <f>'[1]TCE - ANEXO III - Preencher'!E181</f>
        <v>DAIVID JOSE FELIX ALBUQUERQUE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515110</v>
      </c>
      <c r="G172" s="14">
        <f>IF('[1]TCE - ANEXO III - Preencher'!H181="","",'[1]TCE - ANEXO III - Preencher'!H181)</f>
        <v>44166</v>
      </c>
      <c r="H172" s="15">
        <f>'[1]TCE - ANEXO III - Preencher'!I181</f>
        <v>0</v>
      </c>
      <c r="I172" s="15">
        <f>'[1]TCE - ANEXO III - Preencher'!J181</f>
        <v>185.5264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1.1599999999999999</v>
      </c>
      <c r="O172" s="16">
        <f>'[1]TCE - ANEXO III - Preencher'!P181</f>
        <v>0</v>
      </c>
      <c r="P172" s="17">
        <f t="shared" si="14"/>
        <v>1.1599999999999999</v>
      </c>
      <c r="Q172" s="16">
        <f>'[1]TCE - ANEXO III - Preencher'!R181</f>
        <v>228.13</v>
      </c>
      <c r="R172" s="16">
        <f>'[1]TCE - ANEXO III - Preencher'!S181</f>
        <v>62.7</v>
      </c>
      <c r="S172" s="17">
        <f t="shared" si="15"/>
        <v>165.43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93.290565805658048</v>
      </c>
      <c r="Y172" s="16">
        <f>'[1]TCE - ANEXO III - Preencher'!Z181</f>
        <v>0</v>
      </c>
      <c r="Z172" s="17">
        <f t="shared" si="17"/>
        <v>93.290565805658048</v>
      </c>
      <c r="AA172" s="18" t="str">
        <f>IF('[1]TCE - ANEXO III - Preencher'!AB181="","",'[1]TCE - ANEXO III - Preencher'!AB181)</f>
        <v/>
      </c>
      <c r="AB172" s="16">
        <f t="shared" si="12"/>
        <v>445.40696580565805</v>
      </c>
    </row>
    <row r="173" spans="1:28" s="4" customFormat="1" x14ac:dyDescent="0.2">
      <c r="A173" s="9">
        <f>IFERROR(VLOOKUP(B173,'[1]DADOS (OCULTAR)'!$P$3:$R$56,3,0),"")</f>
        <v>9039744000860</v>
      </c>
      <c r="B173" s="10" t="str">
        <f>'[1]TCE - ANEXO III - Preencher'!C182</f>
        <v>HOSPITAL DOM HÉLDER</v>
      </c>
      <c r="C173" s="11"/>
      <c r="D173" s="12" t="str">
        <f>'[1]TCE - ANEXO III - Preencher'!E182</f>
        <v>DALVINEIDE FERREIRA ALVES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223505</v>
      </c>
      <c r="G173" s="14">
        <f>IF('[1]TCE - ANEXO III - Preencher'!H182="","",'[1]TCE - ANEXO III - Preencher'!H182)</f>
        <v>44166</v>
      </c>
      <c r="H173" s="15">
        <f>'[1]TCE - ANEXO III - Preencher'!I182</f>
        <v>0</v>
      </c>
      <c r="I173" s="15">
        <f>'[1]TCE - ANEXO III - Preencher'!J182</f>
        <v>347.17040000000003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2.44</v>
      </c>
      <c r="O173" s="16">
        <f>'[1]TCE - ANEXO III - Preencher'!P182</f>
        <v>0</v>
      </c>
      <c r="P173" s="17">
        <f t="shared" si="14"/>
        <v>2.44</v>
      </c>
      <c r="Q173" s="16">
        <f>'[1]TCE - ANEXO III - Preencher'!R182</f>
        <v>194.26</v>
      </c>
      <c r="R173" s="16">
        <f>'[1]TCE - ANEXO III - Preencher'!S182</f>
        <v>87.69</v>
      </c>
      <c r="S173" s="17">
        <f t="shared" si="15"/>
        <v>106.57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93.290565805658048</v>
      </c>
      <c r="Y173" s="16">
        <f>'[1]TCE - ANEXO III - Preencher'!Z182</f>
        <v>0</v>
      </c>
      <c r="Z173" s="17">
        <f t="shared" si="17"/>
        <v>93.290565805658048</v>
      </c>
      <c r="AA173" s="18" t="str">
        <f>IF('[1]TCE - ANEXO III - Preencher'!AB182="","",'[1]TCE - ANEXO III - Preencher'!AB182)</f>
        <v/>
      </c>
      <c r="AB173" s="16">
        <f t="shared" si="12"/>
        <v>549.47096580565812</v>
      </c>
    </row>
    <row r="174" spans="1:28" s="4" customFormat="1" x14ac:dyDescent="0.2">
      <c r="A174" s="9">
        <f>IFERROR(VLOOKUP(B174,'[1]DADOS (OCULTAR)'!$P$3:$R$56,3,0),"")</f>
        <v>9039744000860</v>
      </c>
      <c r="B174" s="10" t="str">
        <f>'[1]TCE - ANEXO III - Preencher'!C183</f>
        <v>HOSPITAL DOM HÉLDER</v>
      </c>
      <c r="C174" s="11"/>
      <c r="D174" s="12" t="str">
        <f>'[1]TCE - ANEXO III - Preencher'!E183</f>
        <v>DANIEL CAVALCANTI DE CARVALHO</v>
      </c>
      <c r="E174" s="10" t="str">
        <f>IF('[1]TCE - ANEXO III - Preencher'!F183="4 - Assistência Odontológica","2 - Outros Profissionais da Saúde",'[1]TCE - ANEXO III - Preencher'!F183)</f>
        <v>1 - Médico</v>
      </c>
      <c r="F174" s="13">
        <f>'[1]TCE - ANEXO III - Preencher'!G183</f>
        <v>225120</v>
      </c>
      <c r="G174" s="14">
        <f>IF('[1]TCE - ANEXO III - Preencher'!H183="","",'[1]TCE - ANEXO III - Preencher'!H183)</f>
        <v>44166</v>
      </c>
      <c r="H174" s="15">
        <f>'[1]TCE - ANEXO III - Preencher'!I183</f>
        <v>0</v>
      </c>
      <c r="I174" s="15">
        <f>'[1]TCE - ANEXO III - Preencher'!J183</f>
        <v>1373.6064000000001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9.2799999999999994</v>
      </c>
      <c r="O174" s="16">
        <f>'[1]TCE - ANEXO III - Preencher'!P183</f>
        <v>0</v>
      </c>
      <c r="P174" s="17">
        <f t="shared" si="14"/>
        <v>9.2799999999999994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93.290565805658048</v>
      </c>
      <c r="Y174" s="16">
        <f>'[1]TCE - ANEXO III - Preencher'!Z183</f>
        <v>0</v>
      </c>
      <c r="Z174" s="17">
        <f t="shared" si="17"/>
        <v>93.290565805658048</v>
      </c>
      <c r="AA174" s="18" t="str">
        <f>IF('[1]TCE - ANEXO III - Preencher'!AB183="","",'[1]TCE - ANEXO III - Preencher'!AB183)</f>
        <v/>
      </c>
      <c r="AB174" s="16">
        <f t="shared" si="12"/>
        <v>1476.1769658056583</v>
      </c>
    </row>
    <row r="175" spans="1:28" s="4" customFormat="1" x14ac:dyDescent="0.2">
      <c r="A175" s="9">
        <f>IFERROR(VLOOKUP(B175,'[1]DADOS (OCULTAR)'!$P$3:$R$56,3,0),"")</f>
        <v>9039744000860</v>
      </c>
      <c r="B175" s="10" t="str">
        <f>'[1]TCE - ANEXO III - Preencher'!C184</f>
        <v>HOSPITAL DOM HÉLDER</v>
      </c>
      <c r="C175" s="11"/>
      <c r="D175" s="12" t="str">
        <f>'[1]TCE - ANEXO III - Preencher'!E184</f>
        <v>DANIEL FERNANDES DE OLIVEIRA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324115</v>
      </c>
      <c r="G175" s="14">
        <f>IF('[1]TCE - ANEXO III - Preencher'!H184="","",'[1]TCE - ANEXO III - Preencher'!H184)</f>
        <v>44166</v>
      </c>
      <c r="H175" s="15">
        <f>'[1]TCE - ANEXO III - Preencher'!I184</f>
        <v>0</v>
      </c>
      <c r="I175" s="15">
        <f>'[1]TCE - ANEXO III - Preencher'!J184</f>
        <v>576.65840000000003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1.1599999999999999</v>
      </c>
      <c r="O175" s="16">
        <f>'[1]TCE - ANEXO III - Preencher'!P184</f>
        <v>0</v>
      </c>
      <c r="P175" s="17">
        <f t="shared" si="14"/>
        <v>1.1599999999999999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93.290565805658048</v>
      </c>
      <c r="Y175" s="16">
        <f>'[1]TCE - ANEXO III - Preencher'!Z184</f>
        <v>0</v>
      </c>
      <c r="Z175" s="17">
        <f t="shared" si="17"/>
        <v>93.290565805658048</v>
      </c>
      <c r="AA175" s="18" t="str">
        <f>IF('[1]TCE - ANEXO III - Preencher'!AB184="","",'[1]TCE - ANEXO III - Preencher'!AB184)</f>
        <v/>
      </c>
      <c r="AB175" s="16">
        <f t="shared" si="12"/>
        <v>671.10896580565804</v>
      </c>
    </row>
    <row r="176" spans="1:28" s="4" customFormat="1" x14ac:dyDescent="0.2">
      <c r="A176" s="9">
        <f>IFERROR(VLOOKUP(B176,'[1]DADOS (OCULTAR)'!$P$3:$R$56,3,0),"")</f>
        <v>9039744000860</v>
      </c>
      <c r="B176" s="10" t="str">
        <f>'[1]TCE - ANEXO III - Preencher'!C185</f>
        <v>HOSPITAL DOM HÉLDER</v>
      </c>
      <c r="C176" s="11"/>
      <c r="D176" s="12" t="str">
        <f>'[1]TCE - ANEXO III - Preencher'!E185</f>
        <v>DANIEL JOSE DA ROCHA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>
        <f>'[1]TCE - ANEXO III - Preencher'!G185</f>
        <v>517410</v>
      </c>
      <c r="G176" s="14">
        <f>IF('[1]TCE - ANEXO III - Preencher'!H185="","",'[1]TCE - ANEXO III - Preencher'!H185)</f>
        <v>44166</v>
      </c>
      <c r="H176" s="15">
        <f>'[1]TCE - ANEXO III - Preencher'!I185</f>
        <v>0</v>
      </c>
      <c r="I176" s="15">
        <f>'[1]TCE - ANEXO III - Preencher'!J185</f>
        <v>148.97119999999998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1.1599999999999999</v>
      </c>
      <c r="O176" s="16">
        <f>'[1]TCE - ANEXO III - Preencher'!P185</f>
        <v>0</v>
      </c>
      <c r="P176" s="17">
        <f t="shared" si="14"/>
        <v>1.1599999999999999</v>
      </c>
      <c r="Q176" s="16">
        <f>'[1]TCE - ANEXO III - Preencher'!R185</f>
        <v>282.22000000000003</v>
      </c>
      <c r="R176" s="16">
        <f>'[1]TCE - ANEXO III - Preencher'!S185</f>
        <v>62.7</v>
      </c>
      <c r="S176" s="17">
        <f t="shared" si="15"/>
        <v>219.52000000000004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93.290565805658048</v>
      </c>
      <c r="Y176" s="16">
        <f>'[1]TCE - ANEXO III - Preencher'!Z185</f>
        <v>0</v>
      </c>
      <c r="Z176" s="17">
        <f t="shared" si="17"/>
        <v>93.290565805658048</v>
      </c>
      <c r="AA176" s="18" t="str">
        <f>IF('[1]TCE - ANEXO III - Preencher'!AB185="","",'[1]TCE - ANEXO III - Preencher'!AB185)</f>
        <v/>
      </c>
      <c r="AB176" s="16">
        <f t="shared" si="12"/>
        <v>462.94176580565806</v>
      </c>
    </row>
    <row r="177" spans="1:28" s="4" customFormat="1" x14ac:dyDescent="0.2">
      <c r="A177" s="9">
        <f>IFERROR(VLOOKUP(B177,'[1]DADOS (OCULTAR)'!$P$3:$R$56,3,0),"")</f>
        <v>9039744000860</v>
      </c>
      <c r="B177" s="10" t="str">
        <f>'[1]TCE - ANEXO III - Preencher'!C186</f>
        <v>HOSPITAL DOM HÉLDER</v>
      </c>
      <c r="C177" s="11"/>
      <c r="D177" s="12" t="str">
        <f>'[1]TCE - ANEXO III - Preencher'!E186</f>
        <v>DANIELA MARIA DA CONCEICAO DA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44166</v>
      </c>
      <c r="H177" s="15">
        <f>'[1]TCE - ANEXO III - Preencher'!I186</f>
        <v>0</v>
      </c>
      <c r="I177" s="15">
        <f>'[1]TCE - ANEXO III - Preencher'!J186</f>
        <v>235.64400000000001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407.9</v>
      </c>
      <c r="R177" s="16">
        <f>'[1]TCE - ANEXO III - Preencher'!S186</f>
        <v>62.7</v>
      </c>
      <c r="S177" s="17">
        <f t="shared" si="15"/>
        <v>345.2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93.290565805658048</v>
      </c>
      <c r="Y177" s="16">
        <f>'[1]TCE - ANEXO III - Preencher'!Z186</f>
        <v>0</v>
      </c>
      <c r="Z177" s="17">
        <f t="shared" si="17"/>
        <v>93.290565805658048</v>
      </c>
      <c r="AA177" s="18" t="str">
        <f>IF('[1]TCE - ANEXO III - Preencher'!AB186="","",'[1]TCE - ANEXO III - Preencher'!AB186)</f>
        <v/>
      </c>
      <c r="AB177" s="16">
        <f t="shared" si="12"/>
        <v>675.29456580565807</v>
      </c>
    </row>
    <row r="178" spans="1:28" s="4" customFormat="1" x14ac:dyDescent="0.2">
      <c r="A178" s="9">
        <f>IFERROR(VLOOKUP(B178,'[1]DADOS (OCULTAR)'!$P$3:$R$56,3,0),"")</f>
        <v>9039744000860</v>
      </c>
      <c r="B178" s="10" t="str">
        <f>'[1]TCE - ANEXO III - Preencher'!C187</f>
        <v>HOSPITAL DOM HÉLDER</v>
      </c>
      <c r="C178" s="11"/>
      <c r="D178" s="12" t="str">
        <f>'[1]TCE - ANEXO III - Preencher'!E187</f>
        <v>DANIELA SILVA DE FREITAS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521130</v>
      </c>
      <c r="G178" s="14">
        <f>IF('[1]TCE - ANEXO III - Preencher'!H187="","",'[1]TCE - ANEXO III - Preencher'!H187)</f>
        <v>44166</v>
      </c>
      <c r="H178" s="15">
        <f>'[1]TCE - ANEXO III - Preencher'!I187</f>
        <v>0</v>
      </c>
      <c r="I178" s="15">
        <f>'[1]TCE - ANEXO III - Preencher'!J187</f>
        <v>178.47839999999999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1.1599999999999999</v>
      </c>
      <c r="O178" s="16">
        <f>'[1]TCE - ANEXO III - Preencher'!P187</f>
        <v>0</v>
      </c>
      <c r="P178" s="17">
        <f t="shared" si="14"/>
        <v>1.1599999999999999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93.290565805658048</v>
      </c>
      <c r="Y178" s="16">
        <f>'[1]TCE - ANEXO III - Preencher'!Z187</f>
        <v>0</v>
      </c>
      <c r="Z178" s="17">
        <f t="shared" si="17"/>
        <v>93.290565805658048</v>
      </c>
      <c r="AA178" s="18" t="str">
        <f>IF('[1]TCE - ANEXO III - Preencher'!AB187="","",'[1]TCE - ANEXO III - Preencher'!AB187)</f>
        <v/>
      </c>
      <c r="AB178" s="16">
        <f t="shared" si="12"/>
        <v>272.92896580565804</v>
      </c>
    </row>
    <row r="179" spans="1:28" s="4" customFormat="1" x14ac:dyDescent="0.2">
      <c r="A179" s="9">
        <f>IFERROR(VLOOKUP(B179,'[1]DADOS (OCULTAR)'!$P$3:$R$56,3,0),"")</f>
        <v>9039744000860</v>
      </c>
      <c r="B179" s="10" t="str">
        <f>'[1]TCE - ANEXO III - Preencher'!C188</f>
        <v>HOSPITAL DOM HÉLDER</v>
      </c>
      <c r="C179" s="11"/>
      <c r="D179" s="12" t="str">
        <f>'[1]TCE - ANEXO III - Preencher'!E188</f>
        <v>DANIELE LIMA DOS SANTOS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44166</v>
      </c>
      <c r="H179" s="15">
        <f>'[1]TCE - ANEXO III - Preencher'!I188</f>
        <v>0</v>
      </c>
      <c r="I179" s="15">
        <f>'[1]TCE - ANEXO III - Preencher'!J188</f>
        <v>186.2448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1.1599999999999999</v>
      </c>
      <c r="O179" s="16">
        <f>'[1]TCE - ANEXO III - Preencher'!P188</f>
        <v>0</v>
      </c>
      <c r="P179" s="17">
        <f t="shared" si="14"/>
        <v>1.1599999999999999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93.290565805658048</v>
      </c>
      <c r="Y179" s="16">
        <f>'[1]TCE - ANEXO III - Preencher'!Z188</f>
        <v>0</v>
      </c>
      <c r="Z179" s="17">
        <f t="shared" si="17"/>
        <v>93.290565805658048</v>
      </c>
      <c r="AA179" s="18" t="str">
        <f>IF('[1]TCE - ANEXO III - Preencher'!AB188="","",'[1]TCE - ANEXO III - Preencher'!AB188)</f>
        <v/>
      </c>
      <c r="AB179" s="16">
        <f t="shared" si="12"/>
        <v>280.69536580565807</v>
      </c>
    </row>
    <row r="180" spans="1:28" s="4" customFormat="1" x14ac:dyDescent="0.2">
      <c r="A180" s="9">
        <f>IFERROR(VLOOKUP(B180,'[1]DADOS (OCULTAR)'!$P$3:$R$56,3,0),"")</f>
        <v>9039744000860</v>
      </c>
      <c r="B180" s="10" t="str">
        <f>'[1]TCE - ANEXO III - Preencher'!C189</f>
        <v>HOSPITAL DOM HÉLDER</v>
      </c>
      <c r="C180" s="11"/>
      <c r="D180" s="12" t="str">
        <f>'[1]TCE - ANEXO III - Preencher'!E189</f>
        <v>DANIELI BERNARDO DE ANDRADE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223505</v>
      </c>
      <c r="G180" s="14">
        <f>IF('[1]TCE - ANEXO III - Preencher'!H189="","",'[1]TCE - ANEXO III - Preencher'!H189)</f>
        <v>44166</v>
      </c>
      <c r="H180" s="15">
        <f>'[1]TCE - ANEXO III - Preencher'!I189</f>
        <v>0</v>
      </c>
      <c r="I180" s="15">
        <f>'[1]TCE - ANEXO III - Preencher'!J189</f>
        <v>458.93520000000007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2.44</v>
      </c>
      <c r="O180" s="16">
        <f>'[1]TCE - ANEXO III - Preencher'!P189</f>
        <v>0</v>
      </c>
      <c r="P180" s="17">
        <f t="shared" si="14"/>
        <v>2.44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93.290565805658048</v>
      </c>
      <c r="Y180" s="16">
        <f>'[1]TCE - ANEXO III - Preencher'!Z189</f>
        <v>0</v>
      </c>
      <c r="Z180" s="17">
        <f t="shared" si="17"/>
        <v>93.290565805658048</v>
      </c>
      <c r="AA180" s="18" t="str">
        <f>IF('[1]TCE - ANEXO III - Preencher'!AB189="","",'[1]TCE - ANEXO III - Preencher'!AB189)</f>
        <v/>
      </c>
      <c r="AB180" s="16">
        <f t="shared" si="12"/>
        <v>554.66576580565811</v>
      </c>
    </row>
    <row r="181" spans="1:28" s="4" customFormat="1" x14ac:dyDescent="0.2">
      <c r="A181" s="9">
        <f>IFERROR(VLOOKUP(B181,'[1]DADOS (OCULTAR)'!$P$3:$R$56,3,0),"")</f>
        <v>9039744000860</v>
      </c>
      <c r="B181" s="10" t="str">
        <f>'[1]TCE - ANEXO III - Preencher'!C190</f>
        <v>HOSPITAL DOM HÉLDER</v>
      </c>
      <c r="C181" s="11"/>
      <c r="D181" s="12" t="str">
        <f>'[1]TCE - ANEXO III - Preencher'!E190</f>
        <v>DANIELLE FERNANDA RODRIGUES DE LIMA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223505</v>
      </c>
      <c r="G181" s="14">
        <f>IF('[1]TCE - ANEXO III - Preencher'!H190="","",'[1]TCE - ANEXO III - Preencher'!H190)</f>
        <v>44166</v>
      </c>
      <c r="H181" s="15">
        <f>'[1]TCE - ANEXO III - Preencher'!I190</f>
        <v>0</v>
      </c>
      <c r="I181" s="15">
        <f>'[1]TCE - ANEXO III - Preencher'!J190</f>
        <v>497.2928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2.44</v>
      </c>
      <c r="O181" s="16">
        <f>'[1]TCE - ANEXO III - Preencher'!P190</f>
        <v>0</v>
      </c>
      <c r="P181" s="17">
        <f t="shared" si="14"/>
        <v>2.44</v>
      </c>
      <c r="Q181" s="16">
        <f>'[1]TCE - ANEXO III - Preencher'!R190</f>
        <v>271.93</v>
      </c>
      <c r="R181" s="16">
        <f>'[1]TCE - ANEXO III - Preencher'!S190</f>
        <v>123.36</v>
      </c>
      <c r="S181" s="17">
        <f t="shared" si="15"/>
        <v>148.57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93.290565805658048</v>
      </c>
      <c r="Y181" s="16">
        <f>'[1]TCE - ANEXO III - Preencher'!Z190</f>
        <v>0</v>
      </c>
      <c r="Z181" s="17">
        <f t="shared" si="17"/>
        <v>93.290565805658048</v>
      </c>
      <c r="AA181" s="18" t="str">
        <f>IF('[1]TCE - ANEXO III - Preencher'!AB190="","",'[1]TCE - ANEXO III - Preencher'!AB190)</f>
        <v/>
      </c>
      <c r="AB181" s="16">
        <f t="shared" si="12"/>
        <v>741.59336580565798</v>
      </c>
    </row>
    <row r="182" spans="1:28" s="4" customFormat="1" x14ac:dyDescent="0.2">
      <c r="A182" s="9">
        <f>IFERROR(VLOOKUP(B182,'[1]DADOS (OCULTAR)'!$P$3:$R$56,3,0),"")</f>
        <v>9039744000860</v>
      </c>
      <c r="B182" s="10" t="str">
        <f>'[1]TCE - ANEXO III - Preencher'!C191</f>
        <v>HOSPITAL DOM HÉLDER</v>
      </c>
      <c r="C182" s="11"/>
      <c r="D182" s="12" t="str">
        <f>'[1]TCE - ANEXO III - Preencher'!E191</f>
        <v>DARLETE BATISTA DO NASCIMENTO DUTRA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142105</v>
      </c>
      <c r="G182" s="14">
        <f>IF('[1]TCE - ANEXO III - Preencher'!H191="","",'[1]TCE - ANEXO III - Preencher'!H191)</f>
        <v>44166</v>
      </c>
      <c r="H182" s="15">
        <f>'[1]TCE - ANEXO III - Preencher'!I191</f>
        <v>0</v>
      </c>
      <c r="I182" s="15">
        <f>'[1]TCE - ANEXO III - Preencher'!J191</f>
        <v>141.68799999999999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1.1599999999999999</v>
      </c>
      <c r="O182" s="16">
        <f>'[1]TCE - ANEXO III - Preencher'!P191</f>
        <v>0</v>
      </c>
      <c r="P182" s="17">
        <f t="shared" si="14"/>
        <v>1.1599999999999999</v>
      </c>
      <c r="Q182" s="16">
        <f>'[1]TCE - ANEXO III - Preencher'!R191</f>
        <v>407.9</v>
      </c>
      <c r="R182" s="16">
        <f>'[1]TCE - ANEXO III - Preencher'!S191</f>
        <v>62.7</v>
      </c>
      <c r="S182" s="17">
        <f t="shared" si="15"/>
        <v>345.2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93.290565805658048</v>
      </c>
      <c r="Y182" s="16">
        <f>'[1]TCE - ANEXO III - Preencher'!Z191</f>
        <v>0</v>
      </c>
      <c r="Z182" s="17">
        <f t="shared" si="17"/>
        <v>93.290565805658048</v>
      </c>
      <c r="AA182" s="18" t="str">
        <f>IF('[1]TCE - ANEXO III - Preencher'!AB191="","",'[1]TCE - ANEXO III - Preencher'!AB191)</f>
        <v/>
      </c>
      <c r="AB182" s="16">
        <f t="shared" si="12"/>
        <v>581.33856580565805</v>
      </c>
    </row>
    <row r="183" spans="1:28" s="4" customFormat="1" x14ac:dyDescent="0.2">
      <c r="A183" s="9">
        <f>IFERROR(VLOOKUP(B183,'[1]DADOS (OCULTAR)'!$P$3:$R$56,3,0),"")</f>
        <v>9039744000860</v>
      </c>
      <c r="B183" s="10" t="str">
        <f>'[1]TCE - ANEXO III - Preencher'!C192</f>
        <v>HOSPITAL DOM HÉLDER</v>
      </c>
      <c r="C183" s="11"/>
      <c r="D183" s="12" t="str">
        <f>'[1]TCE - ANEXO III - Preencher'!E192</f>
        <v>DAVID DA SILVA MOURA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515110</v>
      </c>
      <c r="G183" s="14">
        <f>IF('[1]TCE - ANEXO III - Preencher'!H192="","",'[1]TCE - ANEXO III - Preencher'!H192)</f>
        <v>44166</v>
      </c>
      <c r="H183" s="15">
        <f>'[1]TCE - ANEXO III - Preencher'!I192</f>
        <v>0</v>
      </c>
      <c r="I183" s="15">
        <f>'[1]TCE - ANEXO III - Preencher'!J192</f>
        <v>129.34399999999999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1.1599999999999999</v>
      </c>
      <c r="O183" s="16">
        <f>'[1]TCE - ANEXO III - Preencher'!P192</f>
        <v>0</v>
      </c>
      <c r="P183" s="17">
        <f t="shared" si="14"/>
        <v>1.1599999999999999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93.290565805658048</v>
      </c>
      <c r="Y183" s="16">
        <f>'[1]TCE - ANEXO III - Preencher'!Z192</f>
        <v>0</v>
      </c>
      <c r="Z183" s="17">
        <f t="shared" si="17"/>
        <v>93.290565805658048</v>
      </c>
      <c r="AA183" s="18" t="str">
        <f>IF('[1]TCE - ANEXO III - Preencher'!AB192="","",'[1]TCE - ANEXO III - Preencher'!AB192)</f>
        <v/>
      </c>
      <c r="AB183" s="16">
        <f t="shared" si="12"/>
        <v>223.79456580565804</v>
      </c>
    </row>
    <row r="184" spans="1:28" s="4" customFormat="1" x14ac:dyDescent="0.2">
      <c r="A184" s="9">
        <f>IFERROR(VLOOKUP(B184,'[1]DADOS (OCULTAR)'!$P$3:$R$56,3,0),"")</f>
        <v>9039744000860</v>
      </c>
      <c r="B184" s="10" t="str">
        <f>'[1]TCE - ANEXO III - Preencher'!C193</f>
        <v>HOSPITAL DOM HÉLDER</v>
      </c>
      <c r="C184" s="11"/>
      <c r="D184" s="12" t="str">
        <f>'[1]TCE - ANEXO III - Preencher'!E193</f>
        <v>DAYANA CAROLINA SILVA DE OLIVEIRA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44166</v>
      </c>
      <c r="H184" s="15">
        <f>'[1]TCE - ANEXO III - Preencher'!I193</f>
        <v>0</v>
      </c>
      <c r="I184" s="15">
        <f>'[1]TCE - ANEXO III - Preencher'!J193</f>
        <v>175.3312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1.1599999999999999</v>
      </c>
      <c r="O184" s="16">
        <f>'[1]TCE - ANEXO III - Preencher'!P193</f>
        <v>0</v>
      </c>
      <c r="P184" s="17">
        <f t="shared" si="14"/>
        <v>1.1599999999999999</v>
      </c>
      <c r="Q184" s="16">
        <f>'[1]TCE - ANEXO III - Preencher'!R193</f>
        <v>291.36</v>
      </c>
      <c r="R184" s="16">
        <f>'[1]TCE - ANEXO III - Preencher'!S193</f>
        <v>62.7</v>
      </c>
      <c r="S184" s="17">
        <f t="shared" si="15"/>
        <v>228.66000000000003</v>
      </c>
      <c r="T184" s="16">
        <f>'[1]TCE - ANEXO III - Preencher'!U193</f>
        <v>66.11</v>
      </c>
      <c r="U184" s="16">
        <f>'[1]TCE - ANEXO III - Preencher'!V193</f>
        <v>0</v>
      </c>
      <c r="V184" s="17">
        <f t="shared" si="16"/>
        <v>66.11</v>
      </c>
      <c r="W184" s="18" t="str">
        <f>IF('[1]TCE - ANEXO III - Preencher'!X193="","",'[1]TCE - ANEXO III - Preencher'!X193)</f>
        <v>AUXILIO CRECHE</v>
      </c>
      <c r="X184" s="16">
        <f>'[1]TCE - ANEXO III - Preencher'!Y193</f>
        <v>93.290565805658048</v>
      </c>
      <c r="Y184" s="16">
        <f>'[1]TCE - ANEXO III - Preencher'!Z193</f>
        <v>0</v>
      </c>
      <c r="Z184" s="17">
        <f t="shared" si="17"/>
        <v>93.290565805658048</v>
      </c>
      <c r="AA184" s="18" t="str">
        <f>IF('[1]TCE - ANEXO III - Preencher'!AB193="","",'[1]TCE - ANEXO III - Preencher'!AB193)</f>
        <v/>
      </c>
      <c r="AB184" s="16">
        <f t="shared" si="12"/>
        <v>564.55176580565808</v>
      </c>
    </row>
    <row r="185" spans="1:28" s="4" customFormat="1" x14ac:dyDescent="0.2">
      <c r="A185" s="9">
        <f>IFERROR(VLOOKUP(B185,'[1]DADOS (OCULTAR)'!$P$3:$R$56,3,0),"")</f>
        <v>9039744000860</v>
      </c>
      <c r="B185" s="10" t="str">
        <f>'[1]TCE - ANEXO III - Preencher'!C194</f>
        <v>HOSPITAL DOM HÉLDER</v>
      </c>
      <c r="C185" s="11"/>
      <c r="D185" s="12" t="str">
        <f>'[1]TCE - ANEXO III - Preencher'!E194</f>
        <v>DAYANE NUNES LIMA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521130</v>
      </c>
      <c r="G185" s="14">
        <f>IF('[1]TCE - ANEXO III - Preencher'!H194="","",'[1]TCE - ANEXO III - Preencher'!H194)</f>
        <v>44166</v>
      </c>
      <c r="H185" s="15">
        <f>'[1]TCE - ANEXO III - Preencher'!I194</f>
        <v>0</v>
      </c>
      <c r="I185" s="15">
        <f>'[1]TCE - ANEXO III - Preencher'!J194</f>
        <v>162.84880000000001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1.1599999999999999</v>
      </c>
      <c r="O185" s="16">
        <f>'[1]TCE - ANEXO III - Preencher'!P194</f>
        <v>0</v>
      </c>
      <c r="P185" s="17">
        <f t="shared" si="14"/>
        <v>1.1599999999999999</v>
      </c>
      <c r="Q185" s="16">
        <f>'[1]TCE - ANEXO III - Preencher'!R194</f>
        <v>407.9</v>
      </c>
      <c r="R185" s="16">
        <f>'[1]TCE - ANEXO III - Preencher'!S194</f>
        <v>62.7</v>
      </c>
      <c r="S185" s="17">
        <f t="shared" si="15"/>
        <v>345.2</v>
      </c>
      <c r="T185" s="16">
        <f>'[1]TCE - ANEXO III - Preencher'!U194</f>
        <v>64</v>
      </c>
      <c r="U185" s="16">
        <f>'[1]TCE - ANEXO III - Preencher'!V194</f>
        <v>0</v>
      </c>
      <c r="V185" s="17">
        <f t="shared" si="16"/>
        <v>64</v>
      </c>
      <c r="W185" s="18" t="str">
        <f>IF('[1]TCE - ANEXO III - Preencher'!X194="","",'[1]TCE - ANEXO III - Preencher'!X194)</f>
        <v>AUXILIO CRECHE</v>
      </c>
      <c r="X185" s="16">
        <f>'[1]TCE - ANEXO III - Preencher'!Y194</f>
        <v>93.290565805658048</v>
      </c>
      <c r="Y185" s="16">
        <f>'[1]TCE - ANEXO III - Preencher'!Z194</f>
        <v>0</v>
      </c>
      <c r="Z185" s="17">
        <f t="shared" si="17"/>
        <v>93.290565805658048</v>
      </c>
      <c r="AA185" s="18" t="str">
        <f>IF('[1]TCE - ANEXO III - Preencher'!AB194="","",'[1]TCE - ANEXO III - Preencher'!AB194)</f>
        <v/>
      </c>
      <c r="AB185" s="16">
        <f t="shared" si="12"/>
        <v>666.49936580565804</v>
      </c>
    </row>
    <row r="186" spans="1:28" s="4" customFormat="1" x14ac:dyDescent="0.2">
      <c r="A186" s="9">
        <f>IFERROR(VLOOKUP(B186,'[1]DADOS (OCULTAR)'!$P$3:$R$56,3,0),"")</f>
        <v>9039744000860</v>
      </c>
      <c r="B186" s="10" t="str">
        <f>'[1]TCE - ANEXO III - Preencher'!C195</f>
        <v>HOSPITAL DOM HÉLDER</v>
      </c>
      <c r="C186" s="11"/>
      <c r="D186" s="12" t="str">
        <f>'[1]TCE - ANEXO III - Preencher'!E195</f>
        <v>DAYENE STEFANE DA SILVA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>
        <f>'[1]TCE - ANEXO III - Preencher'!G195</f>
        <v>411010</v>
      </c>
      <c r="G186" s="14">
        <f>IF('[1]TCE - ANEXO III - Preencher'!H195="","",'[1]TCE - ANEXO III - Preencher'!H195)</f>
        <v>44166</v>
      </c>
      <c r="H186" s="15">
        <f>'[1]TCE - ANEXO III - Preencher'!I195</f>
        <v>0</v>
      </c>
      <c r="I186" s="15">
        <f>'[1]TCE - ANEXO III - Preencher'!J195</f>
        <v>127.25439999999999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1.1599999999999999</v>
      </c>
      <c r="O186" s="16">
        <f>'[1]TCE - ANEXO III - Preencher'!P195</f>
        <v>0</v>
      </c>
      <c r="P186" s="17">
        <f t="shared" si="14"/>
        <v>1.1599999999999999</v>
      </c>
      <c r="Q186" s="16">
        <f>'[1]TCE - ANEXO III - Preencher'!R195</f>
        <v>291.36</v>
      </c>
      <c r="R186" s="16">
        <f>'[1]TCE - ANEXO III - Preencher'!S195</f>
        <v>60.61</v>
      </c>
      <c r="S186" s="17">
        <f t="shared" si="15"/>
        <v>230.75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93.290565805658048</v>
      </c>
      <c r="Y186" s="16">
        <f>'[1]TCE - ANEXO III - Preencher'!Z195</f>
        <v>0</v>
      </c>
      <c r="Z186" s="17">
        <f t="shared" si="17"/>
        <v>93.290565805658048</v>
      </c>
      <c r="AA186" s="18" t="str">
        <f>IF('[1]TCE - ANEXO III - Preencher'!AB195="","",'[1]TCE - ANEXO III - Preencher'!AB195)</f>
        <v/>
      </c>
      <c r="AB186" s="16">
        <f t="shared" si="12"/>
        <v>452.45496580565805</v>
      </c>
    </row>
    <row r="187" spans="1:28" s="4" customFormat="1" x14ac:dyDescent="0.2">
      <c r="A187" s="9">
        <f>IFERROR(VLOOKUP(B187,'[1]DADOS (OCULTAR)'!$P$3:$R$56,3,0),"")</f>
        <v>9039744000860</v>
      </c>
      <c r="B187" s="10" t="str">
        <f>'[1]TCE - ANEXO III - Preencher'!C196</f>
        <v>HOSPITAL DOM HÉLDER</v>
      </c>
      <c r="C187" s="11"/>
      <c r="D187" s="12" t="str">
        <f>'[1]TCE - ANEXO III - Preencher'!E196</f>
        <v>DEBORA GOUVEIA DA SILVA SANTOS VIANA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223505</v>
      </c>
      <c r="G187" s="14">
        <f>IF('[1]TCE - ANEXO III - Preencher'!H196="","",'[1]TCE - ANEXO III - Preencher'!H196)</f>
        <v>44166</v>
      </c>
      <c r="H187" s="15">
        <f>'[1]TCE - ANEXO III - Preencher'!I196</f>
        <v>0</v>
      </c>
      <c r="I187" s="15">
        <f>'[1]TCE - ANEXO III - Preencher'!J196</f>
        <v>251.08720000000002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2.44</v>
      </c>
      <c r="O187" s="16">
        <f>'[1]TCE - ANEXO III - Preencher'!P196</f>
        <v>0</v>
      </c>
      <c r="P187" s="17">
        <f t="shared" si="14"/>
        <v>2.44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93.290565805658048</v>
      </c>
      <c r="Y187" s="16">
        <f>'[1]TCE - ANEXO III - Preencher'!Z196</f>
        <v>0</v>
      </c>
      <c r="Z187" s="17">
        <f t="shared" si="17"/>
        <v>93.290565805658048</v>
      </c>
      <c r="AA187" s="18" t="str">
        <f>IF('[1]TCE - ANEXO III - Preencher'!AB196="","",'[1]TCE - ANEXO III - Preencher'!AB196)</f>
        <v/>
      </c>
      <c r="AB187" s="16">
        <f t="shared" si="12"/>
        <v>346.81776580565804</v>
      </c>
    </row>
    <row r="188" spans="1:28" s="4" customFormat="1" x14ac:dyDescent="0.2">
      <c r="A188" s="9">
        <f>IFERROR(VLOOKUP(B188,'[1]DADOS (OCULTAR)'!$P$3:$R$56,3,0),"")</f>
        <v>9039744000860</v>
      </c>
      <c r="B188" s="10" t="str">
        <f>'[1]TCE - ANEXO III - Preencher'!C197</f>
        <v>HOSPITAL DOM HÉLDER</v>
      </c>
      <c r="C188" s="11"/>
      <c r="D188" s="12" t="str">
        <f>'[1]TCE - ANEXO III - Preencher'!E197</f>
        <v>DEBORA SIDRONIO CAETANO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223605</v>
      </c>
      <c r="G188" s="14">
        <f>IF('[1]TCE - ANEXO III - Preencher'!H197="","",'[1]TCE - ANEXO III - Preencher'!H197)</f>
        <v>44166</v>
      </c>
      <c r="H188" s="15">
        <f>'[1]TCE - ANEXO III - Preencher'!I197</f>
        <v>0</v>
      </c>
      <c r="I188" s="15">
        <f>'[1]TCE - ANEXO III - Preencher'!J197</f>
        <v>442.00880000000006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2.44</v>
      </c>
      <c r="O188" s="16">
        <f>'[1]TCE - ANEXO III - Preencher'!P197</f>
        <v>0</v>
      </c>
      <c r="P188" s="17">
        <f t="shared" si="14"/>
        <v>2.44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93.290565805658048</v>
      </c>
      <c r="Y188" s="16">
        <f>'[1]TCE - ANEXO III - Preencher'!Z197</f>
        <v>0</v>
      </c>
      <c r="Z188" s="17">
        <f t="shared" si="17"/>
        <v>93.290565805658048</v>
      </c>
      <c r="AA188" s="18" t="str">
        <f>IF('[1]TCE - ANEXO III - Preencher'!AB197="","",'[1]TCE - ANEXO III - Preencher'!AB197)</f>
        <v/>
      </c>
      <c r="AB188" s="16">
        <f t="shared" si="12"/>
        <v>537.73936580565805</v>
      </c>
    </row>
    <row r="189" spans="1:28" s="4" customFormat="1" x14ac:dyDescent="0.2">
      <c r="A189" s="9">
        <f>IFERROR(VLOOKUP(B189,'[1]DADOS (OCULTAR)'!$P$3:$R$56,3,0),"")</f>
        <v>9039744000860</v>
      </c>
      <c r="B189" s="10" t="str">
        <f>'[1]TCE - ANEXO III - Preencher'!C198</f>
        <v>HOSPITAL DOM HÉLDER</v>
      </c>
      <c r="C189" s="11"/>
      <c r="D189" s="12" t="str">
        <f>'[1]TCE - ANEXO III - Preencher'!E198</f>
        <v>DEIBIS RIBEIRO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322205</v>
      </c>
      <c r="G189" s="14">
        <f>IF('[1]TCE - ANEXO III - Preencher'!H198="","",'[1]TCE - ANEXO III - Preencher'!H198)</f>
        <v>44166</v>
      </c>
      <c r="H189" s="15">
        <f>'[1]TCE - ANEXO III - Preencher'!I198</f>
        <v>0</v>
      </c>
      <c r="I189" s="15">
        <f>'[1]TCE - ANEXO III - Preencher'!J198</f>
        <v>310.93439999999998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1.1599999999999999</v>
      </c>
      <c r="O189" s="16">
        <f>'[1]TCE - ANEXO III - Preencher'!P198</f>
        <v>0</v>
      </c>
      <c r="P189" s="17">
        <f t="shared" si="14"/>
        <v>1.1599999999999999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93.290565805658048</v>
      </c>
      <c r="Y189" s="16">
        <f>'[1]TCE - ANEXO III - Preencher'!Z198</f>
        <v>0</v>
      </c>
      <c r="Z189" s="17">
        <f t="shared" si="17"/>
        <v>93.290565805658048</v>
      </c>
      <c r="AA189" s="18" t="str">
        <f>IF('[1]TCE - ANEXO III - Preencher'!AB198="","",'[1]TCE - ANEXO III - Preencher'!AB198)</f>
        <v/>
      </c>
      <c r="AB189" s="16">
        <f t="shared" si="12"/>
        <v>405.38496580565806</v>
      </c>
    </row>
    <row r="190" spans="1:28" s="4" customFormat="1" x14ac:dyDescent="0.2">
      <c r="A190" s="9">
        <f>IFERROR(VLOOKUP(B190,'[1]DADOS (OCULTAR)'!$P$3:$R$56,3,0),"")</f>
        <v>9039744000860</v>
      </c>
      <c r="B190" s="10" t="str">
        <f>'[1]TCE - ANEXO III - Preencher'!C199</f>
        <v>HOSPITAL DOM HÉLDER</v>
      </c>
      <c r="C190" s="11"/>
      <c r="D190" s="12" t="str">
        <f>'[1]TCE - ANEXO III - Preencher'!E199</f>
        <v>DEISIANE MARIA DE SOUZA SILVA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44166</v>
      </c>
      <c r="H190" s="15">
        <f>'[1]TCE - ANEXO III - Preencher'!I199</f>
        <v>0</v>
      </c>
      <c r="I190" s="15">
        <f>'[1]TCE - ANEXO III - Preencher'!J199</f>
        <v>160.38560000000001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1.1599999999999999</v>
      </c>
      <c r="O190" s="16">
        <f>'[1]TCE - ANEXO III - Preencher'!P199</f>
        <v>0</v>
      </c>
      <c r="P190" s="17">
        <f t="shared" si="14"/>
        <v>1.1599999999999999</v>
      </c>
      <c r="Q190" s="16">
        <f>'[1]TCE - ANEXO III - Preencher'!R199</f>
        <v>310.77999999999997</v>
      </c>
      <c r="R190" s="16">
        <f>'[1]TCE - ANEXO III - Preencher'!S199</f>
        <v>62.7</v>
      </c>
      <c r="S190" s="17">
        <f t="shared" si="15"/>
        <v>248.07999999999998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93.290565805658048</v>
      </c>
      <c r="Y190" s="16">
        <f>'[1]TCE - ANEXO III - Preencher'!Z199</f>
        <v>0</v>
      </c>
      <c r="Z190" s="17">
        <f t="shared" si="17"/>
        <v>93.290565805658048</v>
      </c>
      <c r="AA190" s="18" t="str">
        <f>IF('[1]TCE - ANEXO III - Preencher'!AB199="","",'[1]TCE - ANEXO III - Preencher'!AB199)</f>
        <v/>
      </c>
      <c r="AB190" s="16">
        <f t="shared" si="12"/>
        <v>502.91616580565801</v>
      </c>
    </row>
    <row r="191" spans="1:28" s="4" customFormat="1" x14ac:dyDescent="0.2">
      <c r="A191" s="9">
        <f>IFERROR(VLOOKUP(B191,'[1]DADOS (OCULTAR)'!$P$3:$R$56,3,0),"")</f>
        <v>9039744000860</v>
      </c>
      <c r="B191" s="10" t="str">
        <f>'[1]TCE - ANEXO III - Preencher'!C200</f>
        <v>HOSPITAL DOM HÉLDER</v>
      </c>
      <c r="C191" s="11"/>
      <c r="D191" s="12" t="str">
        <f>'[1]TCE - ANEXO III - Preencher'!E200</f>
        <v>DEISIANY MARIA DA CONCEICAO LAURINDO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44166</v>
      </c>
      <c r="H191" s="15">
        <f>'[1]TCE - ANEXO III - Preencher'!I200</f>
        <v>0</v>
      </c>
      <c r="I191" s="15">
        <f>'[1]TCE - ANEXO III - Preencher'!J200</f>
        <v>244.01599999999999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1.1599999999999999</v>
      </c>
      <c r="O191" s="16">
        <f>'[1]TCE - ANEXO III - Preencher'!P200</f>
        <v>0</v>
      </c>
      <c r="P191" s="17">
        <f t="shared" si="14"/>
        <v>1.1599999999999999</v>
      </c>
      <c r="Q191" s="16">
        <f>'[1]TCE - ANEXO III - Preencher'!R200</f>
        <v>516.05999999999995</v>
      </c>
      <c r="R191" s="16">
        <f>'[1]TCE - ANEXO III - Preencher'!S200</f>
        <v>62.7</v>
      </c>
      <c r="S191" s="17">
        <f t="shared" si="15"/>
        <v>453.35999999999996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93.290565805658048</v>
      </c>
      <c r="Y191" s="16">
        <f>'[1]TCE - ANEXO III - Preencher'!Z200</f>
        <v>0</v>
      </c>
      <c r="Z191" s="17">
        <f t="shared" si="17"/>
        <v>93.290565805658048</v>
      </c>
      <c r="AA191" s="18" t="str">
        <f>IF('[1]TCE - ANEXO III - Preencher'!AB200="","",'[1]TCE - ANEXO III - Preencher'!AB200)</f>
        <v/>
      </c>
      <c r="AB191" s="16">
        <f t="shared" si="12"/>
        <v>791.82656580565799</v>
      </c>
    </row>
    <row r="192" spans="1:28" s="4" customFormat="1" x14ac:dyDescent="0.2">
      <c r="A192" s="9">
        <f>IFERROR(VLOOKUP(B192,'[1]DADOS (OCULTAR)'!$P$3:$R$56,3,0),"")</f>
        <v>9039744000860</v>
      </c>
      <c r="B192" s="10" t="str">
        <f>'[1]TCE - ANEXO III - Preencher'!C201</f>
        <v>HOSPITAL DOM HÉLDER</v>
      </c>
      <c r="C192" s="11"/>
      <c r="D192" s="12" t="str">
        <f>'[1]TCE - ANEXO III - Preencher'!E201</f>
        <v>DEISIELE FERREIRA MARTINS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411010</v>
      </c>
      <c r="G192" s="14">
        <f>IF('[1]TCE - ANEXO III - Preencher'!H201="","",'[1]TCE - ANEXO III - Preencher'!H201)</f>
        <v>44166</v>
      </c>
      <c r="H192" s="15">
        <f>'[1]TCE - ANEXO III - Preencher'!I201</f>
        <v>0</v>
      </c>
      <c r="I192" s="15">
        <f>'[1]TCE - ANEXO III - Preencher'!J201</f>
        <v>373.18400000000003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93.290565805658048</v>
      </c>
      <c r="Y192" s="16">
        <f>'[1]TCE - ANEXO III - Preencher'!Z201</f>
        <v>0</v>
      </c>
      <c r="Z192" s="17">
        <f t="shared" si="17"/>
        <v>93.290565805658048</v>
      </c>
      <c r="AA192" s="18" t="str">
        <f>IF('[1]TCE - ANEXO III - Preencher'!AB201="","",'[1]TCE - ANEXO III - Preencher'!AB201)</f>
        <v/>
      </c>
      <c r="AB192" s="16">
        <f t="shared" si="12"/>
        <v>467.6345658056581</v>
      </c>
    </row>
    <row r="193" spans="1:28" s="4" customFormat="1" x14ac:dyDescent="0.2">
      <c r="A193" s="9">
        <f>IFERROR(VLOOKUP(B193,'[1]DADOS (OCULTAR)'!$P$3:$R$56,3,0),"")</f>
        <v>9039744000860</v>
      </c>
      <c r="B193" s="10" t="str">
        <f>'[1]TCE - ANEXO III - Preencher'!C202</f>
        <v>HOSPITAL DOM HÉLDER</v>
      </c>
      <c r="C193" s="11"/>
      <c r="D193" s="12" t="str">
        <f>'[1]TCE - ANEXO III - Preencher'!E202</f>
        <v>DEIZIMA FRANCISCA PEREIRA GOMES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44166</v>
      </c>
      <c r="H193" s="15">
        <f>'[1]TCE - ANEXO III - Preencher'!I202</f>
        <v>0</v>
      </c>
      <c r="I193" s="15">
        <f>'[1]TCE - ANEXO III - Preencher'!J202</f>
        <v>288.83839999999998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1.1599999999999999</v>
      </c>
      <c r="O193" s="16">
        <f>'[1]TCE - ANEXO III - Preencher'!P202</f>
        <v>0</v>
      </c>
      <c r="P193" s="17">
        <f t="shared" si="14"/>
        <v>1.1599999999999999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66.11</v>
      </c>
      <c r="U193" s="16">
        <f>'[1]TCE - ANEXO III - Preencher'!V202</f>
        <v>0</v>
      </c>
      <c r="V193" s="17">
        <f t="shared" si="16"/>
        <v>66.11</v>
      </c>
      <c r="W193" s="18" t="str">
        <f>IF('[1]TCE - ANEXO III - Preencher'!X202="","",'[1]TCE - ANEXO III - Preencher'!X202)</f>
        <v>AUXILIO CRECHE</v>
      </c>
      <c r="X193" s="16">
        <f>'[1]TCE - ANEXO III - Preencher'!Y202</f>
        <v>93.290565805658048</v>
      </c>
      <c r="Y193" s="16">
        <f>'[1]TCE - ANEXO III - Preencher'!Z202</f>
        <v>0</v>
      </c>
      <c r="Z193" s="17">
        <f t="shared" si="17"/>
        <v>93.290565805658048</v>
      </c>
      <c r="AA193" s="18" t="str">
        <f>IF('[1]TCE - ANEXO III - Preencher'!AB202="","",'[1]TCE - ANEXO III - Preencher'!AB202)</f>
        <v/>
      </c>
      <c r="AB193" s="16">
        <f t="shared" si="12"/>
        <v>449.39896580565807</v>
      </c>
    </row>
    <row r="194" spans="1:28" s="4" customFormat="1" x14ac:dyDescent="0.2">
      <c r="A194" s="9">
        <f>IFERROR(VLOOKUP(B194,'[1]DADOS (OCULTAR)'!$P$3:$R$56,3,0),"")</f>
        <v>9039744000860</v>
      </c>
      <c r="B194" s="10" t="str">
        <f>'[1]TCE - ANEXO III - Preencher'!C203</f>
        <v>HOSPITAL DOM HÉLDER</v>
      </c>
      <c r="C194" s="11"/>
      <c r="D194" s="12" t="str">
        <f>'[1]TCE - ANEXO III - Preencher'!E203</f>
        <v>DENYS CARVALHO DA ROCHA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>
        <f>'[1]TCE - ANEXO III - Preencher'!G203</f>
        <v>517410</v>
      </c>
      <c r="G194" s="14">
        <f>IF('[1]TCE - ANEXO III - Preencher'!H203="","",'[1]TCE - ANEXO III - Preencher'!H203)</f>
        <v>44166</v>
      </c>
      <c r="H194" s="15">
        <f>'[1]TCE - ANEXO III - Preencher'!I203</f>
        <v>0</v>
      </c>
      <c r="I194" s="15">
        <f>'[1]TCE - ANEXO III - Preencher'!J203</f>
        <v>145.4632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291.36</v>
      </c>
      <c r="R194" s="16">
        <f>'[1]TCE - ANEXO III - Preencher'!S203</f>
        <v>62.7</v>
      </c>
      <c r="S194" s="17">
        <f t="shared" si="15"/>
        <v>228.66000000000003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93.290565805658048</v>
      </c>
      <c r="Y194" s="16">
        <f>'[1]TCE - ANEXO III - Preencher'!Z203</f>
        <v>0</v>
      </c>
      <c r="Z194" s="17">
        <f t="shared" si="17"/>
        <v>93.290565805658048</v>
      </c>
      <c r="AA194" s="18" t="str">
        <f>IF('[1]TCE - ANEXO III - Preencher'!AB203="","",'[1]TCE - ANEXO III - Preencher'!AB203)</f>
        <v/>
      </c>
      <c r="AB194" s="16">
        <f t="shared" si="12"/>
        <v>468.57376580565807</v>
      </c>
    </row>
    <row r="195" spans="1:28" s="4" customFormat="1" x14ac:dyDescent="0.2">
      <c r="A195" s="9">
        <f>IFERROR(VLOOKUP(B195,'[1]DADOS (OCULTAR)'!$P$3:$R$56,3,0),"")</f>
        <v>9039744000860</v>
      </c>
      <c r="B195" s="10" t="str">
        <f>'[1]TCE - ANEXO III - Preencher'!C204</f>
        <v>HOSPITAL DOM HÉLDER</v>
      </c>
      <c r="C195" s="11"/>
      <c r="D195" s="12" t="str">
        <f>'[1]TCE - ANEXO III - Preencher'!E204</f>
        <v>DEOCLECIO TOLEDO DE BARROS NETO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>
        <f>'[1]TCE - ANEXO III - Preencher'!G204</f>
        <v>142105</v>
      </c>
      <c r="G195" s="14">
        <f>IF('[1]TCE - ANEXO III - Preencher'!H204="","",'[1]TCE - ANEXO III - Preencher'!H204)</f>
        <v>44166</v>
      </c>
      <c r="H195" s="15">
        <f>'[1]TCE - ANEXO III - Preencher'!I204</f>
        <v>0</v>
      </c>
      <c r="I195" s="15">
        <f>'[1]TCE - ANEXO III - Preencher'!J204</f>
        <v>394.58879999999999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1.1599999999999999</v>
      </c>
      <c r="O195" s="16">
        <f>'[1]TCE - ANEXO III - Preencher'!P204</f>
        <v>0</v>
      </c>
      <c r="P195" s="17">
        <f t="shared" si="14"/>
        <v>1.1599999999999999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93.290565805658048</v>
      </c>
      <c r="Y195" s="16">
        <f>'[1]TCE - ANEXO III - Preencher'!Z204</f>
        <v>0</v>
      </c>
      <c r="Z195" s="17">
        <f t="shared" si="17"/>
        <v>93.290565805658048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489.03936580565806</v>
      </c>
    </row>
    <row r="196" spans="1:28" s="4" customFormat="1" x14ac:dyDescent="0.2">
      <c r="A196" s="9">
        <f>IFERROR(VLOOKUP(B196,'[1]DADOS (OCULTAR)'!$P$3:$R$56,3,0),"")</f>
        <v>9039744000860</v>
      </c>
      <c r="B196" s="10" t="str">
        <f>'[1]TCE - ANEXO III - Preencher'!C205</f>
        <v>HOSPITAL DOM HÉLDER</v>
      </c>
      <c r="C196" s="11"/>
      <c r="D196" s="12" t="str">
        <f>'[1]TCE - ANEXO III - Preencher'!E205</f>
        <v>DEYSE DE OLIVEIRA CARDOSO SILVA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223405</v>
      </c>
      <c r="G196" s="14">
        <f>IF('[1]TCE - ANEXO III - Preencher'!H205="","",'[1]TCE - ANEXO III - Preencher'!H205)</f>
        <v>44166</v>
      </c>
      <c r="H196" s="15">
        <f>'[1]TCE - ANEXO III - Preencher'!I205</f>
        <v>0</v>
      </c>
      <c r="I196" s="15">
        <f>'[1]TCE - ANEXO III - Preencher'!J205</f>
        <v>773.28880000000004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139.85</v>
      </c>
      <c r="U196" s="16">
        <f>'[1]TCE - ANEXO III - Preencher'!V205</f>
        <v>0</v>
      </c>
      <c r="V196" s="17">
        <f t="shared" ref="V196:V259" si="22">T196-U196</f>
        <v>139.85</v>
      </c>
      <c r="W196" s="18" t="str">
        <f>IF('[1]TCE - ANEXO III - Preencher'!X205="","",'[1]TCE - ANEXO III - Preencher'!X205)</f>
        <v>AUXILIO CRECHE</v>
      </c>
      <c r="X196" s="16">
        <f>'[1]TCE - ANEXO III - Preencher'!Y205</f>
        <v>93.290565805658048</v>
      </c>
      <c r="Y196" s="16">
        <f>'[1]TCE - ANEXO III - Preencher'!Z205</f>
        <v>0</v>
      </c>
      <c r="Z196" s="17">
        <f t="shared" ref="Z196:Z259" si="23">X196-Y196</f>
        <v>93.290565805658048</v>
      </c>
      <c r="AA196" s="18" t="str">
        <f>IF('[1]TCE - ANEXO III - Preencher'!AB205="","",'[1]TCE - ANEXO III - Preencher'!AB205)</f>
        <v/>
      </c>
      <c r="AB196" s="16">
        <f t="shared" si="18"/>
        <v>1007.5893658056581</v>
      </c>
    </row>
    <row r="197" spans="1:28" s="4" customFormat="1" x14ac:dyDescent="0.2">
      <c r="A197" s="9">
        <f>IFERROR(VLOOKUP(B197,'[1]DADOS (OCULTAR)'!$P$3:$R$56,3,0),"")</f>
        <v>9039744000860</v>
      </c>
      <c r="B197" s="10" t="str">
        <f>'[1]TCE - ANEXO III - Preencher'!C206</f>
        <v>HOSPITAL DOM HÉLDER</v>
      </c>
      <c r="C197" s="11"/>
      <c r="D197" s="12" t="str">
        <f>'[1]TCE - ANEXO III - Preencher'!E206</f>
        <v>DIANA CARLA DIAS DOS SANTOS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223505</v>
      </c>
      <c r="G197" s="14">
        <f>IF('[1]TCE - ANEXO III - Preencher'!H206="","",'[1]TCE - ANEXO III - Preencher'!H206)</f>
        <v>44166</v>
      </c>
      <c r="H197" s="15">
        <f>'[1]TCE - ANEXO III - Preencher'!I206</f>
        <v>0</v>
      </c>
      <c r="I197" s="15">
        <f>'[1]TCE - ANEXO III - Preencher'!J206</f>
        <v>433.72240000000005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2.44</v>
      </c>
      <c r="O197" s="16">
        <f>'[1]TCE - ANEXO III - Preencher'!P206</f>
        <v>0</v>
      </c>
      <c r="P197" s="17">
        <f t="shared" si="20"/>
        <v>2.44</v>
      </c>
      <c r="Q197" s="16">
        <f>'[1]TCE - ANEXO III - Preencher'!R206</f>
        <v>287.64</v>
      </c>
      <c r="R197" s="16">
        <f>'[1]TCE - ANEXO III - Preencher'!S206</f>
        <v>105.11</v>
      </c>
      <c r="S197" s="17">
        <f t="shared" si="21"/>
        <v>182.52999999999997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93.290565805658048</v>
      </c>
      <c r="Y197" s="16">
        <f>'[1]TCE - ANEXO III - Preencher'!Z206</f>
        <v>0</v>
      </c>
      <c r="Z197" s="17">
        <f t="shared" si="23"/>
        <v>93.290565805658048</v>
      </c>
      <c r="AA197" s="18" t="str">
        <f>IF('[1]TCE - ANEXO III - Preencher'!AB206="","",'[1]TCE - ANEXO III - Preencher'!AB206)</f>
        <v/>
      </c>
      <c r="AB197" s="16">
        <f t="shared" si="18"/>
        <v>711.98296580565807</v>
      </c>
    </row>
    <row r="198" spans="1:28" s="4" customFormat="1" x14ac:dyDescent="0.2">
      <c r="A198" s="9">
        <f>IFERROR(VLOOKUP(B198,'[1]DADOS (OCULTAR)'!$P$3:$R$56,3,0),"")</f>
        <v>9039744000860</v>
      </c>
      <c r="B198" s="10" t="str">
        <f>'[1]TCE - ANEXO III - Preencher'!C207</f>
        <v>HOSPITAL DOM HÉLDER</v>
      </c>
      <c r="C198" s="11"/>
      <c r="D198" s="12" t="str">
        <f>'[1]TCE - ANEXO III - Preencher'!E207</f>
        <v>DIEGO DE LIMA MARQUES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521130</v>
      </c>
      <c r="G198" s="14">
        <f>IF('[1]TCE - ANEXO III - Preencher'!H207="","",'[1]TCE - ANEXO III - Preencher'!H207)</f>
        <v>44166</v>
      </c>
      <c r="H198" s="15">
        <f>'[1]TCE - ANEXO III - Preencher'!I207</f>
        <v>0</v>
      </c>
      <c r="I198" s="15">
        <f>'[1]TCE - ANEXO III - Preencher'!J207</f>
        <v>144.37200000000001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1.1599999999999999</v>
      </c>
      <c r="O198" s="16">
        <f>'[1]TCE - ANEXO III - Preencher'!P207</f>
        <v>0</v>
      </c>
      <c r="P198" s="17">
        <f t="shared" si="20"/>
        <v>1.1599999999999999</v>
      </c>
      <c r="Q198" s="16">
        <f>'[1]TCE - ANEXO III - Preencher'!R207</f>
        <v>299.42</v>
      </c>
      <c r="R198" s="16">
        <f>'[1]TCE - ANEXO III - Preencher'!S207</f>
        <v>62.7</v>
      </c>
      <c r="S198" s="17">
        <f t="shared" si="21"/>
        <v>236.72000000000003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93.290565805658048</v>
      </c>
      <c r="Y198" s="16">
        <f>'[1]TCE - ANEXO III - Preencher'!Z207</f>
        <v>0</v>
      </c>
      <c r="Z198" s="17">
        <f t="shared" si="23"/>
        <v>93.290565805658048</v>
      </c>
      <c r="AA198" s="18" t="str">
        <f>IF('[1]TCE - ANEXO III - Preencher'!AB207="","",'[1]TCE - ANEXO III - Preencher'!AB207)</f>
        <v/>
      </c>
      <c r="AB198" s="16">
        <f t="shared" si="18"/>
        <v>475.54256580565811</v>
      </c>
    </row>
    <row r="199" spans="1:28" s="4" customFormat="1" x14ac:dyDescent="0.2">
      <c r="A199" s="9">
        <f>IFERROR(VLOOKUP(B199,'[1]DADOS (OCULTAR)'!$P$3:$R$56,3,0),"")</f>
        <v>9039744000860</v>
      </c>
      <c r="B199" s="10" t="str">
        <f>'[1]TCE - ANEXO III - Preencher'!C208</f>
        <v>HOSPITAL DOM HÉLDER</v>
      </c>
      <c r="C199" s="11"/>
      <c r="D199" s="12" t="str">
        <f>'[1]TCE - ANEXO III - Preencher'!E208</f>
        <v>DIEGO LUIZ SILVA DE SOUZA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>
        <f>'[1]TCE - ANEXO III - Preencher'!G208</f>
        <v>517410</v>
      </c>
      <c r="G199" s="14">
        <f>IF('[1]TCE - ANEXO III - Preencher'!H208="","",'[1]TCE - ANEXO III - Preencher'!H208)</f>
        <v>44166</v>
      </c>
      <c r="H199" s="15">
        <f>'[1]TCE - ANEXO III - Preencher'!I208</f>
        <v>0</v>
      </c>
      <c r="I199" s="15">
        <f>'[1]TCE - ANEXO III - Preencher'!J208</f>
        <v>170.48880000000003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1.1599999999999999</v>
      </c>
      <c r="O199" s="16">
        <f>'[1]TCE - ANEXO III - Preencher'!P208</f>
        <v>0</v>
      </c>
      <c r="P199" s="17">
        <f t="shared" si="20"/>
        <v>1.1599999999999999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93.290565805658048</v>
      </c>
      <c r="Y199" s="16">
        <f>'[1]TCE - ANEXO III - Preencher'!Z208</f>
        <v>0</v>
      </c>
      <c r="Z199" s="17">
        <f t="shared" si="23"/>
        <v>93.290565805658048</v>
      </c>
      <c r="AA199" s="18" t="str">
        <f>IF('[1]TCE - ANEXO III - Preencher'!AB208="","",'[1]TCE - ANEXO III - Preencher'!AB208)</f>
        <v/>
      </c>
      <c r="AB199" s="16">
        <f t="shared" si="18"/>
        <v>264.9393658056581</v>
      </c>
    </row>
    <row r="200" spans="1:28" s="4" customFormat="1" x14ac:dyDescent="0.2">
      <c r="A200" s="9">
        <f>IFERROR(VLOOKUP(B200,'[1]DADOS (OCULTAR)'!$P$3:$R$56,3,0),"")</f>
        <v>9039744000860</v>
      </c>
      <c r="B200" s="10" t="str">
        <f>'[1]TCE - ANEXO III - Preencher'!C209</f>
        <v>HOSPITAL DOM HÉLDER</v>
      </c>
      <c r="C200" s="11"/>
      <c r="D200" s="12" t="str">
        <f>'[1]TCE - ANEXO III - Preencher'!E209</f>
        <v>DIEGO RAMOS DE CARVALHO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>
        <f>'[1]TCE - ANEXO III - Preencher'!G209</f>
        <v>517410</v>
      </c>
      <c r="G200" s="14">
        <f>IF('[1]TCE - ANEXO III - Preencher'!H209="","",'[1]TCE - ANEXO III - Preencher'!H209)</f>
        <v>44166</v>
      </c>
      <c r="H200" s="15">
        <f>'[1]TCE - ANEXO III - Preencher'!I209</f>
        <v>0</v>
      </c>
      <c r="I200" s="15">
        <f>'[1]TCE - ANEXO III - Preencher'!J209</f>
        <v>17.416800000000002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1.1599999999999999</v>
      </c>
      <c r="O200" s="16">
        <f>'[1]TCE - ANEXO III - Preencher'!P209</f>
        <v>0</v>
      </c>
      <c r="P200" s="17">
        <f t="shared" si="20"/>
        <v>1.1599999999999999</v>
      </c>
      <c r="Q200" s="16">
        <f>'[1]TCE - ANEXO III - Preencher'!R209</f>
        <v>271.93</v>
      </c>
      <c r="R200" s="16">
        <f>'[1]TCE - ANEXO III - Preencher'!S209</f>
        <v>438.88</v>
      </c>
      <c r="S200" s="17">
        <f t="shared" si="21"/>
        <v>-166.95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93.290565805658048</v>
      </c>
      <c r="Y200" s="16">
        <f>'[1]TCE - ANEXO III - Preencher'!Z209</f>
        <v>0</v>
      </c>
      <c r="Z200" s="17">
        <f t="shared" si="23"/>
        <v>93.290565805658048</v>
      </c>
      <c r="AA200" s="18" t="str">
        <f>IF('[1]TCE - ANEXO III - Preencher'!AB209="","",'[1]TCE - ANEXO III - Preencher'!AB209)</f>
        <v/>
      </c>
      <c r="AB200" s="16">
        <f t="shared" si="18"/>
        <v>-55.082634194341949</v>
      </c>
    </row>
    <row r="201" spans="1:28" s="4" customFormat="1" x14ac:dyDescent="0.2">
      <c r="A201" s="9">
        <f>IFERROR(VLOOKUP(B201,'[1]DADOS (OCULTAR)'!$P$3:$R$56,3,0),"")</f>
        <v>9039744000860</v>
      </c>
      <c r="B201" s="10" t="str">
        <f>'[1]TCE - ANEXO III - Preencher'!C210</f>
        <v>HOSPITAL DOM HÉLDER</v>
      </c>
      <c r="C201" s="11"/>
      <c r="D201" s="12" t="str">
        <f>'[1]TCE - ANEXO III - Preencher'!E210</f>
        <v>DIOGO ALVES DUARTE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>
        <f>'[1]TCE - ANEXO III - Preencher'!G210</f>
        <v>223605</v>
      </c>
      <c r="G201" s="14">
        <f>IF('[1]TCE - ANEXO III - Preencher'!H210="","",'[1]TCE - ANEXO III - Preencher'!H210)</f>
        <v>44166</v>
      </c>
      <c r="H201" s="15">
        <f>'[1]TCE - ANEXO III - Preencher'!I210</f>
        <v>0</v>
      </c>
      <c r="I201" s="15">
        <f>'[1]TCE - ANEXO III - Preencher'!J210</f>
        <v>447.26479999999998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2.44</v>
      </c>
      <c r="O201" s="16">
        <f>'[1]TCE - ANEXO III - Preencher'!P210</f>
        <v>0</v>
      </c>
      <c r="P201" s="17">
        <f t="shared" si="20"/>
        <v>2.44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93.290565805658048</v>
      </c>
      <c r="Y201" s="16">
        <f>'[1]TCE - ANEXO III - Preencher'!Z210</f>
        <v>0</v>
      </c>
      <c r="Z201" s="17">
        <f t="shared" si="23"/>
        <v>93.290565805658048</v>
      </c>
      <c r="AA201" s="18" t="str">
        <f>IF('[1]TCE - ANEXO III - Preencher'!AB210="","",'[1]TCE - ANEXO III - Preencher'!AB210)</f>
        <v/>
      </c>
      <c r="AB201" s="16">
        <f t="shared" si="18"/>
        <v>542.99536580565803</v>
      </c>
    </row>
    <row r="202" spans="1:28" s="4" customFormat="1" x14ac:dyDescent="0.2">
      <c r="A202" s="9">
        <f>IFERROR(VLOOKUP(B202,'[1]DADOS (OCULTAR)'!$P$3:$R$56,3,0),"")</f>
        <v>9039744000860</v>
      </c>
      <c r="B202" s="10" t="str">
        <f>'[1]TCE - ANEXO III - Preencher'!C211</f>
        <v>HOSPITAL DOM HÉLDER</v>
      </c>
      <c r="C202" s="11"/>
      <c r="D202" s="12" t="str">
        <f>'[1]TCE - ANEXO III - Preencher'!E211</f>
        <v>DION TIBURCIO DE OLIVEIRA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515110</v>
      </c>
      <c r="G202" s="14">
        <f>IF('[1]TCE - ANEXO III - Preencher'!H211="","",'[1]TCE - ANEXO III - Preencher'!H211)</f>
        <v>44166</v>
      </c>
      <c r="H202" s="15">
        <f>'[1]TCE - ANEXO III - Preencher'!I211</f>
        <v>0</v>
      </c>
      <c r="I202" s="15">
        <f>'[1]TCE - ANEXO III - Preencher'!J211</f>
        <v>165.1096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93.290565805658048</v>
      </c>
      <c r="Y202" s="16">
        <f>'[1]TCE - ANEXO III - Preencher'!Z211</f>
        <v>0</v>
      </c>
      <c r="Z202" s="17">
        <f t="shared" si="23"/>
        <v>93.290565805658048</v>
      </c>
      <c r="AA202" s="18" t="str">
        <f>IF('[1]TCE - ANEXO III - Preencher'!AB211="","",'[1]TCE - ANEXO III - Preencher'!AB211)</f>
        <v/>
      </c>
      <c r="AB202" s="16">
        <f t="shared" si="18"/>
        <v>259.56016580565802</v>
      </c>
    </row>
    <row r="203" spans="1:28" s="4" customFormat="1" x14ac:dyDescent="0.2">
      <c r="A203" s="9">
        <f>IFERROR(VLOOKUP(B203,'[1]DADOS (OCULTAR)'!$P$3:$R$56,3,0),"")</f>
        <v>9039744000860</v>
      </c>
      <c r="B203" s="10" t="str">
        <f>'[1]TCE - ANEXO III - Preencher'!C212</f>
        <v>HOSPITAL DOM HÉLDER</v>
      </c>
      <c r="C203" s="11"/>
      <c r="D203" s="12" t="str">
        <f>'[1]TCE - ANEXO III - Preencher'!E212</f>
        <v>DORALICE DA SILVA SOUZA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>
        <f>'[1]TCE - ANEXO III - Preencher'!G212</f>
        <v>322205</v>
      </c>
      <c r="G203" s="14">
        <f>IF('[1]TCE - ANEXO III - Preencher'!H212="","",'[1]TCE - ANEXO III - Preencher'!H212)</f>
        <v>44166</v>
      </c>
      <c r="H203" s="15">
        <f>'[1]TCE - ANEXO III - Preencher'!I212</f>
        <v>0</v>
      </c>
      <c r="I203" s="15">
        <f>'[1]TCE - ANEXO III - Preencher'!J212</f>
        <v>220.2552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1.1599999999999999</v>
      </c>
      <c r="O203" s="16">
        <f>'[1]TCE - ANEXO III - Preencher'!P212</f>
        <v>0</v>
      </c>
      <c r="P203" s="17">
        <f t="shared" si="20"/>
        <v>1.1599999999999999</v>
      </c>
      <c r="Q203" s="16">
        <f>'[1]TCE - ANEXO III - Preencher'!R212</f>
        <v>213.87</v>
      </c>
      <c r="R203" s="16">
        <f>'[1]TCE - ANEXO III - Preencher'!S212</f>
        <v>62.7</v>
      </c>
      <c r="S203" s="17">
        <f t="shared" si="21"/>
        <v>151.17000000000002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93.290565805658048</v>
      </c>
      <c r="Y203" s="16">
        <f>'[1]TCE - ANEXO III - Preencher'!Z212</f>
        <v>0</v>
      </c>
      <c r="Z203" s="17">
        <f t="shared" si="23"/>
        <v>93.290565805658048</v>
      </c>
      <c r="AA203" s="18" t="str">
        <f>IF('[1]TCE - ANEXO III - Preencher'!AB212="","",'[1]TCE - ANEXO III - Preencher'!AB212)</f>
        <v/>
      </c>
      <c r="AB203" s="16">
        <f t="shared" si="18"/>
        <v>465.87576580565803</v>
      </c>
    </row>
    <row r="204" spans="1:28" s="4" customFormat="1" x14ac:dyDescent="0.2">
      <c r="A204" s="9">
        <f>IFERROR(VLOOKUP(B204,'[1]DADOS (OCULTAR)'!$P$3:$R$56,3,0),"")</f>
        <v>9039744000860</v>
      </c>
      <c r="B204" s="10" t="str">
        <f>'[1]TCE - ANEXO III - Preencher'!C213</f>
        <v>HOSPITAL DOM HÉLDER</v>
      </c>
      <c r="C204" s="11"/>
      <c r="D204" s="12" t="str">
        <f>'[1]TCE - ANEXO III - Preencher'!E213</f>
        <v>DOUGLAS GOMES DA SILVA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>
        <f>'[1]TCE - ANEXO III - Preencher'!G213</f>
        <v>782305</v>
      </c>
      <c r="G204" s="14">
        <f>IF('[1]TCE - ANEXO III - Preencher'!H213="","",'[1]TCE - ANEXO III - Preencher'!H213)</f>
        <v>44166</v>
      </c>
      <c r="H204" s="15">
        <f>'[1]TCE - ANEXO III - Preencher'!I213</f>
        <v>0</v>
      </c>
      <c r="I204" s="15">
        <f>'[1]TCE - ANEXO III - Preencher'!J213</f>
        <v>208.18720000000002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1.1599999999999999</v>
      </c>
      <c r="O204" s="16">
        <f>'[1]TCE - ANEXO III - Preencher'!P213</f>
        <v>0</v>
      </c>
      <c r="P204" s="17">
        <f t="shared" si="20"/>
        <v>1.1599999999999999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93.290565805658048</v>
      </c>
      <c r="Y204" s="16">
        <f>'[1]TCE - ANEXO III - Preencher'!Z213</f>
        <v>0</v>
      </c>
      <c r="Z204" s="17">
        <f t="shared" si="23"/>
        <v>93.290565805658048</v>
      </c>
      <c r="AA204" s="18" t="str">
        <f>IF('[1]TCE - ANEXO III - Preencher'!AB213="","",'[1]TCE - ANEXO III - Preencher'!AB213)</f>
        <v/>
      </c>
      <c r="AB204" s="16">
        <f t="shared" si="18"/>
        <v>302.63776580565809</v>
      </c>
    </row>
    <row r="205" spans="1:28" s="4" customFormat="1" x14ac:dyDescent="0.2">
      <c r="A205" s="9">
        <f>IFERROR(VLOOKUP(B205,'[1]DADOS (OCULTAR)'!$P$3:$R$56,3,0),"")</f>
        <v>9039744000860</v>
      </c>
      <c r="B205" s="10" t="str">
        <f>'[1]TCE - ANEXO III - Preencher'!C214</f>
        <v>HOSPITAL DOM HÉLDER</v>
      </c>
      <c r="C205" s="11"/>
      <c r="D205" s="12" t="str">
        <f>'[1]TCE - ANEXO III - Preencher'!E214</f>
        <v>DOUGLAS RAFAEL DE SANTANA SILVA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>
        <f>'[1]TCE - ANEXO III - Preencher'!G214</f>
        <v>517410</v>
      </c>
      <c r="G205" s="14">
        <f>IF('[1]TCE - ANEXO III - Preencher'!H214="","",'[1]TCE - ANEXO III - Preencher'!H214)</f>
        <v>44166</v>
      </c>
      <c r="H205" s="15">
        <f>'[1]TCE - ANEXO III - Preencher'!I214</f>
        <v>0</v>
      </c>
      <c r="I205" s="15">
        <f>'[1]TCE - ANEXO III - Preencher'!J214</f>
        <v>152.91839999999999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93.290565805658048</v>
      </c>
      <c r="Y205" s="16">
        <f>'[1]TCE - ANEXO III - Preencher'!Z214</f>
        <v>0</v>
      </c>
      <c r="Z205" s="17">
        <f t="shared" si="23"/>
        <v>93.290565805658048</v>
      </c>
      <c r="AA205" s="18" t="str">
        <f>IF('[1]TCE - ANEXO III - Preencher'!AB214="","",'[1]TCE - ANEXO III - Preencher'!AB214)</f>
        <v/>
      </c>
      <c r="AB205" s="16">
        <f t="shared" si="18"/>
        <v>247.36896580565804</v>
      </c>
    </row>
    <row r="206" spans="1:28" s="4" customFormat="1" x14ac:dyDescent="0.2">
      <c r="A206" s="9">
        <f>IFERROR(VLOOKUP(B206,'[1]DADOS (OCULTAR)'!$P$3:$R$56,3,0),"")</f>
        <v>9039744000860</v>
      </c>
      <c r="B206" s="10" t="str">
        <f>'[1]TCE - ANEXO III - Preencher'!C215</f>
        <v>HOSPITAL DOM HÉLDER</v>
      </c>
      <c r="C206" s="11"/>
      <c r="D206" s="12" t="str">
        <f>'[1]TCE - ANEXO III - Preencher'!E215</f>
        <v>DULCINEIA MACIEL CALDEIRAS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763210</v>
      </c>
      <c r="G206" s="14">
        <f>IF('[1]TCE - ANEXO III - Preencher'!H215="","",'[1]TCE - ANEXO III - Preencher'!H215)</f>
        <v>44166</v>
      </c>
      <c r="H206" s="15">
        <f>'[1]TCE - ANEXO III - Preencher'!I215</f>
        <v>0</v>
      </c>
      <c r="I206" s="15">
        <f>'[1]TCE - ANEXO III - Preencher'!J215</f>
        <v>200.70079999999999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299.42</v>
      </c>
      <c r="R206" s="16">
        <f>'[1]TCE - ANEXO III - Preencher'!S215</f>
        <v>71.28</v>
      </c>
      <c r="S206" s="17">
        <f t="shared" si="21"/>
        <v>228.14000000000001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93.290565805658048</v>
      </c>
      <c r="Y206" s="16">
        <f>'[1]TCE - ANEXO III - Preencher'!Z215</f>
        <v>0</v>
      </c>
      <c r="Z206" s="17">
        <f t="shared" si="23"/>
        <v>93.290565805658048</v>
      </c>
      <c r="AA206" s="18" t="str">
        <f>IF('[1]TCE - ANEXO III - Preencher'!AB215="","",'[1]TCE - ANEXO III - Preencher'!AB215)</f>
        <v/>
      </c>
      <c r="AB206" s="16">
        <f t="shared" si="18"/>
        <v>523.29136580565807</v>
      </c>
    </row>
    <row r="207" spans="1:28" s="4" customFormat="1" x14ac:dyDescent="0.2">
      <c r="A207" s="9">
        <f>IFERROR(VLOOKUP(B207,'[1]DADOS (OCULTAR)'!$P$3:$R$56,3,0),"")</f>
        <v>9039744000860</v>
      </c>
      <c r="B207" s="10" t="str">
        <f>'[1]TCE - ANEXO III - Preencher'!C216</f>
        <v>HOSPITAL DOM HÉLDER</v>
      </c>
      <c r="C207" s="11"/>
      <c r="D207" s="12" t="str">
        <f>'[1]TCE - ANEXO III - Preencher'!E216</f>
        <v>DVANICE GRACILIANO DA SILVA MELO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322205</v>
      </c>
      <c r="G207" s="14">
        <f>IF('[1]TCE - ANEXO III - Preencher'!H216="","",'[1]TCE - ANEXO III - Preencher'!H216)</f>
        <v>44166</v>
      </c>
      <c r="H207" s="15">
        <f>'[1]TCE - ANEXO III - Preencher'!I216</f>
        <v>0</v>
      </c>
      <c r="I207" s="15">
        <f>'[1]TCE - ANEXO III - Preencher'!J216</f>
        <v>204.93599999999998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93.290565805658048</v>
      </c>
      <c r="Y207" s="16">
        <f>'[1]TCE - ANEXO III - Preencher'!Z216</f>
        <v>0</v>
      </c>
      <c r="Z207" s="17">
        <f t="shared" si="23"/>
        <v>93.290565805658048</v>
      </c>
      <c r="AA207" s="18" t="str">
        <f>IF('[1]TCE - ANEXO III - Preencher'!AB216="","",'[1]TCE - ANEXO III - Preencher'!AB216)</f>
        <v/>
      </c>
      <c r="AB207" s="16">
        <f t="shared" si="18"/>
        <v>299.38656580565805</v>
      </c>
    </row>
    <row r="208" spans="1:28" s="4" customFormat="1" x14ac:dyDescent="0.2">
      <c r="A208" s="9">
        <f>IFERROR(VLOOKUP(B208,'[1]DADOS (OCULTAR)'!$P$3:$R$56,3,0),"")</f>
        <v>9039744000860</v>
      </c>
      <c r="B208" s="10" t="str">
        <f>'[1]TCE - ANEXO III - Preencher'!C217</f>
        <v>HOSPITAL DOM HÉLDER</v>
      </c>
      <c r="C208" s="11"/>
      <c r="D208" s="12" t="str">
        <f>'[1]TCE - ANEXO III - Preencher'!E217</f>
        <v>EDICILENE KATIA PEREIRA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223505</v>
      </c>
      <c r="G208" s="14">
        <f>IF('[1]TCE - ANEXO III - Preencher'!H217="","",'[1]TCE - ANEXO III - Preencher'!H217)</f>
        <v>44166</v>
      </c>
      <c r="H208" s="15">
        <f>'[1]TCE - ANEXO III - Preencher'!I217</f>
        <v>0</v>
      </c>
      <c r="I208" s="15">
        <f>'[1]TCE - ANEXO III - Preencher'!J217</f>
        <v>612.54560000000004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2.44</v>
      </c>
      <c r="O208" s="16">
        <f>'[1]TCE - ANEXO III - Preencher'!P217</f>
        <v>0</v>
      </c>
      <c r="P208" s="17">
        <f t="shared" si="20"/>
        <v>2.44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93.290565805658048</v>
      </c>
      <c r="Y208" s="16">
        <f>'[1]TCE - ANEXO III - Preencher'!Z217</f>
        <v>0</v>
      </c>
      <c r="Z208" s="17">
        <f t="shared" si="23"/>
        <v>93.290565805658048</v>
      </c>
      <c r="AA208" s="18" t="str">
        <f>IF('[1]TCE - ANEXO III - Preencher'!AB217="","",'[1]TCE - ANEXO III - Preencher'!AB217)</f>
        <v/>
      </c>
      <c r="AB208" s="16">
        <f t="shared" si="18"/>
        <v>708.27616580565814</v>
      </c>
    </row>
    <row r="209" spans="1:28" s="4" customFormat="1" x14ac:dyDescent="0.2">
      <c r="A209" s="9">
        <f>IFERROR(VLOOKUP(B209,'[1]DADOS (OCULTAR)'!$P$3:$R$56,3,0),"")</f>
        <v>9039744000860</v>
      </c>
      <c r="B209" s="10" t="str">
        <f>'[1]TCE - ANEXO III - Preencher'!C218</f>
        <v>HOSPITAL DOM HÉLDER</v>
      </c>
      <c r="C209" s="11"/>
      <c r="D209" s="12" t="str">
        <f>'[1]TCE - ANEXO III - Preencher'!E218</f>
        <v>EDIELSON LAERCIO DA SILVA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>
        <f>'[1]TCE - ANEXO III - Preencher'!G218</f>
        <v>724440</v>
      </c>
      <c r="G209" s="14">
        <f>IF('[1]TCE - ANEXO III - Preencher'!H218="","",'[1]TCE - ANEXO III - Preencher'!H218)</f>
        <v>44166</v>
      </c>
      <c r="H209" s="15">
        <f>'[1]TCE - ANEXO III - Preencher'!I218</f>
        <v>0</v>
      </c>
      <c r="I209" s="15">
        <f>'[1]TCE - ANEXO III - Preencher'!J218</f>
        <v>165.14880000000002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407.9</v>
      </c>
      <c r="R209" s="16">
        <f>'[1]TCE - ANEXO III - Preencher'!S218</f>
        <v>49.21</v>
      </c>
      <c r="S209" s="17">
        <f t="shared" si="21"/>
        <v>358.69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93.290565805658048</v>
      </c>
      <c r="Y209" s="16">
        <f>'[1]TCE - ANEXO III - Preencher'!Z218</f>
        <v>0</v>
      </c>
      <c r="Z209" s="17">
        <f t="shared" si="23"/>
        <v>93.290565805658048</v>
      </c>
      <c r="AA209" s="18" t="str">
        <f>IF('[1]TCE - ANEXO III - Preencher'!AB218="","",'[1]TCE - ANEXO III - Preencher'!AB218)</f>
        <v/>
      </c>
      <c r="AB209" s="16">
        <f t="shared" si="18"/>
        <v>618.28936580565812</v>
      </c>
    </row>
    <row r="210" spans="1:28" s="4" customFormat="1" x14ac:dyDescent="0.2">
      <c r="A210" s="9">
        <f>IFERROR(VLOOKUP(B210,'[1]DADOS (OCULTAR)'!$P$3:$R$56,3,0),"")</f>
        <v>9039744000860</v>
      </c>
      <c r="B210" s="10" t="str">
        <f>'[1]TCE - ANEXO III - Preencher'!C219</f>
        <v>HOSPITAL DOM HÉLDER</v>
      </c>
      <c r="C210" s="11"/>
      <c r="D210" s="12" t="str">
        <f>'[1]TCE - ANEXO III - Preencher'!E219</f>
        <v>EDILANE IZABEL DA SILVA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322205</v>
      </c>
      <c r="G210" s="14">
        <f>IF('[1]TCE - ANEXO III - Preencher'!H219="","",'[1]TCE - ANEXO III - Preencher'!H219)</f>
        <v>44166</v>
      </c>
      <c r="H210" s="15">
        <f>'[1]TCE - ANEXO III - Preencher'!I219</f>
        <v>0</v>
      </c>
      <c r="I210" s="15">
        <f>'[1]TCE - ANEXO III - Preencher'!J219</f>
        <v>255.41920000000002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1.1599999999999999</v>
      </c>
      <c r="O210" s="16">
        <f>'[1]TCE - ANEXO III - Preencher'!P219</f>
        <v>0</v>
      </c>
      <c r="P210" s="17">
        <f t="shared" si="20"/>
        <v>1.1599999999999999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93.290565805658048</v>
      </c>
      <c r="Y210" s="16">
        <f>'[1]TCE - ANEXO III - Preencher'!Z219</f>
        <v>0</v>
      </c>
      <c r="Z210" s="17">
        <f t="shared" si="23"/>
        <v>93.290565805658048</v>
      </c>
      <c r="AA210" s="18" t="str">
        <f>IF('[1]TCE - ANEXO III - Preencher'!AB219="","",'[1]TCE - ANEXO III - Preencher'!AB219)</f>
        <v/>
      </c>
      <c r="AB210" s="16">
        <f t="shared" si="18"/>
        <v>349.86976580565806</v>
      </c>
    </row>
    <row r="211" spans="1:28" s="4" customFormat="1" x14ac:dyDescent="0.2">
      <c r="A211" s="9">
        <f>IFERROR(VLOOKUP(B211,'[1]DADOS (OCULTAR)'!$P$3:$R$56,3,0),"")</f>
        <v>9039744000860</v>
      </c>
      <c r="B211" s="10" t="str">
        <f>'[1]TCE - ANEXO III - Preencher'!C220</f>
        <v>HOSPITAL DOM HÉLDER</v>
      </c>
      <c r="C211" s="11"/>
      <c r="D211" s="12" t="str">
        <f>'[1]TCE - ANEXO III - Preencher'!E220</f>
        <v>EDILENE ALVES DA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223710</v>
      </c>
      <c r="G211" s="14">
        <f>IF('[1]TCE - ANEXO III - Preencher'!H220="","",'[1]TCE - ANEXO III - Preencher'!H220)</f>
        <v>44166</v>
      </c>
      <c r="H211" s="15">
        <f>'[1]TCE - ANEXO III - Preencher'!I220</f>
        <v>0</v>
      </c>
      <c r="I211" s="15">
        <f>'[1]TCE - ANEXO III - Preencher'!J220</f>
        <v>630.12560000000008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1.1599999999999999</v>
      </c>
      <c r="O211" s="16">
        <f>'[1]TCE - ANEXO III - Preencher'!P220</f>
        <v>0</v>
      </c>
      <c r="P211" s="17">
        <f t="shared" si="20"/>
        <v>1.1599999999999999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93.290565805658048</v>
      </c>
      <c r="Y211" s="16">
        <f>'[1]TCE - ANEXO III - Preencher'!Z220</f>
        <v>0</v>
      </c>
      <c r="Z211" s="17">
        <f t="shared" si="23"/>
        <v>93.290565805658048</v>
      </c>
      <c r="AA211" s="18" t="str">
        <f>IF('[1]TCE - ANEXO III - Preencher'!AB220="","",'[1]TCE - ANEXO III - Preencher'!AB220)</f>
        <v/>
      </c>
      <c r="AB211" s="16">
        <f t="shared" si="18"/>
        <v>724.57616580565809</v>
      </c>
    </row>
    <row r="212" spans="1:28" s="4" customFormat="1" x14ac:dyDescent="0.2">
      <c r="A212" s="9">
        <f>IFERROR(VLOOKUP(B212,'[1]DADOS (OCULTAR)'!$P$3:$R$56,3,0),"")</f>
        <v>9039744000860</v>
      </c>
      <c r="B212" s="10" t="str">
        <f>'[1]TCE - ANEXO III - Preencher'!C221</f>
        <v>HOSPITAL DOM HÉLDER</v>
      </c>
      <c r="C212" s="11"/>
      <c r="D212" s="12" t="str">
        <f>'[1]TCE - ANEXO III - Preencher'!E221</f>
        <v>EDILENE FALCAO DA SILVA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322205</v>
      </c>
      <c r="G212" s="14">
        <f>IF('[1]TCE - ANEXO III - Preencher'!H221="","",'[1]TCE - ANEXO III - Preencher'!H221)</f>
        <v>44166</v>
      </c>
      <c r="H212" s="15">
        <f>'[1]TCE - ANEXO III - Preencher'!I221</f>
        <v>0</v>
      </c>
      <c r="I212" s="15">
        <f>'[1]TCE - ANEXO III - Preencher'!J221</f>
        <v>237.72479999999999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1.1599999999999999</v>
      </c>
      <c r="O212" s="16">
        <f>'[1]TCE - ANEXO III - Preencher'!P221</f>
        <v>0</v>
      </c>
      <c r="P212" s="17">
        <f t="shared" si="20"/>
        <v>1.1599999999999999</v>
      </c>
      <c r="Q212" s="16">
        <f>'[1]TCE - ANEXO III - Preencher'!R221</f>
        <v>199.61</v>
      </c>
      <c r="R212" s="16">
        <f>'[1]TCE - ANEXO III - Preencher'!S221</f>
        <v>54.34</v>
      </c>
      <c r="S212" s="17">
        <f t="shared" si="21"/>
        <v>145.27000000000001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93.290565805658048</v>
      </c>
      <c r="Y212" s="16">
        <f>'[1]TCE - ANEXO III - Preencher'!Z221</f>
        <v>0</v>
      </c>
      <c r="Z212" s="17">
        <f t="shared" si="23"/>
        <v>93.290565805658048</v>
      </c>
      <c r="AA212" s="18" t="str">
        <f>IF('[1]TCE - ANEXO III - Preencher'!AB221="","",'[1]TCE - ANEXO III - Preencher'!AB221)</f>
        <v/>
      </c>
      <c r="AB212" s="16">
        <f t="shared" si="18"/>
        <v>477.44536580565807</v>
      </c>
    </row>
    <row r="213" spans="1:28" s="4" customFormat="1" x14ac:dyDescent="0.2">
      <c r="A213" s="9">
        <f>IFERROR(VLOOKUP(B213,'[1]DADOS (OCULTAR)'!$P$3:$R$56,3,0),"")</f>
        <v>9039744000860</v>
      </c>
      <c r="B213" s="10" t="str">
        <f>'[1]TCE - ANEXO III - Preencher'!C222</f>
        <v>HOSPITAL DOM HÉLDER</v>
      </c>
      <c r="C213" s="11"/>
      <c r="D213" s="12" t="str">
        <f>'[1]TCE - ANEXO III - Preencher'!E222</f>
        <v>EDILEUSA COELHO DE MEDEIROS FIGLIOULO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225120</v>
      </c>
      <c r="G213" s="14">
        <f>IF('[1]TCE - ANEXO III - Preencher'!H222="","",'[1]TCE - ANEXO III - Preencher'!H222)</f>
        <v>44166</v>
      </c>
      <c r="H213" s="15">
        <f>'[1]TCE - ANEXO III - Preencher'!I222</f>
        <v>0</v>
      </c>
      <c r="I213" s="15">
        <f>'[1]TCE - ANEXO III - Preencher'!J222</f>
        <v>423.76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9.2799999999999994</v>
      </c>
      <c r="O213" s="16">
        <f>'[1]TCE - ANEXO III - Preencher'!P222</f>
        <v>0</v>
      </c>
      <c r="P213" s="17">
        <f t="shared" si="20"/>
        <v>9.2799999999999994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93.290565805658048</v>
      </c>
      <c r="Y213" s="16">
        <f>'[1]TCE - ANEXO III - Preencher'!Z222</f>
        <v>0</v>
      </c>
      <c r="Z213" s="17">
        <f t="shared" si="23"/>
        <v>93.290565805658048</v>
      </c>
      <c r="AA213" s="18" t="str">
        <f>IF('[1]TCE - ANEXO III - Preencher'!AB222="","",'[1]TCE - ANEXO III - Preencher'!AB222)</f>
        <v/>
      </c>
      <c r="AB213" s="16">
        <f t="shared" si="18"/>
        <v>526.33056580565801</v>
      </c>
    </row>
    <row r="214" spans="1:28" s="4" customFormat="1" x14ac:dyDescent="0.2">
      <c r="A214" s="9">
        <f>IFERROR(VLOOKUP(B214,'[1]DADOS (OCULTAR)'!$P$3:$R$56,3,0),"")</f>
        <v>9039744000860</v>
      </c>
      <c r="B214" s="10" t="str">
        <f>'[1]TCE - ANEXO III - Preencher'!C223</f>
        <v>HOSPITAL DOM HÉLDER</v>
      </c>
      <c r="C214" s="11"/>
      <c r="D214" s="12" t="str">
        <f>'[1]TCE - ANEXO III - Preencher'!E223</f>
        <v>EDILEUZA MARTINS BATISTA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322205</v>
      </c>
      <c r="G214" s="14">
        <f>IF('[1]TCE - ANEXO III - Preencher'!H223="","",'[1]TCE - ANEXO III - Preencher'!H223)</f>
        <v>44166</v>
      </c>
      <c r="H214" s="15">
        <f>'[1]TCE - ANEXO III - Preencher'!I223</f>
        <v>0</v>
      </c>
      <c r="I214" s="15">
        <f>'[1]TCE - ANEXO III - Preencher'!J223</f>
        <v>10.986400000000001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93.290565805658048</v>
      </c>
      <c r="Y214" s="16">
        <f>'[1]TCE - ANEXO III - Preencher'!Z223</f>
        <v>0</v>
      </c>
      <c r="Z214" s="17">
        <f t="shared" si="23"/>
        <v>93.290565805658048</v>
      </c>
      <c r="AA214" s="18" t="str">
        <f>IF('[1]TCE - ANEXO III - Preencher'!AB223="","",'[1]TCE - ANEXO III - Preencher'!AB223)</f>
        <v/>
      </c>
      <c r="AB214" s="16">
        <f t="shared" si="18"/>
        <v>105.43696580565805</v>
      </c>
    </row>
    <row r="215" spans="1:28" s="4" customFormat="1" x14ac:dyDescent="0.2">
      <c r="A215" s="9">
        <f>IFERROR(VLOOKUP(B215,'[1]DADOS (OCULTAR)'!$P$3:$R$56,3,0),"")</f>
        <v>9039744000860</v>
      </c>
      <c r="B215" s="10" t="str">
        <f>'[1]TCE - ANEXO III - Preencher'!C224</f>
        <v>HOSPITAL DOM HÉLDER</v>
      </c>
      <c r="C215" s="11"/>
      <c r="D215" s="12" t="str">
        <f>'[1]TCE - ANEXO III - Preencher'!E224</f>
        <v>EDILSON JOSE DA SILVA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515110</v>
      </c>
      <c r="G215" s="14">
        <f>IF('[1]TCE - ANEXO III - Preencher'!H224="","",'[1]TCE - ANEXO III - Preencher'!H224)</f>
        <v>44166</v>
      </c>
      <c r="H215" s="15">
        <f>'[1]TCE - ANEXO III - Preencher'!I224</f>
        <v>0</v>
      </c>
      <c r="I215" s="15">
        <f>'[1]TCE - ANEXO III - Preencher'!J224</f>
        <v>158.15520000000001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1.1599999999999999</v>
      </c>
      <c r="O215" s="16">
        <f>'[1]TCE - ANEXO III - Preencher'!P224</f>
        <v>0</v>
      </c>
      <c r="P215" s="17">
        <f t="shared" si="20"/>
        <v>1.1599999999999999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93.290565805658048</v>
      </c>
      <c r="Y215" s="16">
        <f>'[1]TCE - ANEXO III - Preencher'!Z224</f>
        <v>0</v>
      </c>
      <c r="Z215" s="17">
        <f t="shared" si="23"/>
        <v>93.290565805658048</v>
      </c>
      <c r="AA215" s="18" t="str">
        <f>IF('[1]TCE - ANEXO III - Preencher'!AB224="","",'[1]TCE - ANEXO III - Preencher'!AB224)</f>
        <v/>
      </c>
      <c r="AB215" s="16">
        <f t="shared" si="18"/>
        <v>252.60576580565805</v>
      </c>
    </row>
    <row r="216" spans="1:28" s="4" customFormat="1" x14ac:dyDescent="0.2">
      <c r="A216" s="9">
        <f>IFERROR(VLOOKUP(B216,'[1]DADOS (OCULTAR)'!$P$3:$R$56,3,0),"")</f>
        <v>9039744000860</v>
      </c>
      <c r="B216" s="10" t="str">
        <f>'[1]TCE - ANEXO III - Preencher'!C225</f>
        <v>HOSPITAL DOM HÉLDER</v>
      </c>
      <c r="C216" s="11"/>
      <c r="D216" s="12" t="str">
        <f>'[1]TCE - ANEXO III - Preencher'!E225</f>
        <v>EDIVANE ALVES DE MORAES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223505</v>
      </c>
      <c r="G216" s="14">
        <f>IF('[1]TCE - ANEXO III - Preencher'!H225="","",'[1]TCE - ANEXO III - Preencher'!H225)</f>
        <v>44166</v>
      </c>
      <c r="H216" s="15">
        <f>'[1]TCE - ANEXO III - Preencher'!I225</f>
        <v>0</v>
      </c>
      <c r="I216" s="15">
        <f>'[1]TCE - ANEXO III - Preencher'!J225</f>
        <v>552.6712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2.44</v>
      </c>
      <c r="O216" s="16">
        <f>'[1]TCE - ANEXO III - Preencher'!P225</f>
        <v>0</v>
      </c>
      <c r="P216" s="17">
        <f t="shared" si="20"/>
        <v>2.44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93.290565805658048</v>
      </c>
      <c r="Y216" s="16">
        <f>'[1]TCE - ANEXO III - Preencher'!Z225</f>
        <v>0</v>
      </c>
      <c r="Z216" s="17">
        <f t="shared" si="23"/>
        <v>93.290565805658048</v>
      </c>
      <c r="AA216" s="18" t="str">
        <f>IF('[1]TCE - ANEXO III - Preencher'!AB225="","",'[1]TCE - ANEXO III - Preencher'!AB225)</f>
        <v/>
      </c>
      <c r="AB216" s="16">
        <f t="shared" si="18"/>
        <v>648.4017658056581</v>
      </c>
    </row>
    <row r="217" spans="1:28" s="4" customFormat="1" x14ac:dyDescent="0.2">
      <c r="A217" s="9">
        <f>IFERROR(VLOOKUP(B217,'[1]DADOS (OCULTAR)'!$P$3:$R$56,3,0),"")</f>
        <v>9039744000860</v>
      </c>
      <c r="B217" s="10" t="str">
        <f>'[1]TCE - ANEXO III - Preencher'!C226</f>
        <v>HOSPITAL DOM HÉLDER</v>
      </c>
      <c r="C217" s="11"/>
      <c r="D217" s="12" t="str">
        <f>'[1]TCE - ANEXO III - Preencher'!E226</f>
        <v>EDIVANIA MARIA BATISTA DE JESUS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521130</v>
      </c>
      <c r="G217" s="14">
        <f>IF('[1]TCE - ANEXO III - Preencher'!H226="","",'[1]TCE - ANEXO III - Preencher'!H226)</f>
        <v>44166</v>
      </c>
      <c r="H217" s="15">
        <f>'[1]TCE - ANEXO III - Preencher'!I226</f>
        <v>0</v>
      </c>
      <c r="I217" s="15">
        <f>'[1]TCE - ANEXO III - Preencher'!J226</f>
        <v>139.4872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1.1599999999999999</v>
      </c>
      <c r="O217" s="16">
        <f>'[1]TCE - ANEXO III - Preencher'!P226</f>
        <v>0</v>
      </c>
      <c r="P217" s="17">
        <f t="shared" si="20"/>
        <v>1.1599999999999999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93.290565805658048</v>
      </c>
      <c r="Y217" s="16">
        <f>'[1]TCE - ANEXO III - Preencher'!Z226</f>
        <v>0</v>
      </c>
      <c r="Z217" s="17">
        <f t="shared" si="23"/>
        <v>93.290565805658048</v>
      </c>
      <c r="AA217" s="18" t="str">
        <f>IF('[1]TCE - ANEXO III - Preencher'!AB226="","",'[1]TCE - ANEXO III - Preencher'!AB226)</f>
        <v/>
      </c>
      <c r="AB217" s="16">
        <f t="shared" si="18"/>
        <v>233.93776580565805</v>
      </c>
    </row>
    <row r="218" spans="1:28" s="4" customFormat="1" x14ac:dyDescent="0.2">
      <c r="A218" s="9">
        <f>IFERROR(VLOOKUP(B218,'[1]DADOS (OCULTAR)'!$P$3:$R$56,3,0),"")</f>
        <v>9039744000860</v>
      </c>
      <c r="B218" s="10" t="str">
        <f>'[1]TCE - ANEXO III - Preencher'!C227</f>
        <v>HOSPITAL DOM HÉLDER</v>
      </c>
      <c r="C218" s="11"/>
      <c r="D218" s="12" t="str">
        <f>'[1]TCE - ANEXO III - Preencher'!E227</f>
        <v>EDJANE PEREIRA DE BARROS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>
        <f>'[1]TCE - ANEXO III - Preencher'!G227</f>
        <v>411010</v>
      </c>
      <c r="G218" s="14">
        <f>IF('[1]TCE - ANEXO III - Preencher'!H227="","",'[1]TCE - ANEXO III - Preencher'!H227)</f>
        <v>44166</v>
      </c>
      <c r="H218" s="15">
        <f>'[1]TCE - ANEXO III - Preencher'!I227</f>
        <v>0</v>
      </c>
      <c r="I218" s="15">
        <f>'[1]TCE - ANEXO III - Preencher'!J227</f>
        <v>216.85040000000001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93.290565805658048</v>
      </c>
      <c r="Y218" s="16">
        <f>'[1]TCE - ANEXO III - Preencher'!Z227</f>
        <v>0</v>
      </c>
      <c r="Z218" s="17">
        <f t="shared" si="23"/>
        <v>93.290565805658048</v>
      </c>
      <c r="AA218" s="18" t="str">
        <f>IF('[1]TCE - ANEXO III - Preencher'!AB227="","",'[1]TCE - ANEXO III - Preencher'!AB227)</f>
        <v/>
      </c>
      <c r="AB218" s="16">
        <f t="shared" si="18"/>
        <v>311.30096580565805</v>
      </c>
    </row>
    <row r="219" spans="1:28" s="4" customFormat="1" x14ac:dyDescent="0.2">
      <c r="A219" s="9">
        <f>IFERROR(VLOOKUP(B219,'[1]DADOS (OCULTAR)'!$P$3:$R$56,3,0),"")</f>
        <v>9039744000860</v>
      </c>
      <c r="B219" s="10" t="str">
        <f>'[1]TCE - ANEXO III - Preencher'!C228</f>
        <v>HOSPITAL DOM HÉLDER</v>
      </c>
      <c r="C219" s="11"/>
      <c r="D219" s="12" t="str">
        <f>'[1]TCE - ANEXO III - Preencher'!E228</f>
        <v>EDJANE TOME DO CARMO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322205</v>
      </c>
      <c r="G219" s="14">
        <f>IF('[1]TCE - ANEXO III - Preencher'!H228="","",'[1]TCE - ANEXO III - Preencher'!H228)</f>
        <v>44166</v>
      </c>
      <c r="H219" s="15">
        <f>'[1]TCE - ANEXO III - Preencher'!I228</f>
        <v>0</v>
      </c>
      <c r="I219" s="15">
        <f>'[1]TCE - ANEXO III - Preencher'!J228</f>
        <v>181.976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1.1599999999999999</v>
      </c>
      <c r="O219" s="16">
        <f>'[1]TCE - ANEXO III - Preencher'!P228</f>
        <v>0</v>
      </c>
      <c r="P219" s="17">
        <f t="shared" si="20"/>
        <v>1.1599999999999999</v>
      </c>
      <c r="Q219" s="16">
        <f>'[1]TCE - ANEXO III - Preencher'!R228</f>
        <v>213.87</v>
      </c>
      <c r="R219" s="16">
        <f>'[1]TCE - ANEXO III - Preencher'!S228</f>
        <v>58.78</v>
      </c>
      <c r="S219" s="17">
        <f t="shared" si="21"/>
        <v>155.09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93.290565805658048</v>
      </c>
      <c r="Y219" s="16">
        <f>'[1]TCE - ANEXO III - Preencher'!Z228</f>
        <v>0</v>
      </c>
      <c r="Z219" s="17">
        <f t="shared" si="23"/>
        <v>93.290565805658048</v>
      </c>
      <c r="AA219" s="18" t="str">
        <f>IF('[1]TCE - ANEXO III - Preencher'!AB228="","",'[1]TCE - ANEXO III - Preencher'!AB228)</f>
        <v/>
      </c>
      <c r="AB219" s="16">
        <f t="shared" si="18"/>
        <v>431.51656580565805</v>
      </c>
    </row>
    <row r="220" spans="1:28" s="4" customFormat="1" x14ac:dyDescent="0.2">
      <c r="A220" s="9">
        <f>IFERROR(VLOOKUP(B220,'[1]DADOS (OCULTAR)'!$P$3:$R$56,3,0),"")</f>
        <v>9039744000860</v>
      </c>
      <c r="B220" s="10" t="str">
        <f>'[1]TCE - ANEXO III - Preencher'!C229</f>
        <v>HOSPITAL DOM HÉLDER</v>
      </c>
      <c r="C220" s="11"/>
      <c r="D220" s="12" t="str">
        <f>'[1]TCE - ANEXO III - Preencher'!E229</f>
        <v>EDMAR GOMES DE SOUZA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>
        <f>'[1]TCE - ANEXO III - Preencher'!G229</f>
        <v>252605</v>
      </c>
      <c r="G220" s="14">
        <f>IF('[1]TCE - ANEXO III - Preencher'!H229="","",'[1]TCE - ANEXO III - Preencher'!H229)</f>
        <v>44166</v>
      </c>
      <c r="H220" s="15">
        <f>'[1]TCE - ANEXO III - Preencher'!I229</f>
        <v>0</v>
      </c>
      <c r="I220" s="15">
        <f>'[1]TCE - ANEXO III - Preencher'!J229</f>
        <v>275.8272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1.1599999999999999</v>
      </c>
      <c r="O220" s="16">
        <f>'[1]TCE - ANEXO III - Preencher'!P229</f>
        <v>0</v>
      </c>
      <c r="P220" s="17">
        <f t="shared" si="20"/>
        <v>1.1599999999999999</v>
      </c>
      <c r="Q220" s="16">
        <f>'[1]TCE - ANEXO III - Preencher'!R229</f>
        <v>228.13</v>
      </c>
      <c r="R220" s="16">
        <f>'[1]TCE - ANEXO III - Preencher'!S229</f>
        <v>109.55</v>
      </c>
      <c r="S220" s="17">
        <f t="shared" si="21"/>
        <v>118.58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93.290565805658048</v>
      </c>
      <c r="Y220" s="16">
        <f>'[1]TCE - ANEXO III - Preencher'!Z229</f>
        <v>0</v>
      </c>
      <c r="Z220" s="17">
        <f t="shared" si="23"/>
        <v>93.290565805658048</v>
      </c>
      <c r="AA220" s="18" t="str">
        <f>IF('[1]TCE - ANEXO III - Preencher'!AB229="","",'[1]TCE - ANEXO III - Preencher'!AB229)</f>
        <v/>
      </c>
      <c r="AB220" s="16">
        <f t="shared" si="18"/>
        <v>488.85776580565806</v>
      </c>
    </row>
    <row r="221" spans="1:28" s="4" customFormat="1" x14ac:dyDescent="0.2">
      <c r="A221" s="9">
        <f>IFERROR(VLOOKUP(B221,'[1]DADOS (OCULTAR)'!$P$3:$R$56,3,0),"")</f>
        <v>9039744000860</v>
      </c>
      <c r="B221" s="10" t="str">
        <f>'[1]TCE - ANEXO III - Preencher'!C230</f>
        <v>HOSPITAL DOM HÉLDER</v>
      </c>
      <c r="C221" s="11"/>
      <c r="D221" s="12" t="str">
        <f>'[1]TCE - ANEXO III - Preencher'!E230</f>
        <v>EDNA LUCIA FERREIRA DA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322205</v>
      </c>
      <c r="G221" s="14">
        <f>IF('[1]TCE - ANEXO III - Preencher'!H230="","",'[1]TCE - ANEXO III - Preencher'!H230)</f>
        <v>44166</v>
      </c>
      <c r="H221" s="15">
        <f>'[1]TCE - ANEXO III - Preencher'!I230</f>
        <v>0</v>
      </c>
      <c r="I221" s="15">
        <f>'[1]TCE - ANEXO III - Preencher'!J230</f>
        <v>191.98239999999998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291.36</v>
      </c>
      <c r="R221" s="16">
        <f>'[1]TCE - ANEXO III - Preencher'!S230</f>
        <v>62.7</v>
      </c>
      <c r="S221" s="17">
        <f t="shared" si="21"/>
        <v>228.66000000000003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93.290565805658048</v>
      </c>
      <c r="Y221" s="16">
        <f>'[1]TCE - ANEXO III - Preencher'!Z230</f>
        <v>0</v>
      </c>
      <c r="Z221" s="17">
        <f t="shared" si="23"/>
        <v>93.290565805658048</v>
      </c>
      <c r="AA221" s="18" t="str">
        <f>IF('[1]TCE - ANEXO III - Preencher'!AB230="","",'[1]TCE - ANEXO III - Preencher'!AB230)</f>
        <v/>
      </c>
      <c r="AB221" s="16">
        <f t="shared" si="18"/>
        <v>515.09296580565808</v>
      </c>
    </row>
    <row r="222" spans="1:28" s="4" customFormat="1" x14ac:dyDescent="0.2">
      <c r="A222" s="9">
        <f>IFERROR(VLOOKUP(B222,'[1]DADOS (OCULTAR)'!$P$3:$R$56,3,0),"")</f>
        <v>9039744000860</v>
      </c>
      <c r="B222" s="10" t="str">
        <f>'[1]TCE - ANEXO III - Preencher'!C231</f>
        <v>HOSPITAL DOM HÉLDER</v>
      </c>
      <c r="C222" s="11"/>
      <c r="D222" s="12" t="str">
        <f>'[1]TCE - ANEXO III - Preencher'!E231</f>
        <v>EDNA MARIA DA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322205</v>
      </c>
      <c r="G222" s="14">
        <f>IF('[1]TCE - ANEXO III - Preencher'!H231="","",'[1]TCE - ANEXO III - Preencher'!H231)</f>
        <v>44166</v>
      </c>
      <c r="H222" s="15">
        <f>'[1]TCE - ANEXO III - Preencher'!I231</f>
        <v>0</v>
      </c>
      <c r="I222" s="15">
        <f>'[1]TCE - ANEXO III - Preencher'!J231</f>
        <v>197.5472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1.1599999999999999</v>
      </c>
      <c r="O222" s="16">
        <f>'[1]TCE - ANEXO III - Preencher'!P231</f>
        <v>0</v>
      </c>
      <c r="P222" s="17">
        <f t="shared" si="20"/>
        <v>1.1599999999999999</v>
      </c>
      <c r="Q222" s="16">
        <f>'[1]TCE - ANEXO III - Preencher'!R231</f>
        <v>228.13</v>
      </c>
      <c r="R222" s="16">
        <f>'[1]TCE - ANEXO III - Preencher'!S231</f>
        <v>47.51</v>
      </c>
      <c r="S222" s="17">
        <f t="shared" si="21"/>
        <v>180.62</v>
      </c>
      <c r="T222" s="16">
        <f>'[1]TCE - ANEXO III - Preencher'!U231</f>
        <v>55.09</v>
      </c>
      <c r="U222" s="16">
        <f>'[1]TCE - ANEXO III - Preencher'!V231</f>
        <v>0</v>
      </c>
      <c r="V222" s="17">
        <f t="shared" si="22"/>
        <v>55.09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93.290565805658048</v>
      </c>
      <c r="Y222" s="16">
        <f>'[1]TCE - ANEXO III - Preencher'!Z231</f>
        <v>0</v>
      </c>
      <c r="Z222" s="17">
        <f t="shared" si="23"/>
        <v>93.290565805658048</v>
      </c>
      <c r="AA222" s="18" t="str">
        <f>IF('[1]TCE - ANEXO III - Preencher'!AB231="","",'[1]TCE - ANEXO III - Preencher'!AB231)</f>
        <v/>
      </c>
      <c r="AB222" s="16">
        <f t="shared" si="18"/>
        <v>527.70776580565803</v>
      </c>
    </row>
    <row r="223" spans="1:28" s="4" customFormat="1" x14ac:dyDescent="0.2">
      <c r="A223" s="9">
        <f>IFERROR(VLOOKUP(B223,'[1]DADOS (OCULTAR)'!$P$3:$R$56,3,0),"")</f>
        <v>9039744000860</v>
      </c>
      <c r="B223" s="10" t="str">
        <f>'[1]TCE - ANEXO III - Preencher'!C232</f>
        <v>HOSPITAL DOM HÉLDER</v>
      </c>
      <c r="C223" s="11"/>
      <c r="D223" s="12" t="str">
        <f>'[1]TCE - ANEXO III - Preencher'!E232</f>
        <v>EDNA MARIA DA SILVA BARROS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322205</v>
      </c>
      <c r="G223" s="14">
        <f>IF('[1]TCE - ANEXO III - Preencher'!H232="","",'[1]TCE - ANEXO III - Preencher'!H232)</f>
        <v>44166</v>
      </c>
      <c r="H223" s="15">
        <f>'[1]TCE - ANEXO III - Preencher'!I232</f>
        <v>0</v>
      </c>
      <c r="I223" s="15">
        <f>'[1]TCE - ANEXO III - Preencher'!J232</f>
        <v>150.09039999999999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93.290565805658048</v>
      </c>
      <c r="Y223" s="16">
        <f>'[1]TCE - ANEXO III - Preencher'!Z232</f>
        <v>0</v>
      </c>
      <c r="Z223" s="17">
        <f t="shared" si="23"/>
        <v>93.290565805658048</v>
      </c>
      <c r="AA223" s="18" t="str">
        <f>IF('[1]TCE - ANEXO III - Preencher'!AB232="","",'[1]TCE - ANEXO III - Preencher'!AB232)</f>
        <v/>
      </c>
      <c r="AB223" s="16">
        <f t="shared" si="18"/>
        <v>244.54096580565803</v>
      </c>
    </row>
    <row r="224" spans="1:28" s="4" customFormat="1" x14ac:dyDescent="0.2">
      <c r="A224" s="9">
        <f>IFERROR(VLOOKUP(B224,'[1]DADOS (OCULTAR)'!$P$3:$R$56,3,0),"")</f>
        <v>9039744000860</v>
      </c>
      <c r="B224" s="10" t="str">
        <f>'[1]TCE - ANEXO III - Preencher'!C233</f>
        <v>HOSPITAL DOM HÉLDER</v>
      </c>
      <c r="C224" s="11"/>
      <c r="D224" s="12" t="str">
        <f>'[1]TCE - ANEXO III - Preencher'!E233</f>
        <v>EDNA XAVIER DA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322205</v>
      </c>
      <c r="G224" s="14">
        <f>IF('[1]TCE - ANEXO III - Preencher'!H233="","",'[1]TCE - ANEXO III - Preencher'!H233)</f>
        <v>44166</v>
      </c>
      <c r="H224" s="15">
        <f>'[1]TCE - ANEXO III - Preencher'!I233</f>
        <v>0</v>
      </c>
      <c r="I224" s="15">
        <f>'[1]TCE - ANEXO III - Preencher'!J233</f>
        <v>156.74959999999999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228.13</v>
      </c>
      <c r="R224" s="16">
        <f>'[1]TCE - ANEXO III - Preencher'!S233</f>
        <v>62.7</v>
      </c>
      <c r="S224" s="17">
        <f t="shared" si="21"/>
        <v>165.43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93.290565805658048</v>
      </c>
      <c r="Y224" s="16">
        <f>'[1]TCE - ANEXO III - Preencher'!Z233</f>
        <v>0</v>
      </c>
      <c r="Z224" s="17">
        <f t="shared" si="23"/>
        <v>93.290565805658048</v>
      </c>
      <c r="AA224" s="18" t="str">
        <f>IF('[1]TCE - ANEXO III - Preencher'!AB233="","",'[1]TCE - ANEXO III - Preencher'!AB233)</f>
        <v/>
      </c>
      <c r="AB224" s="16">
        <f t="shared" si="18"/>
        <v>416.63016580565807</v>
      </c>
    </row>
    <row r="225" spans="1:28" s="4" customFormat="1" x14ac:dyDescent="0.2">
      <c r="A225" s="9">
        <f>IFERROR(VLOOKUP(B225,'[1]DADOS (OCULTAR)'!$P$3:$R$56,3,0),"")</f>
        <v>9039744000860</v>
      </c>
      <c r="B225" s="10" t="str">
        <f>'[1]TCE - ANEXO III - Preencher'!C234</f>
        <v>HOSPITAL DOM HÉLDER</v>
      </c>
      <c r="C225" s="11"/>
      <c r="D225" s="12" t="str">
        <f>'[1]TCE - ANEXO III - Preencher'!E234</f>
        <v>EDNARA RODRIGUES AIRES DE OLIVEIRA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223505</v>
      </c>
      <c r="G225" s="14">
        <f>IF('[1]TCE - ANEXO III - Preencher'!H234="","",'[1]TCE - ANEXO III - Preencher'!H234)</f>
        <v>44166</v>
      </c>
      <c r="H225" s="15">
        <f>'[1]TCE - ANEXO III - Preencher'!I234</f>
        <v>0</v>
      </c>
      <c r="I225" s="15">
        <f>'[1]TCE - ANEXO III - Preencher'!J234</f>
        <v>549.65279999999996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2.44</v>
      </c>
      <c r="O225" s="16">
        <f>'[1]TCE - ANEXO III - Preencher'!P234</f>
        <v>0</v>
      </c>
      <c r="P225" s="17">
        <f t="shared" si="20"/>
        <v>2.44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206.56</v>
      </c>
      <c r="U225" s="16">
        <f>'[1]TCE - ANEXO III - Preencher'!V234</f>
        <v>0</v>
      </c>
      <c r="V225" s="17">
        <f t="shared" si="22"/>
        <v>206.56</v>
      </c>
      <c r="W225" s="18" t="str">
        <f>IF('[1]TCE - ANEXO III - Preencher'!X234="","",'[1]TCE - ANEXO III - Preencher'!X234)</f>
        <v>AUXILIO CRECHE</v>
      </c>
      <c r="X225" s="16">
        <f>'[1]TCE - ANEXO III - Preencher'!Y234</f>
        <v>93.290565805658048</v>
      </c>
      <c r="Y225" s="16">
        <f>'[1]TCE - ANEXO III - Preencher'!Z234</f>
        <v>0</v>
      </c>
      <c r="Z225" s="17">
        <f t="shared" si="23"/>
        <v>93.290565805658048</v>
      </c>
      <c r="AA225" s="18" t="str">
        <f>IF('[1]TCE - ANEXO III - Preencher'!AB234="","",'[1]TCE - ANEXO III - Preencher'!AB234)</f>
        <v/>
      </c>
      <c r="AB225" s="16">
        <f t="shared" si="18"/>
        <v>851.94336580565812</v>
      </c>
    </row>
    <row r="226" spans="1:28" s="4" customFormat="1" x14ac:dyDescent="0.2">
      <c r="A226" s="9">
        <f>IFERROR(VLOOKUP(B226,'[1]DADOS (OCULTAR)'!$P$3:$R$56,3,0),"")</f>
        <v>9039744000860</v>
      </c>
      <c r="B226" s="10" t="str">
        <f>'[1]TCE - ANEXO III - Preencher'!C235</f>
        <v>HOSPITAL DOM HÉLDER</v>
      </c>
      <c r="C226" s="11"/>
      <c r="D226" s="12" t="str">
        <f>'[1]TCE - ANEXO III - Preencher'!E235</f>
        <v>EDNEIDE GOUVEIA DA SILVA</v>
      </c>
      <c r="E226" s="10" t="str">
        <f>IF('[1]TCE - ANEXO III - Preencher'!F235="4 - Assistência Odontológica","2 - Outros Profissionais da Saúde",'[1]TCE - ANEXO III - Preencher'!F235)</f>
        <v>3 - Administrativo</v>
      </c>
      <c r="F226" s="13">
        <f>'[1]TCE - ANEXO III - Preencher'!G235</f>
        <v>252305</v>
      </c>
      <c r="G226" s="14">
        <f>IF('[1]TCE - ANEXO III - Preencher'!H235="","",'[1]TCE - ANEXO III - Preencher'!H235)</f>
        <v>44166</v>
      </c>
      <c r="H226" s="15">
        <f>'[1]TCE - ANEXO III - Preencher'!I235</f>
        <v>0</v>
      </c>
      <c r="I226" s="15">
        <f>'[1]TCE - ANEXO III - Preencher'!J235</f>
        <v>241.96239999999997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93.290565805658048</v>
      </c>
      <c r="Y226" s="16">
        <f>'[1]TCE - ANEXO III - Preencher'!Z235</f>
        <v>0</v>
      </c>
      <c r="Z226" s="17">
        <f t="shared" si="23"/>
        <v>93.290565805658048</v>
      </c>
      <c r="AA226" s="18" t="str">
        <f>IF('[1]TCE - ANEXO III - Preencher'!AB235="","",'[1]TCE - ANEXO III - Preencher'!AB235)</f>
        <v/>
      </c>
      <c r="AB226" s="16">
        <f t="shared" si="18"/>
        <v>336.41296580565802</v>
      </c>
    </row>
    <row r="227" spans="1:28" s="4" customFormat="1" x14ac:dyDescent="0.2">
      <c r="A227" s="9">
        <f>IFERROR(VLOOKUP(B227,'[1]DADOS (OCULTAR)'!$P$3:$R$56,3,0),"")</f>
        <v>9039744000860</v>
      </c>
      <c r="B227" s="10" t="str">
        <f>'[1]TCE - ANEXO III - Preencher'!C236</f>
        <v>HOSPITAL DOM HÉLDER</v>
      </c>
      <c r="C227" s="11"/>
      <c r="D227" s="12" t="str">
        <f>'[1]TCE - ANEXO III - Preencher'!E236</f>
        <v>EDNEUZA CARNEIRO DA SILVA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>
        <f>'[1]TCE - ANEXO III - Preencher'!G236</f>
        <v>411010</v>
      </c>
      <c r="G227" s="14">
        <f>IF('[1]TCE - ANEXO III - Preencher'!H236="","",'[1]TCE - ANEXO III - Preencher'!H236)</f>
        <v>44166</v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93.290565805658048</v>
      </c>
      <c r="Y227" s="16">
        <f>'[1]TCE - ANEXO III - Preencher'!Z236</f>
        <v>0</v>
      </c>
      <c r="Z227" s="17">
        <f t="shared" si="23"/>
        <v>93.290565805658048</v>
      </c>
      <c r="AA227" s="18" t="str">
        <f>IF('[1]TCE - ANEXO III - Preencher'!AB236="","",'[1]TCE - ANEXO III - Preencher'!AB236)</f>
        <v/>
      </c>
      <c r="AB227" s="16">
        <f t="shared" si="18"/>
        <v>94.450565805658044</v>
      </c>
    </row>
    <row r="228" spans="1:28" s="4" customFormat="1" x14ac:dyDescent="0.2">
      <c r="A228" s="9">
        <f>IFERROR(VLOOKUP(B228,'[1]DADOS (OCULTAR)'!$P$3:$R$56,3,0),"")</f>
        <v>9039744000860</v>
      </c>
      <c r="B228" s="10" t="str">
        <f>'[1]TCE - ANEXO III - Preencher'!C237</f>
        <v>HOSPITAL DOM HÉLDER</v>
      </c>
      <c r="C228" s="11"/>
      <c r="D228" s="12" t="str">
        <f>'[1]TCE - ANEXO III - Preencher'!E237</f>
        <v>EDSON MANOEL DA SILVA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324205</v>
      </c>
      <c r="G228" s="14">
        <f>IF('[1]TCE - ANEXO III - Preencher'!H237="","",'[1]TCE - ANEXO III - Preencher'!H237)</f>
        <v>44166</v>
      </c>
      <c r="H228" s="15">
        <f>'[1]TCE - ANEXO III - Preencher'!I237</f>
        <v>0</v>
      </c>
      <c r="I228" s="15">
        <f>'[1]TCE - ANEXO III - Preencher'!J237</f>
        <v>229.10480000000001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1.1599999999999999</v>
      </c>
      <c r="O228" s="16">
        <f>'[1]TCE - ANEXO III - Preencher'!P237</f>
        <v>0</v>
      </c>
      <c r="P228" s="17">
        <f t="shared" si="20"/>
        <v>1.1599999999999999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93.290565805658048</v>
      </c>
      <c r="Y228" s="16">
        <f>'[1]TCE - ANEXO III - Preencher'!Z237</f>
        <v>0</v>
      </c>
      <c r="Z228" s="17">
        <f t="shared" si="23"/>
        <v>93.290565805658048</v>
      </c>
      <c r="AA228" s="18" t="str">
        <f>IF('[1]TCE - ANEXO III - Preencher'!AB237="","",'[1]TCE - ANEXO III - Preencher'!AB237)</f>
        <v/>
      </c>
      <c r="AB228" s="16">
        <f t="shared" si="18"/>
        <v>323.55536580565808</v>
      </c>
    </row>
    <row r="229" spans="1:28" s="4" customFormat="1" x14ac:dyDescent="0.2">
      <c r="A229" s="9">
        <f>IFERROR(VLOOKUP(B229,'[1]DADOS (OCULTAR)'!$P$3:$R$56,3,0),"")</f>
        <v>9039744000860</v>
      </c>
      <c r="B229" s="10" t="str">
        <f>'[1]TCE - ANEXO III - Preencher'!C238</f>
        <v>HOSPITAL DOM HÉLDER</v>
      </c>
      <c r="C229" s="11"/>
      <c r="D229" s="12" t="str">
        <f>'[1]TCE - ANEXO III - Preencher'!E238</f>
        <v>EDSON NERIS DO NASCIMENTO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515110</v>
      </c>
      <c r="G229" s="14">
        <f>IF('[1]TCE - ANEXO III - Preencher'!H238="","",'[1]TCE - ANEXO III - Preencher'!H238)</f>
        <v>44166</v>
      </c>
      <c r="H229" s="15">
        <f>'[1]TCE - ANEXO III - Preencher'!I238</f>
        <v>0</v>
      </c>
      <c r="I229" s="15">
        <f>'[1]TCE - ANEXO III - Preencher'!J238</f>
        <v>224.72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1.1599999999999999</v>
      </c>
      <c r="O229" s="16">
        <f>'[1]TCE - ANEXO III - Preencher'!P238</f>
        <v>0</v>
      </c>
      <c r="P229" s="17">
        <f t="shared" si="20"/>
        <v>1.1599999999999999</v>
      </c>
      <c r="Q229" s="16">
        <f>'[1]TCE - ANEXO III - Preencher'!R238</f>
        <v>228.13</v>
      </c>
      <c r="R229" s="16">
        <f>'[1]TCE - ANEXO III - Preencher'!S238</f>
        <v>62.7</v>
      </c>
      <c r="S229" s="17">
        <f t="shared" si="21"/>
        <v>165.43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93.290565805658048</v>
      </c>
      <c r="Y229" s="16">
        <f>'[1]TCE - ANEXO III - Preencher'!Z238</f>
        <v>0</v>
      </c>
      <c r="Z229" s="17">
        <f t="shared" si="23"/>
        <v>93.290565805658048</v>
      </c>
      <c r="AA229" s="18" t="str">
        <f>IF('[1]TCE - ANEXO III - Preencher'!AB238="","",'[1]TCE - ANEXO III - Preencher'!AB238)</f>
        <v/>
      </c>
      <c r="AB229" s="16">
        <f t="shared" si="18"/>
        <v>484.60056580565805</v>
      </c>
    </row>
    <row r="230" spans="1:28" s="4" customFormat="1" x14ac:dyDescent="0.2">
      <c r="A230" s="9">
        <f>IFERROR(VLOOKUP(B230,'[1]DADOS (OCULTAR)'!$P$3:$R$56,3,0),"")</f>
        <v>9039744000860</v>
      </c>
      <c r="B230" s="10" t="str">
        <f>'[1]TCE - ANEXO III - Preencher'!C239</f>
        <v>HOSPITAL DOM HÉLDER</v>
      </c>
      <c r="C230" s="11"/>
      <c r="D230" s="12" t="str">
        <f>'[1]TCE - ANEXO III - Preencher'!E239</f>
        <v>EDVALDO HENRIQUE DA SILVA FILHO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>
        <f>'[1]TCE - ANEXO III - Preencher'!G239</f>
        <v>517410</v>
      </c>
      <c r="G230" s="14">
        <f>IF('[1]TCE - ANEXO III - Preencher'!H239="","",'[1]TCE - ANEXO III - Preencher'!H239)</f>
        <v>44166</v>
      </c>
      <c r="H230" s="15">
        <f>'[1]TCE - ANEXO III - Preencher'!I239</f>
        <v>0</v>
      </c>
      <c r="I230" s="15">
        <f>'[1]TCE - ANEXO III - Preencher'!J239</f>
        <v>145.8192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1.1599999999999999</v>
      </c>
      <c r="O230" s="16">
        <f>'[1]TCE - ANEXO III - Preencher'!P239</f>
        <v>0</v>
      </c>
      <c r="P230" s="17">
        <f t="shared" si="20"/>
        <v>1.1599999999999999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93.290565805658048</v>
      </c>
      <c r="Y230" s="16">
        <f>'[1]TCE - ANEXO III - Preencher'!Z239</f>
        <v>0</v>
      </c>
      <c r="Z230" s="17">
        <f t="shared" si="23"/>
        <v>93.290565805658048</v>
      </c>
      <c r="AA230" s="18" t="str">
        <f>IF('[1]TCE - ANEXO III - Preencher'!AB239="","",'[1]TCE - ANEXO III - Preencher'!AB239)</f>
        <v/>
      </c>
      <c r="AB230" s="16">
        <f t="shared" si="18"/>
        <v>240.26976580565804</v>
      </c>
    </row>
    <row r="231" spans="1:28" s="4" customFormat="1" x14ac:dyDescent="0.2">
      <c r="A231" s="9">
        <f>IFERROR(VLOOKUP(B231,'[1]DADOS (OCULTAR)'!$P$3:$R$56,3,0),"")</f>
        <v>9039744000860</v>
      </c>
      <c r="B231" s="10" t="str">
        <f>'[1]TCE - ANEXO III - Preencher'!C240</f>
        <v>HOSPITAL DOM HÉLDER</v>
      </c>
      <c r="C231" s="11"/>
      <c r="D231" s="12" t="str">
        <f>'[1]TCE - ANEXO III - Preencher'!E240</f>
        <v>EDVANE BENEDITA DA CUNHA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322205</v>
      </c>
      <c r="G231" s="14">
        <f>IF('[1]TCE - ANEXO III - Preencher'!H240="","",'[1]TCE - ANEXO III - Preencher'!H240)</f>
        <v>44166</v>
      </c>
      <c r="H231" s="15">
        <f>'[1]TCE - ANEXO III - Preencher'!I240</f>
        <v>0</v>
      </c>
      <c r="I231" s="15">
        <f>'[1]TCE - ANEXO III - Preencher'!J240</f>
        <v>215.95680000000002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1.1599999999999999</v>
      </c>
      <c r="O231" s="16">
        <f>'[1]TCE - ANEXO III - Preencher'!P240</f>
        <v>0</v>
      </c>
      <c r="P231" s="17">
        <f t="shared" si="20"/>
        <v>1.1599999999999999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93.290565805658048</v>
      </c>
      <c r="Y231" s="16">
        <f>'[1]TCE - ANEXO III - Preencher'!Z240</f>
        <v>0</v>
      </c>
      <c r="Z231" s="17">
        <f t="shared" si="23"/>
        <v>93.290565805658048</v>
      </c>
      <c r="AA231" s="18" t="str">
        <f>IF('[1]TCE - ANEXO III - Preencher'!AB240="","",'[1]TCE - ANEXO III - Preencher'!AB240)</f>
        <v/>
      </c>
      <c r="AB231" s="16">
        <f t="shared" si="18"/>
        <v>310.40736580565806</v>
      </c>
    </row>
    <row r="232" spans="1:28" s="4" customFormat="1" x14ac:dyDescent="0.2">
      <c r="A232" s="9">
        <f>IFERROR(VLOOKUP(B232,'[1]DADOS (OCULTAR)'!$P$3:$R$56,3,0),"")</f>
        <v>9039744000860</v>
      </c>
      <c r="B232" s="10" t="str">
        <f>'[1]TCE - ANEXO III - Preencher'!C241</f>
        <v>HOSPITAL DOM HÉLDER</v>
      </c>
      <c r="C232" s="11"/>
      <c r="D232" s="12" t="str">
        <f>'[1]TCE - ANEXO III - Preencher'!E241</f>
        <v>EFLEURY LIRA LEITE JUNIOR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223605</v>
      </c>
      <c r="G232" s="14">
        <f>IF('[1]TCE - ANEXO III - Preencher'!H241="","",'[1]TCE - ANEXO III - Preencher'!H241)</f>
        <v>44166</v>
      </c>
      <c r="H232" s="15">
        <f>'[1]TCE - ANEXO III - Preencher'!I241</f>
        <v>0</v>
      </c>
      <c r="I232" s="15">
        <f>'[1]TCE - ANEXO III - Preencher'!J241</f>
        <v>385.89760000000001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2.44</v>
      </c>
      <c r="O232" s="16">
        <f>'[1]TCE - ANEXO III - Preencher'!P241</f>
        <v>0</v>
      </c>
      <c r="P232" s="17">
        <f t="shared" si="20"/>
        <v>2.44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93.290565805658048</v>
      </c>
      <c r="Y232" s="16">
        <f>'[1]TCE - ANEXO III - Preencher'!Z241</f>
        <v>0</v>
      </c>
      <c r="Z232" s="17">
        <f t="shared" si="23"/>
        <v>93.290565805658048</v>
      </c>
      <c r="AA232" s="18" t="str">
        <f>IF('[1]TCE - ANEXO III - Preencher'!AB241="","",'[1]TCE - ANEXO III - Preencher'!AB241)</f>
        <v/>
      </c>
      <c r="AB232" s="16">
        <f t="shared" si="18"/>
        <v>481.62816580565806</v>
      </c>
    </row>
    <row r="233" spans="1:28" s="4" customFormat="1" x14ac:dyDescent="0.2">
      <c r="A233" s="9">
        <f>IFERROR(VLOOKUP(B233,'[1]DADOS (OCULTAR)'!$P$3:$R$56,3,0),"")</f>
        <v>9039744000860</v>
      </c>
      <c r="B233" s="10" t="str">
        <f>'[1]TCE - ANEXO III - Preencher'!C242</f>
        <v>HOSPITAL DOM HÉLDER</v>
      </c>
      <c r="C233" s="11"/>
      <c r="D233" s="12" t="str">
        <f>'[1]TCE - ANEXO III - Preencher'!E242</f>
        <v>ELAINE CRISTINA DA SILVA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44166</v>
      </c>
      <c r="H233" s="15">
        <f>'[1]TCE - ANEXO III - Preencher'!I242</f>
        <v>0</v>
      </c>
      <c r="I233" s="15">
        <f>'[1]TCE - ANEXO III - Preencher'!J242</f>
        <v>228.96720000000002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1.1599999999999999</v>
      </c>
      <c r="O233" s="16">
        <f>'[1]TCE - ANEXO III - Preencher'!P242</f>
        <v>0</v>
      </c>
      <c r="P233" s="17">
        <f t="shared" si="20"/>
        <v>1.1599999999999999</v>
      </c>
      <c r="Q233" s="16">
        <f>'[1]TCE - ANEXO III - Preencher'!R242</f>
        <v>291.36</v>
      </c>
      <c r="R233" s="16">
        <f>'[1]TCE - ANEXO III - Preencher'!S242</f>
        <v>62.7</v>
      </c>
      <c r="S233" s="17">
        <f t="shared" si="21"/>
        <v>228.66000000000003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93.290565805658048</v>
      </c>
      <c r="Y233" s="16">
        <f>'[1]TCE - ANEXO III - Preencher'!Z242</f>
        <v>0</v>
      </c>
      <c r="Z233" s="17">
        <f t="shared" si="23"/>
        <v>93.290565805658048</v>
      </c>
      <c r="AA233" s="18" t="str">
        <f>IF('[1]TCE - ANEXO III - Preencher'!AB242="","",'[1]TCE - ANEXO III - Preencher'!AB242)</f>
        <v/>
      </c>
      <c r="AB233" s="16">
        <f t="shared" si="18"/>
        <v>552.07776580565815</v>
      </c>
    </row>
    <row r="234" spans="1:28" s="4" customFormat="1" x14ac:dyDescent="0.2">
      <c r="A234" s="9">
        <f>IFERROR(VLOOKUP(B234,'[1]DADOS (OCULTAR)'!$P$3:$R$56,3,0),"")</f>
        <v>9039744000860</v>
      </c>
      <c r="B234" s="10" t="str">
        <f>'[1]TCE - ANEXO III - Preencher'!C243</f>
        <v>HOSPITAL DOM HÉLDER</v>
      </c>
      <c r="C234" s="11"/>
      <c r="D234" s="12" t="str">
        <f>'[1]TCE - ANEXO III - Preencher'!E243</f>
        <v>ELAINE DOS SANTOS MONTEIRO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>
        <f>'[1]TCE - ANEXO III - Preencher'!G243</f>
        <v>411010</v>
      </c>
      <c r="G234" s="14">
        <f>IF('[1]TCE - ANEXO III - Preencher'!H243="","",'[1]TCE - ANEXO III - Preencher'!H243)</f>
        <v>44166</v>
      </c>
      <c r="H234" s="15">
        <f>'[1]TCE - ANEXO III - Preencher'!I243</f>
        <v>0</v>
      </c>
      <c r="I234" s="15">
        <f>'[1]TCE - ANEXO III - Preencher'!J243</f>
        <v>90.310400000000016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1.1599999999999999</v>
      </c>
      <c r="O234" s="16">
        <f>'[1]TCE - ANEXO III - Preencher'!P243</f>
        <v>0</v>
      </c>
      <c r="P234" s="17">
        <f t="shared" si="20"/>
        <v>1.1599999999999999</v>
      </c>
      <c r="Q234" s="16">
        <f>'[1]TCE - ANEXO III - Preencher'!R243</f>
        <v>423.33</v>
      </c>
      <c r="R234" s="16">
        <f>'[1]TCE - ANEXO III - Preencher'!S243</f>
        <v>58.25</v>
      </c>
      <c r="S234" s="17">
        <f t="shared" si="21"/>
        <v>365.08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93.290565805658048</v>
      </c>
      <c r="Y234" s="16">
        <f>'[1]TCE - ANEXO III - Preencher'!Z243</f>
        <v>0</v>
      </c>
      <c r="Z234" s="17">
        <f t="shared" si="23"/>
        <v>93.290565805658048</v>
      </c>
      <c r="AA234" s="18" t="str">
        <f>IF('[1]TCE - ANEXO III - Preencher'!AB243="","",'[1]TCE - ANEXO III - Preencher'!AB243)</f>
        <v/>
      </c>
      <c r="AB234" s="16">
        <f t="shared" si="18"/>
        <v>549.84096580565802</v>
      </c>
    </row>
    <row r="235" spans="1:28" s="4" customFormat="1" x14ac:dyDescent="0.2">
      <c r="A235" s="9">
        <f>IFERROR(VLOOKUP(B235,'[1]DADOS (OCULTAR)'!$P$3:$R$56,3,0),"")</f>
        <v>9039744000860</v>
      </c>
      <c r="B235" s="10" t="str">
        <f>'[1]TCE - ANEXO III - Preencher'!C244</f>
        <v>HOSPITAL DOM HÉLDER</v>
      </c>
      <c r="C235" s="11"/>
      <c r="D235" s="12" t="str">
        <f>'[1]TCE - ANEXO III - Preencher'!E244</f>
        <v>ELENILSON JOSE DA SILVA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>
        <f>'[1]TCE - ANEXO III - Preencher'!G244</f>
        <v>517410</v>
      </c>
      <c r="G235" s="14">
        <f>IF('[1]TCE - ANEXO III - Preencher'!H244="","",'[1]TCE - ANEXO III - Preencher'!H244)</f>
        <v>44166</v>
      </c>
      <c r="H235" s="15">
        <f>'[1]TCE - ANEXO III - Preencher'!I244</f>
        <v>0</v>
      </c>
      <c r="I235" s="15">
        <f>'[1]TCE - ANEXO III - Preencher'!J244</f>
        <v>146.20960000000002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1.1599999999999999</v>
      </c>
      <c r="O235" s="16">
        <f>'[1]TCE - ANEXO III - Preencher'!P244</f>
        <v>0</v>
      </c>
      <c r="P235" s="17">
        <f t="shared" si="20"/>
        <v>1.1599999999999999</v>
      </c>
      <c r="Q235" s="16">
        <f>'[1]TCE - ANEXO III - Preencher'!R244</f>
        <v>538.91</v>
      </c>
      <c r="R235" s="16">
        <f>'[1]TCE - ANEXO III - Preencher'!S244</f>
        <v>62.7</v>
      </c>
      <c r="S235" s="17">
        <f t="shared" si="21"/>
        <v>476.21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93.290565805658048</v>
      </c>
      <c r="Y235" s="16">
        <f>'[1]TCE - ANEXO III - Preencher'!Z244</f>
        <v>0</v>
      </c>
      <c r="Z235" s="17">
        <f t="shared" si="23"/>
        <v>93.290565805658048</v>
      </c>
      <c r="AA235" s="18" t="str">
        <f>IF('[1]TCE - ANEXO III - Preencher'!AB244="","",'[1]TCE - ANEXO III - Preencher'!AB244)</f>
        <v/>
      </c>
      <c r="AB235" s="16">
        <f t="shared" si="18"/>
        <v>716.87016580565808</v>
      </c>
    </row>
    <row r="236" spans="1:28" s="4" customFormat="1" x14ac:dyDescent="0.2">
      <c r="A236" s="9">
        <f>IFERROR(VLOOKUP(B236,'[1]DADOS (OCULTAR)'!$P$3:$R$56,3,0),"")</f>
        <v>9039744000860</v>
      </c>
      <c r="B236" s="10" t="str">
        <f>'[1]TCE - ANEXO III - Preencher'!C245</f>
        <v>HOSPITAL DOM HÉLDER</v>
      </c>
      <c r="C236" s="11"/>
      <c r="D236" s="12" t="str">
        <f>'[1]TCE - ANEXO III - Preencher'!E245</f>
        <v>ELIANE CONSTANTINO NEVES DE FRANCA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>
        <f>'[1]TCE - ANEXO III - Preencher'!G245</f>
        <v>322215</v>
      </c>
      <c r="G236" s="14">
        <f>IF('[1]TCE - ANEXO III - Preencher'!H245="","",'[1]TCE - ANEXO III - Preencher'!H245)</f>
        <v>44166</v>
      </c>
      <c r="H236" s="15">
        <f>'[1]TCE - ANEXO III - Preencher'!I245</f>
        <v>0</v>
      </c>
      <c r="I236" s="15">
        <f>'[1]TCE - ANEXO III - Preencher'!J245</f>
        <v>262.68720000000002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1.1599999999999999</v>
      </c>
      <c r="O236" s="16">
        <f>'[1]TCE - ANEXO III - Preencher'!P245</f>
        <v>0</v>
      </c>
      <c r="P236" s="17">
        <f t="shared" si="20"/>
        <v>1.1599999999999999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93.290565805658048</v>
      </c>
      <c r="Y236" s="16">
        <f>'[1]TCE - ANEXO III - Preencher'!Z245</f>
        <v>0</v>
      </c>
      <c r="Z236" s="17">
        <f t="shared" si="23"/>
        <v>93.290565805658048</v>
      </c>
      <c r="AA236" s="18" t="str">
        <f>IF('[1]TCE - ANEXO III - Preencher'!AB245="","",'[1]TCE - ANEXO III - Preencher'!AB245)</f>
        <v/>
      </c>
      <c r="AB236" s="16">
        <f t="shared" si="18"/>
        <v>357.13776580565809</v>
      </c>
    </row>
    <row r="237" spans="1:28" s="4" customFormat="1" x14ac:dyDescent="0.2">
      <c r="A237" s="9">
        <f>IFERROR(VLOOKUP(B237,'[1]DADOS (OCULTAR)'!$P$3:$R$56,3,0),"")</f>
        <v>9039744000860</v>
      </c>
      <c r="B237" s="10" t="str">
        <f>'[1]TCE - ANEXO III - Preencher'!C246</f>
        <v>HOSPITAL DOM HÉLDER</v>
      </c>
      <c r="C237" s="11"/>
      <c r="D237" s="12" t="str">
        <f>'[1]TCE - ANEXO III - Preencher'!E246</f>
        <v>ELIDIANE BARBOSA DA SILVA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>
        <f>'[1]TCE - ANEXO III - Preencher'!G246</f>
        <v>411010</v>
      </c>
      <c r="G237" s="14">
        <f>IF('[1]TCE - ANEXO III - Preencher'!H246="","",'[1]TCE - ANEXO III - Preencher'!H246)</f>
        <v>44166</v>
      </c>
      <c r="H237" s="15">
        <f>'[1]TCE - ANEXO III - Preencher'!I246</f>
        <v>0</v>
      </c>
      <c r="I237" s="15">
        <f>'[1]TCE - ANEXO III - Preencher'!J246</f>
        <v>142.74959999999999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1.1599999999999999</v>
      </c>
      <c r="O237" s="16">
        <f>'[1]TCE - ANEXO III - Preencher'!P246</f>
        <v>0</v>
      </c>
      <c r="P237" s="17">
        <f t="shared" si="20"/>
        <v>1.1599999999999999</v>
      </c>
      <c r="Q237" s="16">
        <f>'[1]TCE - ANEXO III - Preencher'!R246</f>
        <v>285.16000000000003</v>
      </c>
      <c r="R237" s="16">
        <f>'[1]TCE - ANEXO III - Preencher'!S246</f>
        <v>62.7</v>
      </c>
      <c r="S237" s="17">
        <f t="shared" si="21"/>
        <v>222.46000000000004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93.290565805658048</v>
      </c>
      <c r="Y237" s="16">
        <f>'[1]TCE - ANEXO III - Preencher'!Z246</f>
        <v>0</v>
      </c>
      <c r="Z237" s="17">
        <f t="shared" si="23"/>
        <v>93.290565805658048</v>
      </c>
      <c r="AA237" s="18" t="str">
        <f>IF('[1]TCE - ANEXO III - Preencher'!AB246="","",'[1]TCE - ANEXO III - Preencher'!AB246)</f>
        <v/>
      </c>
      <c r="AB237" s="16">
        <f t="shared" si="18"/>
        <v>459.66016580565804</v>
      </c>
    </row>
    <row r="238" spans="1:28" s="4" customFormat="1" x14ac:dyDescent="0.2">
      <c r="A238" s="9">
        <f>IFERROR(VLOOKUP(B238,'[1]DADOS (OCULTAR)'!$P$3:$R$56,3,0),"")</f>
        <v>9039744000860</v>
      </c>
      <c r="B238" s="10" t="str">
        <f>'[1]TCE - ANEXO III - Preencher'!C247</f>
        <v>HOSPITAL DOM HÉLDER</v>
      </c>
      <c r="C238" s="11"/>
      <c r="D238" s="12" t="str">
        <f>'[1]TCE - ANEXO III - Preencher'!E247</f>
        <v>ELIEL RODRIGUES DA SILVA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>
        <f>'[1]TCE - ANEXO III - Preencher'!G247</f>
        <v>517410</v>
      </c>
      <c r="G238" s="14">
        <f>IF('[1]TCE - ANEXO III - Preencher'!H247="","",'[1]TCE - ANEXO III - Preencher'!H247)</f>
        <v>44166</v>
      </c>
      <c r="H238" s="15">
        <f>'[1]TCE - ANEXO III - Preencher'!I247</f>
        <v>0</v>
      </c>
      <c r="I238" s="15">
        <f>'[1]TCE - ANEXO III - Preencher'!J247</f>
        <v>153.7576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1.1599999999999999</v>
      </c>
      <c r="O238" s="16">
        <f>'[1]TCE - ANEXO III - Preencher'!P247</f>
        <v>0</v>
      </c>
      <c r="P238" s="17">
        <f t="shared" si="20"/>
        <v>1.1599999999999999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93.290565805658048</v>
      </c>
      <c r="Y238" s="16">
        <f>'[1]TCE - ANEXO III - Preencher'!Z247</f>
        <v>0</v>
      </c>
      <c r="Z238" s="17">
        <f t="shared" si="23"/>
        <v>93.290565805658048</v>
      </c>
      <c r="AA238" s="18" t="str">
        <f>IF('[1]TCE - ANEXO III - Preencher'!AB247="","",'[1]TCE - ANEXO III - Preencher'!AB247)</f>
        <v/>
      </c>
      <c r="AB238" s="16">
        <f t="shared" si="18"/>
        <v>248.20816580565804</v>
      </c>
    </row>
    <row r="239" spans="1:28" s="4" customFormat="1" x14ac:dyDescent="0.2">
      <c r="A239" s="9">
        <f>IFERROR(VLOOKUP(B239,'[1]DADOS (OCULTAR)'!$P$3:$R$56,3,0),"")</f>
        <v>9039744000860</v>
      </c>
      <c r="B239" s="10" t="str">
        <f>'[1]TCE - ANEXO III - Preencher'!C248</f>
        <v>HOSPITAL DOM HÉLDER</v>
      </c>
      <c r="C239" s="11"/>
      <c r="D239" s="12" t="str">
        <f>'[1]TCE - ANEXO III - Preencher'!E248</f>
        <v>ELIELMA JULIANA MARIA DA SILVA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>
        <f>'[1]TCE - ANEXO III - Preencher'!G248</f>
        <v>411010</v>
      </c>
      <c r="G239" s="14">
        <f>IF('[1]TCE - ANEXO III - Preencher'!H248="","",'[1]TCE - ANEXO III - Preencher'!H248)</f>
        <v>44166</v>
      </c>
      <c r="H239" s="15">
        <f>'[1]TCE - ANEXO III - Preencher'!I248</f>
        <v>0</v>
      </c>
      <c r="I239" s="15">
        <f>'[1]TCE - ANEXO III - Preencher'!J248</f>
        <v>298.23360000000002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1.1599999999999999</v>
      </c>
      <c r="O239" s="16">
        <f>'[1]TCE - ANEXO III - Preencher'!P248</f>
        <v>0</v>
      </c>
      <c r="P239" s="17">
        <f t="shared" si="20"/>
        <v>1.1599999999999999</v>
      </c>
      <c r="Q239" s="16">
        <f>'[1]TCE - ANEXO III - Preencher'!R248</f>
        <v>299.42</v>
      </c>
      <c r="R239" s="16">
        <f>'[1]TCE - ANEXO III - Preencher'!S248</f>
        <v>96.57</v>
      </c>
      <c r="S239" s="17">
        <f t="shared" si="21"/>
        <v>202.85000000000002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93.290565805658048</v>
      </c>
      <c r="Y239" s="16">
        <f>'[1]TCE - ANEXO III - Preencher'!Z248</f>
        <v>0</v>
      </c>
      <c r="Z239" s="17">
        <f t="shared" si="23"/>
        <v>93.290565805658048</v>
      </c>
      <c r="AA239" s="18" t="str">
        <f>IF('[1]TCE - ANEXO III - Preencher'!AB248="","",'[1]TCE - ANEXO III - Preencher'!AB248)</f>
        <v/>
      </c>
      <c r="AB239" s="16">
        <f t="shared" si="18"/>
        <v>595.53416580565818</v>
      </c>
    </row>
    <row r="240" spans="1:28" s="4" customFormat="1" x14ac:dyDescent="0.2">
      <c r="A240" s="9">
        <f>IFERROR(VLOOKUP(B240,'[1]DADOS (OCULTAR)'!$P$3:$R$56,3,0),"")</f>
        <v>9039744000860</v>
      </c>
      <c r="B240" s="10" t="str">
        <f>'[1]TCE - ANEXO III - Preencher'!C249</f>
        <v>HOSPITAL DOM HÉLDER</v>
      </c>
      <c r="C240" s="11"/>
      <c r="D240" s="12" t="str">
        <f>'[1]TCE - ANEXO III - Preencher'!E249</f>
        <v>ELIESIDIA SOARES DA SILVA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514225</v>
      </c>
      <c r="G240" s="14">
        <f>IF('[1]TCE - ANEXO III - Preencher'!H249="","",'[1]TCE - ANEXO III - Preencher'!H249)</f>
        <v>44166</v>
      </c>
      <c r="H240" s="15">
        <f>'[1]TCE - ANEXO III - Preencher'!I249</f>
        <v>0</v>
      </c>
      <c r="I240" s="15">
        <f>'[1]TCE - ANEXO III - Preencher'!J249</f>
        <v>181.8296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1.1599999999999999</v>
      </c>
      <c r="O240" s="16">
        <f>'[1]TCE - ANEXO III - Preencher'!P249</f>
        <v>0</v>
      </c>
      <c r="P240" s="17">
        <f t="shared" si="20"/>
        <v>1.1599999999999999</v>
      </c>
      <c r="Q240" s="16">
        <f>'[1]TCE - ANEXO III - Preencher'!R249</f>
        <v>228.13</v>
      </c>
      <c r="R240" s="16">
        <f>'[1]TCE - ANEXO III - Preencher'!S249</f>
        <v>62.7</v>
      </c>
      <c r="S240" s="17">
        <f t="shared" si="21"/>
        <v>165.43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93.290565805658048</v>
      </c>
      <c r="Y240" s="16">
        <f>'[1]TCE - ANEXO III - Preencher'!Z249</f>
        <v>0</v>
      </c>
      <c r="Z240" s="17">
        <f t="shared" si="23"/>
        <v>93.290565805658048</v>
      </c>
      <c r="AA240" s="18" t="str">
        <f>IF('[1]TCE - ANEXO III - Preencher'!AB249="","",'[1]TCE - ANEXO III - Preencher'!AB249)</f>
        <v/>
      </c>
      <c r="AB240" s="16">
        <f t="shared" si="18"/>
        <v>441.71016580565805</v>
      </c>
    </row>
    <row r="241" spans="1:28" s="4" customFormat="1" x14ac:dyDescent="0.2">
      <c r="A241" s="9">
        <f>IFERROR(VLOOKUP(B241,'[1]DADOS (OCULTAR)'!$P$3:$R$56,3,0),"")</f>
        <v>9039744000860</v>
      </c>
      <c r="B241" s="10" t="str">
        <f>'[1]TCE - ANEXO III - Preencher'!C250</f>
        <v>HOSPITAL DOM HÉLDER</v>
      </c>
      <c r="C241" s="11"/>
      <c r="D241" s="12" t="str">
        <f>'[1]TCE - ANEXO III - Preencher'!E250</f>
        <v>ELIETE MARIA DE SENA DOS SANTOS</v>
      </c>
      <c r="E241" s="10" t="str">
        <f>IF('[1]TCE - ANEXO III - Preencher'!F250="4 - Assistência Odontológica","2 - Outros Profissionais da Saúde",'[1]TCE - ANEXO III - Preencher'!F250)</f>
        <v>3 - Administrativo</v>
      </c>
      <c r="F241" s="13">
        <f>'[1]TCE - ANEXO III - Preencher'!G250</f>
        <v>516345</v>
      </c>
      <c r="G241" s="14">
        <f>IF('[1]TCE - ANEXO III - Preencher'!H250="","",'[1]TCE - ANEXO III - Preencher'!H250)</f>
        <v>44166</v>
      </c>
      <c r="H241" s="15">
        <f>'[1]TCE - ANEXO III - Preencher'!I250</f>
        <v>0</v>
      </c>
      <c r="I241" s="15">
        <f>'[1]TCE - ANEXO III - Preencher'!J250</f>
        <v>4.3536000000000001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1.1599999999999999</v>
      </c>
      <c r="O241" s="16">
        <f>'[1]TCE - ANEXO III - Preencher'!P250</f>
        <v>0</v>
      </c>
      <c r="P241" s="17">
        <f t="shared" si="20"/>
        <v>1.1599999999999999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93.290565805658048</v>
      </c>
      <c r="Y241" s="16">
        <f>'[1]TCE - ANEXO III - Preencher'!Z250</f>
        <v>0</v>
      </c>
      <c r="Z241" s="17">
        <f t="shared" si="23"/>
        <v>93.290565805658048</v>
      </c>
      <c r="AA241" s="18" t="str">
        <f>IF('[1]TCE - ANEXO III - Preencher'!AB250="","",'[1]TCE - ANEXO III - Preencher'!AB250)</f>
        <v/>
      </c>
      <c r="AB241" s="16">
        <f t="shared" si="18"/>
        <v>98.804165805658045</v>
      </c>
    </row>
    <row r="242" spans="1:28" s="4" customFormat="1" x14ac:dyDescent="0.2">
      <c r="A242" s="9">
        <f>IFERROR(VLOOKUP(B242,'[1]DADOS (OCULTAR)'!$P$3:$R$56,3,0),"")</f>
        <v>9039744000860</v>
      </c>
      <c r="B242" s="10" t="str">
        <f>'[1]TCE - ANEXO III - Preencher'!C251</f>
        <v>HOSPITAL DOM HÉLDER</v>
      </c>
      <c r="C242" s="11"/>
      <c r="D242" s="12" t="str">
        <f>'[1]TCE - ANEXO III - Preencher'!E251</f>
        <v>ELINALVA LOPES DA SILVA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>
        <f>'[1]TCE - ANEXO III - Preencher'!G251</f>
        <v>516345</v>
      </c>
      <c r="G242" s="14">
        <f>IF('[1]TCE - ANEXO III - Preencher'!H251="","",'[1]TCE - ANEXO III - Preencher'!H251)</f>
        <v>44166</v>
      </c>
      <c r="H242" s="15">
        <f>'[1]TCE - ANEXO III - Preencher'!I251</f>
        <v>0</v>
      </c>
      <c r="I242" s="15">
        <f>'[1]TCE - ANEXO III - Preencher'!J251</f>
        <v>214.37440000000004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1.1599999999999999</v>
      </c>
      <c r="O242" s="16">
        <f>'[1]TCE - ANEXO III - Preencher'!P251</f>
        <v>0</v>
      </c>
      <c r="P242" s="17">
        <f t="shared" si="20"/>
        <v>1.1599999999999999</v>
      </c>
      <c r="Q242" s="16">
        <f>'[1]TCE - ANEXO III - Preencher'!R251</f>
        <v>228.13</v>
      </c>
      <c r="R242" s="16">
        <f>'[1]TCE - ANEXO III - Preencher'!S251</f>
        <v>62.7</v>
      </c>
      <c r="S242" s="17">
        <f t="shared" si="21"/>
        <v>165.43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93.290565805658048</v>
      </c>
      <c r="Y242" s="16">
        <f>'[1]TCE - ANEXO III - Preencher'!Z251</f>
        <v>0</v>
      </c>
      <c r="Z242" s="17">
        <f t="shared" si="23"/>
        <v>93.290565805658048</v>
      </c>
      <c r="AA242" s="18" t="str">
        <f>IF('[1]TCE - ANEXO III - Preencher'!AB251="","",'[1]TCE - ANEXO III - Preencher'!AB251)</f>
        <v/>
      </c>
      <c r="AB242" s="16">
        <f t="shared" si="18"/>
        <v>474.25496580565812</v>
      </c>
    </row>
    <row r="243" spans="1:28" s="4" customFormat="1" x14ac:dyDescent="0.2">
      <c r="A243" s="9">
        <f>IFERROR(VLOOKUP(B243,'[1]DADOS (OCULTAR)'!$P$3:$R$56,3,0),"")</f>
        <v>9039744000860</v>
      </c>
      <c r="B243" s="10" t="str">
        <f>'[1]TCE - ANEXO III - Preencher'!C252</f>
        <v>HOSPITAL DOM HÉLDER</v>
      </c>
      <c r="C243" s="11"/>
      <c r="D243" s="12" t="str">
        <f>'[1]TCE - ANEXO III - Preencher'!E252</f>
        <v>ELINDICE MARIA DOS PRAZERES ALMEIDA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>
        <f>'[1]TCE - ANEXO III - Preencher'!G252</f>
        <v>223710</v>
      </c>
      <c r="G243" s="14">
        <f>IF('[1]TCE - ANEXO III - Preencher'!H252="","",'[1]TCE - ANEXO III - Preencher'!H252)</f>
        <v>44166</v>
      </c>
      <c r="H243" s="15">
        <f>'[1]TCE - ANEXO III - Preencher'!I252</f>
        <v>0</v>
      </c>
      <c r="I243" s="15">
        <f>'[1]TCE - ANEXO III - Preencher'!J252</f>
        <v>603.7192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1.1599999999999999</v>
      </c>
      <c r="O243" s="16">
        <f>'[1]TCE - ANEXO III - Preencher'!P252</f>
        <v>0</v>
      </c>
      <c r="P243" s="17">
        <f t="shared" si="20"/>
        <v>1.1599999999999999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93.290565805658048</v>
      </c>
      <c r="Y243" s="16">
        <f>'[1]TCE - ANEXO III - Preencher'!Z252</f>
        <v>0</v>
      </c>
      <c r="Z243" s="17">
        <f t="shared" si="23"/>
        <v>93.290565805658048</v>
      </c>
      <c r="AA243" s="18" t="str">
        <f>IF('[1]TCE - ANEXO III - Preencher'!AB252="","",'[1]TCE - ANEXO III - Preencher'!AB252)</f>
        <v/>
      </c>
      <c r="AB243" s="16">
        <f t="shared" si="18"/>
        <v>698.16976580565802</v>
      </c>
    </row>
    <row r="244" spans="1:28" s="4" customFormat="1" x14ac:dyDescent="0.2">
      <c r="A244" s="9">
        <f>IFERROR(VLOOKUP(B244,'[1]DADOS (OCULTAR)'!$P$3:$R$56,3,0),"")</f>
        <v>9039744000860</v>
      </c>
      <c r="B244" s="10" t="str">
        <f>'[1]TCE - ANEXO III - Preencher'!C253</f>
        <v>HOSPITAL DOM HÉLDER</v>
      </c>
      <c r="C244" s="11"/>
      <c r="D244" s="12" t="str">
        <f>'[1]TCE - ANEXO III - Preencher'!E253</f>
        <v>ELISABETH DA SILVA XAVIER MONTEIRO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322205</v>
      </c>
      <c r="G244" s="14">
        <f>IF('[1]TCE - ANEXO III - Preencher'!H253="","",'[1]TCE - ANEXO III - Preencher'!H253)</f>
        <v>44166</v>
      </c>
      <c r="H244" s="15">
        <f>'[1]TCE - ANEXO III - Preencher'!I253</f>
        <v>0</v>
      </c>
      <c r="I244" s="15">
        <f>'[1]TCE - ANEXO III - Preencher'!J253</f>
        <v>197.31360000000001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1.1599999999999999</v>
      </c>
      <c r="O244" s="16">
        <f>'[1]TCE - ANEXO III - Preencher'!P253</f>
        <v>0</v>
      </c>
      <c r="P244" s="17">
        <f t="shared" si="20"/>
        <v>1.1599999999999999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93.290565805658048</v>
      </c>
      <c r="Y244" s="16">
        <f>'[1]TCE - ANEXO III - Preencher'!Z253</f>
        <v>0</v>
      </c>
      <c r="Z244" s="17">
        <f t="shared" si="23"/>
        <v>93.290565805658048</v>
      </c>
      <c r="AA244" s="18" t="str">
        <f>IF('[1]TCE - ANEXO III - Preencher'!AB253="","",'[1]TCE - ANEXO III - Preencher'!AB253)</f>
        <v/>
      </c>
      <c r="AB244" s="16">
        <f t="shared" si="18"/>
        <v>291.76416580565808</v>
      </c>
    </row>
    <row r="245" spans="1:28" s="4" customFormat="1" x14ac:dyDescent="0.2">
      <c r="A245" s="9">
        <f>IFERROR(VLOOKUP(B245,'[1]DADOS (OCULTAR)'!$P$3:$R$56,3,0),"")</f>
        <v>9039744000860</v>
      </c>
      <c r="B245" s="10" t="str">
        <f>'[1]TCE - ANEXO III - Preencher'!C254</f>
        <v>HOSPITAL DOM HÉLDER</v>
      </c>
      <c r="C245" s="11"/>
      <c r="D245" s="12" t="str">
        <f>'[1]TCE - ANEXO III - Preencher'!E254</f>
        <v>ELISANGELA BISPO DE SOUZA PIMENTEL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>
        <f>'[1]TCE - ANEXO III - Preencher'!G254</f>
        <v>223505</v>
      </c>
      <c r="G245" s="14">
        <f>IF('[1]TCE - ANEXO III - Preencher'!H254="","",'[1]TCE - ANEXO III - Preencher'!H254)</f>
        <v>44166</v>
      </c>
      <c r="H245" s="15">
        <f>'[1]TCE - ANEXO III - Preencher'!I254</f>
        <v>0</v>
      </c>
      <c r="I245" s="15">
        <f>'[1]TCE - ANEXO III - Preencher'!J254</f>
        <v>432.89120000000003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2.44</v>
      </c>
      <c r="O245" s="16">
        <f>'[1]TCE - ANEXO III - Preencher'!P254</f>
        <v>0</v>
      </c>
      <c r="P245" s="17">
        <f t="shared" si="20"/>
        <v>2.44</v>
      </c>
      <c r="Q245" s="16">
        <f>'[1]TCE - ANEXO III - Preencher'!R254</f>
        <v>223.37</v>
      </c>
      <c r="R245" s="16">
        <f>'[1]TCE - ANEXO III - Preencher'!S254</f>
        <v>76.63</v>
      </c>
      <c r="S245" s="17">
        <f t="shared" si="21"/>
        <v>146.74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93.290565805658048</v>
      </c>
      <c r="Y245" s="16">
        <f>'[1]TCE - ANEXO III - Preencher'!Z254</f>
        <v>0</v>
      </c>
      <c r="Z245" s="17">
        <f t="shared" si="23"/>
        <v>93.290565805658048</v>
      </c>
      <c r="AA245" s="18" t="str">
        <f>IF('[1]TCE - ANEXO III - Preencher'!AB254="","",'[1]TCE - ANEXO III - Preencher'!AB254)</f>
        <v/>
      </c>
      <c r="AB245" s="16">
        <f t="shared" si="18"/>
        <v>675.36176580565814</v>
      </c>
    </row>
    <row r="246" spans="1:28" s="4" customFormat="1" x14ac:dyDescent="0.2">
      <c r="A246" s="9">
        <f>IFERROR(VLOOKUP(B246,'[1]DADOS (OCULTAR)'!$P$3:$R$56,3,0),"")</f>
        <v>9039744000860</v>
      </c>
      <c r="B246" s="10" t="str">
        <f>'[1]TCE - ANEXO III - Preencher'!C255</f>
        <v>HOSPITAL DOM HÉLDER</v>
      </c>
      <c r="C246" s="11"/>
      <c r="D246" s="12" t="str">
        <f>'[1]TCE - ANEXO III - Preencher'!E255</f>
        <v>ELISANGELA CONCEICAO SILVA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322205</v>
      </c>
      <c r="G246" s="14">
        <f>IF('[1]TCE - ANEXO III - Preencher'!H255="","",'[1]TCE - ANEXO III - Preencher'!H255)</f>
        <v>44166</v>
      </c>
      <c r="H246" s="15">
        <f>'[1]TCE - ANEXO III - Preencher'!I255</f>
        <v>0</v>
      </c>
      <c r="I246" s="15">
        <f>'[1]TCE - ANEXO III - Preencher'!J255</f>
        <v>233.66080000000002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1.1599999999999999</v>
      </c>
      <c r="O246" s="16">
        <f>'[1]TCE - ANEXO III - Preencher'!P255</f>
        <v>0</v>
      </c>
      <c r="P246" s="17">
        <f t="shared" si="20"/>
        <v>1.1599999999999999</v>
      </c>
      <c r="Q246" s="16">
        <f>'[1]TCE - ANEXO III - Preencher'!R255</f>
        <v>310.77999999999997</v>
      </c>
      <c r="R246" s="16">
        <f>'[1]TCE - ANEXO III - Preencher'!S255</f>
        <v>62.7</v>
      </c>
      <c r="S246" s="17">
        <f t="shared" si="21"/>
        <v>248.07999999999998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93.290565805658048</v>
      </c>
      <c r="Y246" s="16">
        <f>'[1]TCE - ANEXO III - Preencher'!Z255</f>
        <v>0</v>
      </c>
      <c r="Z246" s="17">
        <f t="shared" si="23"/>
        <v>93.290565805658048</v>
      </c>
      <c r="AA246" s="18" t="str">
        <f>IF('[1]TCE - ANEXO III - Preencher'!AB255="","",'[1]TCE - ANEXO III - Preencher'!AB255)</f>
        <v/>
      </c>
      <c r="AB246" s="16">
        <f t="shared" si="18"/>
        <v>576.19136580565805</v>
      </c>
    </row>
    <row r="247" spans="1:28" s="4" customFormat="1" x14ac:dyDescent="0.2">
      <c r="A247" s="9">
        <f>IFERROR(VLOOKUP(B247,'[1]DADOS (OCULTAR)'!$P$3:$R$56,3,0),"")</f>
        <v>9039744000860</v>
      </c>
      <c r="B247" s="10" t="str">
        <f>'[1]TCE - ANEXO III - Preencher'!C256</f>
        <v>HOSPITAL DOM HÉLDER</v>
      </c>
      <c r="C247" s="11"/>
      <c r="D247" s="12" t="str">
        <f>'[1]TCE - ANEXO III - Preencher'!E256</f>
        <v>ELISANGELA JOSEFA DOS SANTOS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>
        <f>'[1]TCE - ANEXO III - Preencher'!G256</f>
        <v>223505</v>
      </c>
      <c r="G247" s="14">
        <f>IF('[1]TCE - ANEXO III - Preencher'!H256="","",'[1]TCE - ANEXO III - Preencher'!H256)</f>
        <v>44166</v>
      </c>
      <c r="H247" s="15">
        <f>'[1]TCE - ANEXO III - Preencher'!I256</f>
        <v>0</v>
      </c>
      <c r="I247" s="15">
        <f>'[1]TCE - ANEXO III - Preencher'!J256</f>
        <v>415.08960000000002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2.44</v>
      </c>
      <c r="O247" s="16">
        <f>'[1]TCE - ANEXO III - Preencher'!P256</f>
        <v>0</v>
      </c>
      <c r="P247" s="17">
        <f t="shared" si="20"/>
        <v>2.44</v>
      </c>
      <c r="Q247" s="16">
        <f>'[1]TCE - ANEXO III - Preencher'!R256</f>
        <v>270.89999999999998</v>
      </c>
      <c r="R247" s="16">
        <f>'[1]TCE - ANEXO III - Preencher'!S256</f>
        <v>101.38</v>
      </c>
      <c r="S247" s="17">
        <f t="shared" si="21"/>
        <v>169.51999999999998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93.290565805658048</v>
      </c>
      <c r="Y247" s="16">
        <f>'[1]TCE - ANEXO III - Preencher'!Z256</f>
        <v>0</v>
      </c>
      <c r="Z247" s="17">
        <f t="shared" si="23"/>
        <v>93.290565805658048</v>
      </c>
      <c r="AA247" s="18" t="str">
        <f>IF('[1]TCE - ANEXO III - Preencher'!AB256="","",'[1]TCE - ANEXO III - Preencher'!AB256)</f>
        <v/>
      </c>
      <c r="AB247" s="16">
        <f t="shared" si="18"/>
        <v>680.3401658056581</v>
      </c>
    </row>
    <row r="248" spans="1:28" s="4" customFormat="1" x14ac:dyDescent="0.2">
      <c r="A248" s="9">
        <f>IFERROR(VLOOKUP(B248,'[1]DADOS (OCULTAR)'!$P$3:$R$56,3,0),"")</f>
        <v>9039744000860</v>
      </c>
      <c r="B248" s="10" t="str">
        <f>'[1]TCE - ANEXO III - Preencher'!C257</f>
        <v>HOSPITAL DOM HÉLDER</v>
      </c>
      <c r="C248" s="11"/>
      <c r="D248" s="12" t="str">
        <f>'[1]TCE - ANEXO III - Preencher'!E257</f>
        <v>ELISSANDRA CLEONICE NASCIMENTO DE SANTANA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>
        <f>'[1]TCE - ANEXO III - Preencher'!G257</f>
        <v>223710</v>
      </c>
      <c r="G248" s="14">
        <f>IF('[1]TCE - ANEXO III - Preencher'!H257="","",'[1]TCE - ANEXO III - Preencher'!H257)</f>
        <v>44166</v>
      </c>
      <c r="H248" s="15">
        <f>'[1]TCE - ANEXO III - Preencher'!I257</f>
        <v>0</v>
      </c>
      <c r="I248" s="15">
        <f>'[1]TCE - ANEXO III - Preencher'!J257</f>
        <v>473.05119999999994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1.1599999999999999</v>
      </c>
      <c r="O248" s="16">
        <f>'[1]TCE - ANEXO III - Preencher'!P257</f>
        <v>0</v>
      </c>
      <c r="P248" s="17">
        <f t="shared" si="20"/>
        <v>1.1599999999999999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93.290565805658048</v>
      </c>
      <c r="Y248" s="16">
        <f>'[1]TCE - ANEXO III - Preencher'!Z257</f>
        <v>0</v>
      </c>
      <c r="Z248" s="17">
        <f t="shared" si="23"/>
        <v>93.290565805658048</v>
      </c>
      <c r="AA248" s="18" t="str">
        <f>IF('[1]TCE - ANEXO III - Preencher'!AB257="","",'[1]TCE - ANEXO III - Preencher'!AB257)</f>
        <v/>
      </c>
      <c r="AB248" s="16">
        <f t="shared" si="18"/>
        <v>567.50176580565801</v>
      </c>
    </row>
    <row r="249" spans="1:28" s="4" customFormat="1" x14ac:dyDescent="0.2">
      <c r="A249" s="9">
        <f>IFERROR(VLOOKUP(B249,'[1]DADOS (OCULTAR)'!$P$3:$R$56,3,0),"")</f>
        <v>9039744000860</v>
      </c>
      <c r="B249" s="10" t="str">
        <f>'[1]TCE - ANEXO III - Preencher'!C258</f>
        <v>HOSPITAL DOM HÉLDER</v>
      </c>
      <c r="C249" s="11"/>
      <c r="D249" s="12" t="str">
        <f>'[1]TCE - ANEXO III - Preencher'!E258</f>
        <v>ELIZABETE ALVES DA SILVA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>
        <f>'[1]TCE - ANEXO III - Preencher'!G258</f>
        <v>322205</v>
      </c>
      <c r="G249" s="14">
        <f>IF('[1]TCE - ANEXO III - Preencher'!H258="","",'[1]TCE - ANEXO III - Preencher'!H258)</f>
        <v>44166</v>
      </c>
      <c r="H249" s="15">
        <f>'[1]TCE - ANEXO III - Preencher'!I258</f>
        <v>0</v>
      </c>
      <c r="I249" s="15">
        <f>'[1]TCE - ANEXO III - Preencher'!J258</f>
        <v>213.61520000000002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1.1599999999999999</v>
      </c>
      <c r="O249" s="16">
        <f>'[1]TCE - ANEXO III - Preencher'!P258</f>
        <v>0</v>
      </c>
      <c r="P249" s="17">
        <f t="shared" si="20"/>
        <v>1.1599999999999999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93.290565805658048</v>
      </c>
      <c r="Y249" s="16">
        <f>'[1]TCE - ANEXO III - Preencher'!Z258</f>
        <v>0</v>
      </c>
      <c r="Z249" s="17">
        <f t="shared" si="23"/>
        <v>93.290565805658048</v>
      </c>
      <c r="AA249" s="18" t="str">
        <f>IF('[1]TCE - ANEXO III - Preencher'!AB258="","",'[1]TCE - ANEXO III - Preencher'!AB258)</f>
        <v/>
      </c>
      <c r="AB249" s="16">
        <f t="shared" si="18"/>
        <v>308.06576580565809</v>
      </c>
    </row>
    <row r="250" spans="1:28" s="4" customFormat="1" x14ac:dyDescent="0.2">
      <c r="A250" s="9">
        <f>IFERROR(VLOOKUP(B250,'[1]DADOS (OCULTAR)'!$P$3:$R$56,3,0),"")</f>
        <v>9039744000860</v>
      </c>
      <c r="B250" s="10" t="str">
        <f>'[1]TCE - ANEXO III - Preencher'!C259</f>
        <v>HOSPITAL DOM HÉLDER</v>
      </c>
      <c r="C250" s="11"/>
      <c r="D250" s="12" t="str">
        <f>'[1]TCE - ANEXO III - Preencher'!E259</f>
        <v>ELIZABETE MARIA GONZAGA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>
        <f>'[1]TCE - ANEXO III - Preencher'!G259</f>
        <v>322205</v>
      </c>
      <c r="G250" s="14">
        <f>IF('[1]TCE - ANEXO III - Preencher'!H259="","",'[1]TCE - ANEXO III - Preencher'!H259)</f>
        <v>44166</v>
      </c>
      <c r="H250" s="15">
        <f>'[1]TCE - ANEXO III - Preencher'!I259</f>
        <v>0</v>
      </c>
      <c r="I250" s="15">
        <f>'[1]TCE - ANEXO III - Preencher'!J259</f>
        <v>242.06720000000001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1.1599999999999999</v>
      </c>
      <c r="O250" s="16">
        <f>'[1]TCE - ANEXO III - Preencher'!P259</f>
        <v>0</v>
      </c>
      <c r="P250" s="17">
        <f t="shared" si="20"/>
        <v>1.1599999999999999</v>
      </c>
      <c r="Q250" s="16">
        <f>'[1]TCE - ANEXO III - Preencher'!R259</f>
        <v>310.77999999999997</v>
      </c>
      <c r="R250" s="16">
        <f>'[1]TCE - ANEXO III - Preencher'!S259</f>
        <v>62.7</v>
      </c>
      <c r="S250" s="17">
        <f t="shared" si="21"/>
        <v>248.07999999999998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93.290565805658048</v>
      </c>
      <c r="Y250" s="16">
        <f>'[1]TCE - ANEXO III - Preencher'!Z259</f>
        <v>0</v>
      </c>
      <c r="Z250" s="17">
        <f t="shared" si="23"/>
        <v>93.290565805658048</v>
      </c>
      <c r="AA250" s="18" t="str">
        <f>IF('[1]TCE - ANEXO III - Preencher'!AB259="","",'[1]TCE - ANEXO III - Preencher'!AB259)</f>
        <v/>
      </c>
      <c r="AB250" s="16">
        <f t="shared" si="18"/>
        <v>584.59776580565801</v>
      </c>
    </row>
    <row r="251" spans="1:28" s="4" customFormat="1" x14ac:dyDescent="0.2">
      <c r="A251" s="9">
        <f>IFERROR(VLOOKUP(B251,'[1]DADOS (OCULTAR)'!$P$3:$R$56,3,0),"")</f>
        <v>9039744000860</v>
      </c>
      <c r="B251" s="10" t="str">
        <f>'[1]TCE - ANEXO III - Preencher'!C260</f>
        <v>HOSPITAL DOM HÉLDER</v>
      </c>
      <c r="C251" s="11"/>
      <c r="D251" s="12" t="str">
        <f>'[1]TCE - ANEXO III - Preencher'!E260</f>
        <v>ELLIS KAROLINE RODRIGUES DA SILVA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>
        <f>'[1]TCE - ANEXO III - Preencher'!G260</f>
        <v>223405</v>
      </c>
      <c r="G251" s="14">
        <f>IF('[1]TCE - ANEXO III - Preencher'!H260="","",'[1]TCE - ANEXO III - Preencher'!H260)</f>
        <v>44166</v>
      </c>
      <c r="H251" s="15">
        <f>'[1]TCE - ANEXO III - Preencher'!I260</f>
        <v>0</v>
      </c>
      <c r="I251" s="15">
        <f>'[1]TCE - ANEXO III - Preencher'!J260</f>
        <v>854.58640000000003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1.1599999999999999</v>
      </c>
      <c r="O251" s="16">
        <f>'[1]TCE - ANEXO III - Preencher'!P260</f>
        <v>0</v>
      </c>
      <c r="P251" s="17">
        <f t="shared" si="20"/>
        <v>1.1599999999999999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93.290565805658048</v>
      </c>
      <c r="Y251" s="16">
        <f>'[1]TCE - ANEXO III - Preencher'!Z260</f>
        <v>0</v>
      </c>
      <c r="Z251" s="17">
        <f t="shared" si="23"/>
        <v>93.290565805658048</v>
      </c>
      <c r="AA251" s="18" t="str">
        <f>IF('[1]TCE - ANEXO III - Preencher'!AB260="","",'[1]TCE - ANEXO III - Preencher'!AB260)</f>
        <v/>
      </c>
      <c r="AB251" s="16">
        <f t="shared" si="18"/>
        <v>949.03696580565804</v>
      </c>
    </row>
    <row r="252" spans="1:28" s="4" customFormat="1" x14ac:dyDescent="0.2">
      <c r="A252" s="9">
        <f>IFERROR(VLOOKUP(B252,'[1]DADOS (OCULTAR)'!$P$3:$R$56,3,0),"")</f>
        <v>9039744000860</v>
      </c>
      <c r="B252" s="10" t="str">
        <f>'[1]TCE - ANEXO III - Preencher'!C261</f>
        <v>HOSPITAL DOM HÉLDER</v>
      </c>
      <c r="C252" s="11"/>
      <c r="D252" s="12" t="str">
        <f>'[1]TCE - ANEXO III - Preencher'!E261</f>
        <v>ELOINA PAULINA DE LIMA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>
        <f>'[1]TCE - ANEXO III - Preencher'!G261</f>
        <v>223505</v>
      </c>
      <c r="G252" s="14">
        <f>IF('[1]TCE - ANEXO III - Preencher'!H261="","",'[1]TCE - ANEXO III - Preencher'!H261)</f>
        <v>44166</v>
      </c>
      <c r="H252" s="15">
        <f>'[1]TCE - ANEXO III - Preencher'!I261</f>
        <v>0</v>
      </c>
      <c r="I252" s="15">
        <f>'[1]TCE - ANEXO III - Preencher'!J261</f>
        <v>519.3352000000001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2.44</v>
      </c>
      <c r="O252" s="16">
        <f>'[1]TCE - ANEXO III - Preencher'!P261</f>
        <v>0</v>
      </c>
      <c r="P252" s="17">
        <f t="shared" si="20"/>
        <v>2.44</v>
      </c>
      <c r="Q252" s="16">
        <f>'[1]TCE - ANEXO III - Preencher'!R261</f>
        <v>233.09</v>
      </c>
      <c r="R252" s="16">
        <f>'[1]TCE - ANEXO III - Preencher'!S261</f>
        <v>88</v>
      </c>
      <c r="S252" s="17">
        <f t="shared" si="21"/>
        <v>145.09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93.290565805658048</v>
      </c>
      <c r="Y252" s="16">
        <f>'[1]TCE - ANEXO III - Preencher'!Z261</f>
        <v>0</v>
      </c>
      <c r="Z252" s="17">
        <f t="shared" si="23"/>
        <v>93.290565805658048</v>
      </c>
      <c r="AA252" s="18" t="str">
        <f>IF('[1]TCE - ANEXO III - Preencher'!AB261="","",'[1]TCE - ANEXO III - Preencher'!AB261)</f>
        <v/>
      </c>
      <c r="AB252" s="16">
        <f t="shared" si="18"/>
        <v>760.15576580565823</v>
      </c>
    </row>
    <row r="253" spans="1:28" s="4" customFormat="1" x14ac:dyDescent="0.2">
      <c r="A253" s="9">
        <f>IFERROR(VLOOKUP(B253,'[1]DADOS (OCULTAR)'!$P$3:$R$56,3,0),"")</f>
        <v>9039744000860</v>
      </c>
      <c r="B253" s="10" t="str">
        <f>'[1]TCE - ANEXO III - Preencher'!C262</f>
        <v>HOSPITAL DOM HÉLDER</v>
      </c>
      <c r="C253" s="11"/>
      <c r="D253" s="12" t="str">
        <f>'[1]TCE - ANEXO III - Preencher'!E262</f>
        <v>ELOISE DO NASCIMENTO HOLANDA COSTA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>
        <f>'[1]TCE - ANEXO III - Preencher'!G262</f>
        <v>322605</v>
      </c>
      <c r="G253" s="14">
        <f>IF('[1]TCE - ANEXO III - Preencher'!H262="","",'[1]TCE - ANEXO III - Preencher'!H262)</f>
        <v>44166</v>
      </c>
      <c r="H253" s="15">
        <f>'[1]TCE - ANEXO III - Preencher'!I262</f>
        <v>0</v>
      </c>
      <c r="I253" s="15">
        <f>'[1]TCE - ANEXO III - Preencher'!J262</f>
        <v>265.4248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1.1599999999999999</v>
      </c>
      <c r="O253" s="16">
        <f>'[1]TCE - ANEXO III - Preencher'!P262</f>
        <v>0</v>
      </c>
      <c r="P253" s="17">
        <f t="shared" si="20"/>
        <v>1.1599999999999999</v>
      </c>
      <c r="Q253" s="16">
        <f>'[1]TCE - ANEXO III - Preencher'!R262</f>
        <v>310.77999999999997</v>
      </c>
      <c r="R253" s="16">
        <f>'[1]TCE - ANEXO III - Preencher'!S262</f>
        <v>62.7</v>
      </c>
      <c r="S253" s="17">
        <f t="shared" si="21"/>
        <v>248.07999999999998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93.290565805658048</v>
      </c>
      <c r="Y253" s="16">
        <f>'[1]TCE - ANEXO III - Preencher'!Z262</f>
        <v>0</v>
      </c>
      <c r="Z253" s="17">
        <f t="shared" si="23"/>
        <v>93.290565805658048</v>
      </c>
      <c r="AA253" s="18" t="str">
        <f>IF('[1]TCE - ANEXO III - Preencher'!AB262="","",'[1]TCE - ANEXO III - Preencher'!AB262)</f>
        <v/>
      </c>
      <c r="AB253" s="16">
        <f t="shared" si="18"/>
        <v>607.95536580565806</v>
      </c>
    </row>
    <row r="254" spans="1:28" s="4" customFormat="1" x14ac:dyDescent="0.2">
      <c r="A254" s="9">
        <f>IFERROR(VLOOKUP(B254,'[1]DADOS (OCULTAR)'!$P$3:$R$56,3,0),"")</f>
        <v>9039744000860</v>
      </c>
      <c r="B254" s="10" t="str">
        <f>'[1]TCE - ANEXO III - Preencher'!C263</f>
        <v>HOSPITAL DOM HÉLDER</v>
      </c>
      <c r="C254" s="11"/>
      <c r="D254" s="12" t="str">
        <f>'[1]TCE - ANEXO III - Preencher'!E263</f>
        <v>ELTON CARLOS DE CAMPOS SILVA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>
        <f>'[1]TCE - ANEXO III - Preencher'!G263</f>
        <v>782320</v>
      </c>
      <c r="G254" s="14">
        <f>IF('[1]TCE - ANEXO III - Preencher'!H263="","",'[1]TCE - ANEXO III - Preencher'!H263)</f>
        <v>44166</v>
      </c>
      <c r="H254" s="15">
        <f>'[1]TCE - ANEXO III - Preencher'!I263</f>
        <v>0</v>
      </c>
      <c r="I254" s="15">
        <f>'[1]TCE - ANEXO III - Preencher'!J263</f>
        <v>251.94319999999999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1.1599999999999999</v>
      </c>
      <c r="O254" s="16">
        <f>'[1]TCE - ANEXO III - Preencher'!P263</f>
        <v>0</v>
      </c>
      <c r="P254" s="17">
        <f t="shared" si="20"/>
        <v>1.1599999999999999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93.290565805658048</v>
      </c>
      <c r="Y254" s="16">
        <f>'[1]TCE - ANEXO III - Preencher'!Z263</f>
        <v>0</v>
      </c>
      <c r="Z254" s="17">
        <f t="shared" si="23"/>
        <v>93.290565805658048</v>
      </c>
      <c r="AA254" s="18" t="str">
        <f>IF('[1]TCE - ANEXO III - Preencher'!AB263="","",'[1]TCE - ANEXO III - Preencher'!AB263)</f>
        <v/>
      </c>
      <c r="AB254" s="16">
        <f t="shared" si="18"/>
        <v>346.39376580565806</v>
      </c>
    </row>
    <row r="255" spans="1:28" s="4" customFormat="1" x14ac:dyDescent="0.2">
      <c r="A255" s="9">
        <f>IFERROR(VLOOKUP(B255,'[1]DADOS (OCULTAR)'!$P$3:$R$56,3,0),"")</f>
        <v>9039744000860</v>
      </c>
      <c r="B255" s="10" t="str">
        <f>'[1]TCE - ANEXO III - Preencher'!C264</f>
        <v>HOSPITAL DOM HÉLDER</v>
      </c>
      <c r="C255" s="11"/>
      <c r="D255" s="12" t="str">
        <f>'[1]TCE - ANEXO III - Preencher'!E264</f>
        <v>ELVIS DA SILVA PINO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>
        <f>'[1]TCE - ANEXO III - Preencher'!G264</f>
        <v>515110</v>
      </c>
      <c r="G255" s="14">
        <f>IF('[1]TCE - ANEXO III - Preencher'!H264="","",'[1]TCE - ANEXO III - Preencher'!H264)</f>
        <v>44166</v>
      </c>
      <c r="H255" s="15">
        <f>'[1]TCE - ANEXO III - Preencher'!I264</f>
        <v>0</v>
      </c>
      <c r="I255" s="15">
        <f>'[1]TCE - ANEXO III - Preencher'!J264</f>
        <v>171.45360000000002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1.1599999999999999</v>
      </c>
      <c r="O255" s="16">
        <f>'[1]TCE - ANEXO III - Preencher'!P264</f>
        <v>0</v>
      </c>
      <c r="P255" s="17">
        <f t="shared" si="20"/>
        <v>1.1599999999999999</v>
      </c>
      <c r="Q255" s="16">
        <f>'[1]TCE - ANEXO III - Preencher'!R264</f>
        <v>252.61</v>
      </c>
      <c r="R255" s="16">
        <f>'[1]TCE - ANEXO III - Preencher'!S264</f>
        <v>62.7</v>
      </c>
      <c r="S255" s="17">
        <f t="shared" si="21"/>
        <v>189.91000000000003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93.290565805658048</v>
      </c>
      <c r="Y255" s="16">
        <f>'[1]TCE - ANEXO III - Preencher'!Z264</f>
        <v>0</v>
      </c>
      <c r="Z255" s="17">
        <f t="shared" si="23"/>
        <v>93.290565805658048</v>
      </c>
      <c r="AA255" s="18" t="str">
        <f>IF('[1]TCE - ANEXO III - Preencher'!AB264="","",'[1]TCE - ANEXO III - Preencher'!AB264)</f>
        <v/>
      </c>
      <c r="AB255" s="16">
        <f t="shared" si="18"/>
        <v>455.81416580565809</v>
      </c>
    </row>
    <row r="256" spans="1:28" s="4" customFormat="1" x14ac:dyDescent="0.2">
      <c r="A256" s="9">
        <f>IFERROR(VLOOKUP(B256,'[1]DADOS (OCULTAR)'!$P$3:$R$56,3,0),"")</f>
        <v>9039744000860</v>
      </c>
      <c r="B256" s="10" t="str">
        <f>'[1]TCE - ANEXO III - Preencher'!C265</f>
        <v>HOSPITAL DOM HÉLDER</v>
      </c>
      <c r="C256" s="11"/>
      <c r="D256" s="12" t="str">
        <f>'[1]TCE - ANEXO III - Preencher'!E265</f>
        <v>EMANOEL DINIZ DE SIQUEIRA</v>
      </c>
      <c r="E256" s="10" t="str">
        <f>IF('[1]TCE - ANEXO III - Preencher'!F265="4 - Assistência Odontológica","2 - Outros Profissionais da Saúde",'[1]TCE - ANEXO III - Preencher'!F265)</f>
        <v>3 - Administrativo</v>
      </c>
      <c r="F256" s="13">
        <f>'[1]TCE - ANEXO III - Preencher'!G265</f>
        <v>723310</v>
      </c>
      <c r="G256" s="14">
        <f>IF('[1]TCE - ANEXO III - Preencher'!H265="","",'[1]TCE - ANEXO III - Preencher'!H265)</f>
        <v>44166</v>
      </c>
      <c r="H256" s="15">
        <f>'[1]TCE - ANEXO III - Preencher'!I265</f>
        <v>0</v>
      </c>
      <c r="I256" s="15">
        <f>'[1]TCE - ANEXO III - Preencher'!J265</f>
        <v>177.24240000000003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1.1599999999999999</v>
      </c>
      <c r="O256" s="16">
        <f>'[1]TCE - ANEXO III - Preencher'!P265</f>
        <v>0</v>
      </c>
      <c r="P256" s="17">
        <f t="shared" si="20"/>
        <v>1.1599999999999999</v>
      </c>
      <c r="Q256" s="16">
        <f>'[1]TCE - ANEXO III - Preencher'!R265</f>
        <v>299.42</v>
      </c>
      <c r="R256" s="16">
        <f>'[1]TCE - ANEXO III - Preencher'!S265</f>
        <v>76.3</v>
      </c>
      <c r="S256" s="17">
        <f t="shared" si="21"/>
        <v>223.12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93.290565805658048</v>
      </c>
      <c r="Y256" s="16">
        <f>'[1]TCE - ANEXO III - Preencher'!Z265</f>
        <v>0</v>
      </c>
      <c r="Z256" s="17">
        <f t="shared" si="23"/>
        <v>93.290565805658048</v>
      </c>
      <c r="AA256" s="18" t="str">
        <f>IF('[1]TCE - ANEXO III - Preencher'!AB265="","",'[1]TCE - ANEXO III - Preencher'!AB265)</f>
        <v/>
      </c>
      <c r="AB256" s="16">
        <f t="shared" si="18"/>
        <v>494.81296580565811</v>
      </c>
    </row>
    <row r="257" spans="1:28" s="4" customFormat="1" x14ac:dyDescent="0.2">
      <c r="A257" s="9">
        <f>IFERROR(VLOOKUP(B257,'[1]DADOS (OCULTAR)'!$P$3:$R$56,3,0),"")</f>
        <v>9039744000860</v>
      </c>
      <c r="B257" s="10" t="str">
        <f>'[1]TCE - ANEXO III - Preencher'!C266</f>
        <v>HOSPITAL DOM HÉLDER</v>
      </c>
      <c r="C257" s="11"/>
      <c r="D257" s="12" t="str">
        <f>'[1]TCE - ANEXO III - Preencher'!E266</f>
        <v>EMANUELA LIMA DE LUCENA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>
        <f>'[1]TCE - ANEXO III - Preencher'!G266</f>
        <v>223505</v>
      </c>
      <c r="G257" s="14">
        <f>IF('[1]TCE - ANEXO III - Preencher'!H266="","",'[1]TCE - ANEXO III - Preencher'!H266)</f>
        <v>44166</v>
      </c>
      <c r="H257" s="15">
        <f>'[1]TCE - ANEXO III - Preencher'!I266</f>
        <v>0</v>
      </c>
      <c r="I257" s="15">
        <f>'[1]TCE - ANEXO III - Preencher'!J266</f>
        <v>409.22559999999999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2.44</v>
      </c>
      <c r="O257" s="16">
        <f>'[1]TCE - ANEXO III - Preencher'!P266</f>
        <v>0</v>
      </c>
      <c r="P257" s="17">
        <f t="shared" si="20"/>
        <v>2.44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93.290565805658048</v>
      </c>
      <c r="Y257" s="16">
        <f>'[1]TCE - ANEXO III - Preencher'!Z266</f>
        <v>0</v>
      </c>
      <c r="Z257" s="17">
        <f t="shared" si="23"/>
        <v>93.290565805658048</v>
      </c>
      <c r="AA257" s="18" t="str">
        <f>IF('[1]TCE - ANEXO III - Preencher'!AB266="","",'[1]TCE - ANEXO III - Preencher'!AB266)</f>
        <v/>
      </c>
      <c r="AB257" s="16">
        <f t="shared" si="18"/>
        <v>504.95616580565803</v>
      </c>
    </row>
    <row r="258" spans="1:28" s="4" customFormat="1" x14ac:dyDescent="0.2">
      <c r="A258" s="9">
        <f>IFERROR(VLOOKUP(B258,'[1]DADOS (OCULTAR)'!$P$3:$R$56,3,0),"")</f>
        <v>9039744000860</v>
      </c>
      <c r="B258" s="10" t="str">
        <f>'[1]TCE - ANEXO III - Preencher'!C267</f>
        <v>HOSPITAL DOM HÉLDER</v>
      </c>
      <c r="C258" s="11"/>
      <c r="D258" s="12" t="str">
        <f>'[1]TCE - ANEXO III - Preencher'!E267</f>
        <v>EMANUELLI EVELYN SOARES DA SILVA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>
        <f>'[1]TCE - ANEXO III - Preencher'!G267</f>
        <v>521130</v>
      </c>
      <c r="G258" s="14">
        <f>IF('[1]TCE - ANEXO III - Preencher'!H267="","",'[1]TCE - ANEXO III - Preencher'!H267)</f>
        <v>44166</v>
      </c>
      <c r="H258" s="15">
        <f>'[1]TCE - ANEXO III - Preencher'!I267</f>
        <v>0</v>
      </c>
      <c r="I258" s="15">
        <f>'[1]TCE - ANEXO III - Preencher'!J267</f>
        <v>135.488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1.1599999999999999</v>
      </c>
      <c r="O258" s="16">
        <f>'[1]TCE - ANEXO III - Preencher'!P267</f>
        <v>0</v>
      </c>
      <c r="P258" s="17">
        <f t="shared" si="20"/>
        <v>1.1599999999999999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93.290565805658048</v>
      </c>
      <c r="Y258" s="16">
        <f>'[1]TCE - ANEXO III - Preencher'!Z267</f>
        <v>0</v>
      </c>
      <c r="Z258" s="17">
        <f t="shared" si="23"/>
        <v>93.290565805658048</v>
      </c>
      <c r="AA258" s="18" t="str">
        <f>IF('[1]TCE - ANEXO III - Preencher'!AB267="","",'[1]TCE - ANEXO III - Preencher'!AB267)</f>
        <v/>
      </c>
      <c r="AB258" s="16">
        <f t="shared" si="18"/>
        <v>229.93856580565804</v>
      </c>
    </row>
    <row r="259" spans="1:28" s="4" customFormat="1" x14ac:dyDescent="0.2">
      <c r="A259" s="9">
        <f>IFERROR(VLOOKUP(B259,'[1]DADOS (OCULTAR)'!$P$3:$R$56,3,0),"")</f>
        <v>9039744000860</v>
      </c>
      <c r="B259" s="10" t="str">
        <f>'[1]TCE - ANEXO III - Preencher'!C268</f>
        <v>HOSPITAL DOM HÉLDER</v>
      </c>
      <c r="C259" s="11"/>
      <c r="D259" s="12" t="str">
        <f>'[1]TCE - ANEXO III - Preencher'!E268</f>
        <v>EMERSOM DE MELO DA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>
        <f>'[1]TCE - ANEXO III - Preencher'!G268</f>
        <v>324115</v>
      </c>
      <c r="G259" s="14">
        <f>IF('[1]TCE - ANEXO III - Preencher'!H268="","",'[1]TCE - ANEXO III - Preencher'!H268)</f>
        <v>44166</v>
      </c>
      <c r="H259" s="15">
        <f>'[1]TCE - ANEXO III - Preencher'!I268</f>
        <v>0</v>
      </c>
      <c r="I259" s="15">
        <f>'[1]TCE - ANEXO III - Preencher'!J268</f>
        <v>370.16320000000002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1.1599999999999999</v>
      </c>
      <c r="O259" s="16">
        <f>'[1]TCE - ANEXO III - Preencher'!P268</f>
        <v>0</v>
      </c>
      <c r="P259" s="17">
        <f t="shared" si="20"/>
        <v>1.1599999999999999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93.290565805658048</v>
      </c>
      <c r="Y259" s="16">
        <f>'[1]TCE - ANEXO III - Preencher'!Z268</f>
        <v>0</v>
      </c>
      <c r="Z259" s="17">
        <f t="shared" si="23"/>
        <v>93.290565805658048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464.61376580565809</v>
      </c>
    </row>
    <row r="260" spans="1:28" s="4" customFormat="1" x14ac:dyDescent="0.2">
      <c r="A260" s="9">
        <f>IFERROR(VLOOKUP(B260,'[1]DADOS (OCULTAR)'!$P$3:$R$56,3,0),"")</f>
        <v>9039744000860</v>
      </c>
      <c r="B260" s="10" t="str">
        <f>'[1]TCE - ANEXO III - Preencher'!C269</f>
        <v>HOSPITAL DOM HÉLDER</v>
      </c>
      <c r="C260" s="11"/>
      <c r="D260" s="12" t="str">
        <f>'[1]TCE - ANEXO III - Preencher'!E269</f>
        <v>EMERSON LUCAS SOUZA DOS SANTOS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>
        <f>'[1]TCE - ANEXO III - Preencher'!G269</f>
        <v>515110</v>
      </c>
      <c r="G260" s="14">
        <f>IF('[1]TCE - ANEXO III - Preencher'!H269="","",'[1]TCE - ANEXO III - Preencher'!H269)</f>
        <v>44166</v>
      </c>
      <c r="H260" s="15">
        <f>'[1]TCE - ANEXO III - Preencher'!I269</f>
        <v>0</v>
      </c>
      <c r="I260" s="15">
        <f>'[1]TCE - ANEXO III - Preencher'!J269</f>
        <v>150.13200000000001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1.1599999999999999</v>
      </c>
      <c r="O260" s="16">
        <f>'[1]TCE - ANEXO III - Preencher'!P269</f>
        <v>0</v>
      </c>
      <c r="P260" s="17">
        <f t="shared" ref="P260:P323" si="26">N260-O260</f>
        <v>1.1599999999999999</v>
      </c>
      <c r="Q260" s="16">
        <f>'[1]TCE - ANEXO III - Preencher'!R269</f>
        <v>282.22000000000003</v>
      </c>
      <c r="R260" s="16">
        <f>'[1]TCE - ANEXO III - Preencher'!S269</f>
        <v>58.52</v>
      </c>
      <c r="S260" s="17">
        <f t="shared" ref="S260:S323" si="27">Q260-R260</f>
        <v>223.70000000000002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93.290565805658048</v>
      </c>
      <c r="Y260" s="16">
        <f>'[1]TCE - ANEXO III - Preencher'!Z269</f>
        <v>0</v>
      </c>
      <c r="Z260" s="17">
        <f t="shared" ref="Z260:Z323" si="29">X260-Y260</f>
        <v>93.290565805658048</v>
      </c>
      <c r="AA260" s="18" t="str">
        <f>IF('[1]TCE - ANEXO III - Preencher'!AB269="","",'[1]TCE - ANEXO III - Preencher'!AB269)</f>
        <v/>
      </c>
      <c r="AB260" s="16">
        <f t="shared" si="24"/>
        <v>468.28256580565807</v>
      </c>
    </row>
    <row r="261" spans="1:28" s="4" customFormat="1" x14ac:dyDescent="0.2">
      <c r="A261" s="9">
        <f>IFERROR(VLOOKUP(B261,'[1]DADOS (OCULTAR)'!$P$3:$R$56,3,0),"")</f>
        <v>9039744000860</v>
      </c>
      <c r="B261" s="10" t="str">
        <f>'[1]TCE - ANEXO III - Preencher'!C270</f>
        <v>HOSPITAL DOM HÉLDER</v>
      </c>
      <c r="C261" s="11"/>
      <c r="D261" s="12" t="str">
        <f>'[1]TCE - ANEXO III - Preencher'!E270</f>
        <v>EMILE DA SILVA SANTOS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>
        <f>'[1]TCE - ANEXO III - Preencher'!G270</f>
        <v>322205</v>
      </c>
      <c r="G261" s="14">
        <f>IF('[1]TCE - ANEXO III - Preencher'!H270="","",'[1]TCE - ANEXO III - Preencher'!H270)</f>
        <v>44166</v>
      </c>
      <c r="H261" s="15">
        <f>'[1]TCE - ANEXO III - Preencher'!I270</f>
        <v>0</v>
      </c>
      <c r="I261" s="15">
        <f>'[1]TCE - ANEXO III - Preencher'!J270</f>
        <v>185.98400000000001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1.1599999999999999</v>
      </c>
      <c r="O261" s="16">
        <f>'[1]TCE - ANEXO III - Preencher'!P270</f>
        <v>0</v>
      </c>
      <c r="P261" s="17">
        <f t="shared" si="26"/>
        <v>1.1599999999999999</v>
      </c>
      <c r="Q261" s="16">
        <f>'[1]TCE - ANEXO III - Preencher'!R270</f>
        <v>291.36</v>
      </c>
      <c r="R261" s="16">
        <f>'[1]TCE - ANEXO III - Preencher'!S270</f>
        <v>60.61</v>
      </c>
      <c r="S261" s="17">
        <f t="shared" si="27"/>
        <v>230.75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93.290565805658048</v>
      </c>
      <c r="Y261" s="16">
        <f>'[1]TCE - ANEXO III - Preencher'!Z270</f>
        <v>0</v>
      </c>
      <c r="Z261" s="17">
        <f t="shared" si="29"/>
        <v>93.290565805658048</v>
      </c>
      <c r="AA261" s="18" t="str">
        <f>IF('[1]TCE - ANEXO III - Preencher'!AB270="","",'[1]TCE - ANEXO III - Preencher'!AB270)</f>
        <v/>
      </c>
      <c r="AB261" s="16">
        <f t="shared" si="24"/>
        <v>511.18456580565805</v>
      </c>
    </row>
    <row r="262" spans="1:28" s="4" customFormat="1" x14ac:dyDescent="0.2">
      <c r="A262" s="9">
        <f>IFERROR(VLOOKUP(B262,'[1]DADOS (OCULTAR)'!$P$3:$R$56,3,0),"")</f>
        <v>9039744000860</v>
      </c>
      <c r="B262" s="10" t="str">
        <f>'[1]TCE - ANEXO III - Preencher'!C271</f>
        <v>HOSPITAL DOM HÉLDER</v>
      </c>
      <c r="C262" s="11"/>
      <c r="D262" s="12" t="str">
        <f>'[1]TCE - ANEXO III - Preencher'!E271</f>
        <v>EMILLY DAYANNE SANTOS FARIAS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>
        <f>'[1]TCE - ANEXO III - Preencher'!G271</f>
        <v>322205</v>
      </c>
      <c r="G262" s="14">
        <f>IF('[1]TCE - ANEXO III - Preencher'!H271="","",'[1]TCE - ANEXO III - Preencher'!H271)</f>
        <v>44166</v>
      </c>
      <c r="H262" s="15">
        <f>'[1]TCE - ANEXO III - Preencher'!I271</f>
        <v>0</v>
      </c>
      <c r="I262" s="15">
        <f>'[1]TCE - ANEXO III - Preencher'!J271</f>
        <v>175.3152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1.1599999999999999</v>
      </c>
      <c r="O262" s="16">
        <f>'[1]TCE - ANEXO III - Preencher'!P271</f>
        <v>0</v>
      </c>
      <c r="P262" s="17">
        <f t="shared" si="26"/>
        <v>1.1599999999999999</v>
      </c>
      <c r="Q262" s="16">
        <f>'[1]TCE - ANEXO III - Preencher'!R271</f>
        <v>505.23</v>
      </c>
      <c r="R262" s="16">
        <f>'[1]TCE - ANEXO III - Preencher'!S271</f>
        <v>25.08</v>
      </c>
      <c r="S262" s="17">
        <f t="shared" si="27"/>
        <v>480.15000000000003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93.290565805658048</v>
      </c>
      <c r="Y262" s="16">
        <f>'[1]TCE - ANEXO III - Preencher'!Z271</f>
        <v>0</v>
      </c>
      <c r="Z262" s="17">
        <f t="shared" si="29"/>
        <v>93.290565805658048</v>
      </c>
      <c r="AA262" s="18" t="str">
        <f>IF('[1]TCE - ANEXO III - Preencher'!AB271="","",'[1]TCE - ANEXO III - Preencher'!AB271)</f>
        <v/>
      </c>
      <c r="AB262" s="16">
        <f t="shared" si="24"/>
        <v>749.91576580565811</v>
      </c>
    </row>
    <row r="263" spans="1:28" s="4" customFormat="1" x14ac:dyDescent="0.2">
      <c r="A263" s="9">
        <f>IFERROR(VLOOKUP(B263,'[1]DADOS (OCULTAR)'!$P$3:$R$56,3,0),"")</f>
        <v>9039744000860</v>
      </c>
      <c r="B263" s="10" t="str">
        <f>'[1]TCE - ANEXO III - Preencher'!C272</f>
        <v>HOSPITAL DOM HÉLDER</v>
      </c>
      <c r="C263" s="11"/>
      <c r="D263" s="12" t="str">
        <f>'[1]TCE - ANEXO III - Preencher'!E272</f>
        <v>ENAISA MIRELE DA SILVA BENIZIO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>
        <f>'[1]TCE - ANEXO III - Preencher'!G272</f>
        <v>223405</v>
      </c>
      <c r="G263" s="14">
        <f>IF('[1]TCE - ANEXO III - Preencher'!H272="","",'[1]TCE - ANEXO III - Preencher'!H272)</f>
        <v>44166</v>
      </c>
      <c r="H263" s="15">
        <f>'[1]TCE - ANEXO III - Preencher'!I272</f>
        <v>0</v>
      </c>
      <c r="I263" s="15">
        <f>'[1]TCE - ANEXO III - Preencher'!J272</f>
        <v>647.64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1.1599999999999999</v>
      </c>
      <c r="O263" s="16">
        <f>'[1]TCE - ANEXO III - Preencher'!P272</f>
        <v>0</v>
      </c>
      <c r="P263" s="17">
        <f t="shared" si="26"/>
        <v>1.1599999999999999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93.290565805658048</v>
      </c>
      <c r="Y263" s="16">
        <f>'[1]TCE - ANEXO III - Preencher'!Z272</f>
        <v>0</v>
      </c>
      <c r="Z263" s="17">
        <f t="shared" si="29"/>
        <v>93.290565805658048</v>
      </c>
      <c r="AA263" s="18" t="str">
        <f>IF('[1]TCE - ANEXO III - Preencher'!AB272="","",'[1]TCE - ANEXO III - Preencher'!AB272)</f>
        <v/>
      </c>
      <c r="AB263" s="16">
        <f t="shared" si="24"/>
        <v>742.090565805658</v>
      </c>
    </row>
    <row r="264" spans="1:28" s="4" customFormat="1" x14ac:dyDescent="0.2">
      <c r="A264" s="9">
        <f>IFERROR(VLOOKUP(B264,'[1]DADOS (OCULTAR)'!$P$3:$R$56,3,0),"")</f>
        <v>9039744000860</v>
      </c>
      <c r="B264" s="10" t="str">
        <f>'[1]TCE - ANEXO III - Preencher'!C273</f>
        <v>HOSPITAL DOM HÉLDER</v>
      </c>
      <c r="C264" s="11"/>
      <c r="D264" s="12" t="str">
        <f>'[1]TCE - ANEXO III - Preencher'!E273</f>
        <v>ENANDA ALINE REIS DA SILVA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>
        <f>'[1]TCE - ANEXO III - Preencher'!G273</f>
        <v>322205</v>
      </c>
      <c r="G264" s="14">
        <f>IF('[1]TCE - ANEXO III - Preencher'!H273="","",'[1]TCE - ANEXO III - Preencher'!H273)</f>
        <v>44166</v>
      </c>
      <c r="H264" s="15">
        <f>'[1]TCE - ANEXO III - Preencher'!I273</f>
        <v>0</v>
      </c>
      <c r="I264" s="15">
        <f>'[1]TCE - ANEXO III - Preencher'!J273</f>
        <v>174.8192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1.1599999999999999</v>
      </c>
      <c r="O264" s="16">
        <f>'[1]TCE - ANEXO III - Preencher'!P273</f>
        <v>0</v>
      </c>
      <c r="P264" s="17">
        <f t="shared" si="26"/>
        <v>1.1599999999999999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93.290565805658048</v>
      </c>
      <c r="Y264" s="16">
        <f>'[1]TCE - ANEXO III - Preencher'!Z273</f>
        <v>0</v>
      </c>
      <c r="Z264" s="17">
        <f t="shared" si="29"/>
        <v>93.290565805658048</v>
      </c>
      <c r="AA264" s="18" t="str">
        <f>IF('[1]TCE - ANEXO III - Preencher'!AB273="","",'[1]TCE - ANEXO III - Preencher'!AB273)</f>
        <v/>
      </c>
      <c r="AB264" s="16">
        <f t="shared" si="24"/>
        <v>269.26976580565804</v>
      </c>
    </row>
    <row r="265" spans="1:28" s="4" customFormat="1" x14ac:dyDescent="0.2">
      <c r="A265" s="9">
        <f>IFERROR(VLOOKUP(B265,'[1]DADOS (OCULTAR)'!$P$3:$R$56,3,0),"")</f>
        <v>9039744000860</v>
      </c>
      <c r="B265" s="10" t="str">
        <f>'[1]TCE - ANEXO III - Preencher'!C274</f>
        <v>HOSPITAL DOM HÉLDER</v>
      </c>
      <c r="C265" s="11"/>
      <c r="D265" s="12" t="str">
        <f>'[1]TCE - ANEXO III - Preencher'!E274</f>
        <v>ENOCK ALCOFORADO DE OLIVEIRA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>
        <f>'[1]TCE - ANEXO III - Preencher'!G274</f>
        <v>214915</v>
      </c>
      <c r="G265" s="14">
        <f>IF('[1]TCE - ANEXO III - Preencher'!H274="","",'[1]TCE - ANEXO III - Preencher'!H274)</f>
        <v>44166</v>
      </c>
      <c r="H265" s="15">
        <f>'[1]TCE - ANEXO III - Preencher'!I274</f>
        <v>0</v>
      </c>
      <c r="I265" s="15">
        <f>'[1]TCE - ANEXO III - Preencher'!J274</f>
        <v>521.39199999999994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1.1599999999999999</v>
      </c>
      <c r="O265" s="16">
        <f>'[1]TCE - ANEXO III - Preencher'!P274</f>
        <v>0</v>
      </c>
      <c r="P265" s="17">
        <f t="shared" si="26"/>
        <v>1.1599999999999999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93.290565805658048</v>
      </c>
      <c r="Y265" s="16">
        <f>'[1]TCE - ANEXO III - Preencher'!Z274</f>
        <v>0</v>
      </c>
      <c r="Z265" s="17">
        <f t="shared" si="29"/>
        <v>93.290565805658048</v>
      </c>
      <c r="AA265" s="18" t="str">
        <f>IF('[1]TCE - ANEXO III - Preencher'!AB274="","",'[1]TCE - ANEXO III - Preencher'!AB274)</f>
        <v/>
      </c>
      <c r="AB265" s="16">
        <f t="shared" si="24"/>
        <v>615.84256580565796</v>
      </c>
    </row>
    <row r="266" spans="1:28" s="4" customFormat="1" x14ac:dyDescent="0.2">
      <c r="A266" s="9">
        <f>IFERROR(VLOOKUP(B266,'[1]DADOS (OCULTAR)'!$P$3:$R$56,3,0),"")</f>
        <v>9039744000860</v>
      </c>
      <c r="B266" s="10" t="str">
        <f>'[1]TCE - ANEXO III - Preencher'!C275</f>
        <v>HOSPITAL DOM HÉLDER</v>
      </c>
      <c r="C266" s="11"/>
      <c r="D266" s="12" t="str">
        <f>'[1]TCE - ANEXO III - Preencher'!E275</f>
        <v>ERIC CLEPTON GOMES DE SOUZA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515110</v>
      </c>
      <c r="G266" s="14">
        <f>IF('[1]TCE - ANEXO III - Preencher'!H275="","",'[1]TCE - ANEXO III - Preencher'!H275)</f>
        <v>44166</v>
      </c>
      <c r="H266" s="15">
        <f>'[1]TCE - ANEXO III - Preencher'!I275</f>
        <v>0</v>
      </c>
      <c r="I266" s="15">
        <f>'[1]TCE - ANEXO III - Preencher'!J275</f>
        <v>150.2448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1.1599999999999999</v>
      </c>
      <c r="O266" s="16">
        <f>'[1]TCE - ANEXO III - Preencher'!P275</f>
        <v>0</v>
      </c>
      <c r="P266" s="17">
        <f t="shared" si="26"/>
        <v>1.1599999999999999</v>
      </c>
      <c r="Q266" s="16">
        <f>'[1]TCE - ANEXO III - Preencher'!R275</f>
        <v>505.23</v>
      </c>
      <c r="R266" s="16">
        <f>'[1]TCE - ANEXO III - Preencher'!S275</f>
        <v>62.7</v>
      </c>
      <c r="S266" s="17">
        <f t="shared" si="27"/>
        <v>442.53000000000003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93.290565805658048</v>
      </c>
      <c r="Y266" s="16">
        <f>'[1]TCE - ANEXO III - Preencher'!Z275</f>
        <v>0</v>
      </c>
      <c r="Z266" s="17">
        <f t="shared" si="29"/>
        <v>93.290565805658048</v>
      </c>
      <c r="AA266" s="18" t="str">
        <f>IF('[1]TCE - ANEXO III - Preencher'!AB275="","",'[1]TCE - ANEXO III - Preencher'!AB275)</f>
        <v/>
      </c>
      <c r="AB266" s="16">
        <f t="shared" si="24"/>
        <v>687.22536580565804</v>
      </c>
    </row>
    <row r="267" spans="1:28" s="4" customFormat="1" x14ac:dyDescent="0.2">
      <c r="A267" s="9">
        <f>IFERROR(VLOOKUP(B267,'[1]DADOS (OCULTAR)'!$P$3:$R$56,3,0),"")</f>
        <v>9039744000860</v>
      </c>
      <c r="B267" s="10" t="str">
        <f>'[1]TCE - ANEXO III - Preencher'!C276</f>
        <v>HOSPITAL DOM HÉLDER</v>
      </c>
      <c r="C267" s="11"/>
      <c r="D267" s="12" t="str">
        <f>'[1]TCE - ANEXO III - Preencher'!E276</f>
        <v>ERICA CRISTINA LOPES DE SANTANA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>
        <f>'[1]TCE - ANEXO III - Preencher'!G276</f>
        <v>223505</v>
      </c>
      <c r="G267" s="14">
        <f>IF('[1]TCE - ANEXO III - Preencher'!H276="","",'[1]TCE - ANEXO III - Preencher'!H276)</f>
        <v>44166</v>
      </c>
      <c r="H267" s="15">
        <f>'[1]TCE - ANEXO III - Preencher'!I276</f>
        <v>0</v>
      </c>
      <c r="I267" s="15">
        <f>'[1]TCE - ANEXO III - Preencher'!J276</f>
        <v>634.16480000000001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2.44</v>
      </c>
      <c r="O267" s="16">
        <f>'[1]TCE - ANEXO III - Preencher'!P276</f>
        <v>0</v>
      </c>
      <c r="P267" s="17">
        <f t="shared" si="26"/>
        <v>2.44</v>
      </c>
      <c r="Q267" s="16">
        <f>'[1]TCE - ANEXO III - Preencher'!R276</f>
        <v>446.75</v>
      </c>
      <c r="R267" s="16">
        <f>'[1]TCE - ANEXO III - Preencher'!S276</f>
        <v>123.36</v>
      </c>
      <c r="S267" s="17">
        <f t="shared" si="27"/>
        <v>323.39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93.290565805658048</v>
      </c>
      <c r="Y267" s="16">
        <f>'[1]TCE - ANEXO III - Preencher'!Z276</f>
        <v>0</v>
      </c>
      <c r="Z267" s="17">
        <f t="shared" si="29"/>
        <v>93.290565805658048</v>
      </c>
      <c r="AA267" s="18" t="str">
        <f>IF('[1]TCE - ANEXO III - Preencher'!AB276="","",'[1]TCE - ANEXO III - Preencher'!AB276)</f>
        <v/>
      </c>
      <c r="AB267" s="16">
        <f t="shared" si="24"/>
        <v>1053.2853658056581</v>
      </c>
    </row>
    <row r="268" spans="1:28" s="4" customFormat="1" x14ac:dyDescent="0.2">
      <c r="A268" s="9">
        <f>IFERROR(VLOOKUP(B268,'[1]DADOS (OCULTAR)'!$P$3:$R$56,3,0),"")</f>
        <v>9039744000860</v>
      </c>
      <c r="B268" s="10" t="str">
        <f>'[1]TCE - ANEXO III - Preencher'!C277</f>
        <v>HOSPITAL DOM HÉLDER</v>
      </c>
      <c r="C268" s="11"/>
      <c r="D268" s="12" t="str">
        <f>'[1]TCE - ANEXO III - Preencher'!E277</f>
        <v>ERICA MARIA DA SILVA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>
        <f>'[1]TCE - ANEXO III - Preencher'!G277</f>
        <v>521130</v>
      </c>
      <c r="G268" s="14">
        <f>IF('[1]TCE - ANEXO III - Preencher'!H277="","",'[1]TCE - ANEXO III - Preencher'!H277)</f>
        <v>44166</v>
      </c>
      <c r="H268" s="15">
        <f>'[1]TCE - ANEXO III - Preencher'!I277</f>
        <v>0</v>
      </c>
      <c r="I268" s="15">
        <f>'[1]TCE - ANEXO III - Preencher'!J277</f>
        <v>130.9384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1.1599999999999999</v>
      </c>
      <c r="O268" s="16">
        <f>'[1]TCE - ANEXO III - Preencher'!P277</f>
        <v>0</v>
      </c>
      <c r="P268" s="17">
        <f t="shared" si="26"/>
        <v>1.1599999999999999</v>
      </c>
      <c r="Q268" s="16">
        <f>'[1]TCE - ANEXO III - Preencher'!R277</f>
        <v>228.13</v>
      </c>
      <c r="R268" s="16">
        <f>'[1]TCE - ANEXO III - Preencher'!S277</f>
        <v>62.7</v>
      </c>
      <c r="S268" s="17">
        <f t="shared" si="27"/>
        <v>165.43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93.290565805658048</v>
      </c>
      <c r="Y268" s="16">
        <f>'[1]TCE - ANEXO III - Preencher'!Z277</f>
        <v>0</v>
      </c>
      <c r="Z268" s="17">
        <f t="shared" si="29"/>
        <v>93.290565805658048</v>
      </c>
      <c r="AA268" s="18" t="str">
        <f>IF('[1]TCE - ANEXO III - Preencher'!AB277="","",'[1]TCE - ANEXO III - Preencher'!AB277)</f>
        <v/>
      </c>
      <c r="AB268" s="16">
        <f t="shared" si="24"/>
        <v>390.81896580565808</v>
      </c>
    </row>
    <row r="269" spans="1:28" s="4" customFormat="1" x14ac:dyDescent="0.2">
      <c r="A269" s="9">
        <f>IFERROR(VLOOKUP(B269,'[1]DADOS (OCULTAR)'!$P$3:$R$56,3,0),"")</f>
        <v>9039744000860</v>
      </c>
      <c r="B269" s="10" t="str">
        <f>'[1]TCE - ANEXO III - Preencher'!C278</f>
        <v>HOSPITAL DOM HÉLDER</v>
      </c>
      <c r="C269" s="11"/>
      <c r="D269" s="12" t="str">
        <f>'[1]TCE - ANEXO III - Preencher'!E278</f>
        <v>ERICA MARIA DE LIMA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>
        <f>'[1]TCE - ANEXO III - Preencher'!G278</f>
        <v>322205</v>
      </c>
      <c r="G269" s="14">
        <f>IF('[1]TCE - ANEXO III - Preencher'!H278="","",'[1]TCE - ANEXO III - Preencher'!H278)</f>
        <v>44166</v>
      </c>
      <c r="H269" s="15">
        <f>'[1]TCE - ANEXO III - Preencher'!I278</f>
        <v>0</v>
      </c>
      <c r="I269" s="15">
        <f>'[1]TCE - ANEXO III - Preencher'!J278</f>
        <v>167.26480000000001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1.1599999999999999</v>
      </c>
      <c r="O269" s="16">
        <f>'[1]TCE - ANEXO III - Preencher'!P278</f>
        <v>0</v>
      </c>
      <c r="P269" s="17">
        <f t="shared" si="26"/>
        <v>1.1599999999999999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93.290565805658048</v>
      </c>
      <c r="Y269" s="16">
        <f>'[1]TCE - ANEXO III - Preencher'!Z278</f>
        <v>0</v>
      </c>
      <c r="Z269" s="17">
        <f t="shared" si="29"/>
        <v>93.290565805658048</v>
      </c>
      <c r="AA269" s="18" t="str">
        <f>IF('[1]TCE - ANEXO III - Preencher'!AB278="","",'[1]TCE - ANEXO III - Preencher'!AB278)</f>
        <v/>
      </c>
      <c r="AB269" s="16">
        <f t="shared" si="24"/>
        <v>261.71536580565805</v>
      </c>
    </row>
    <row r="270" spans="1:28" s="4" customFormat="1" x14ac:dyDescent="0.2">
      <c r="A270" s="9">
        <f>IFERROR(VLOOKUP(B270,'[1]DADOS (OCULTAR)'!$P$3:$R$56,3,0),"")</f>
        <v>9039744000860</v>
      </c>
      <c r="B270" s="10" t="str">
        <f>'[1]TCE - ANEXO III - Preencher'!C279</f>
        <v>HOSPITAL DOM HÉLDER</v>
      </c>
      <c r="C270" s="11"/>
      <c r="D270" s="12" t="str">
        <f>'[1]TCE - ANEXO III - Preencher'!E279</f>
        <v>ERICK LINEKER RIBEIRO DE MELO</v>
      </c>
      <c r="E270" s="10" t="str">
        <f>IF('[1]TCE - ANEXO III - Preencher'!F279="4 - Assistência Odontológica","2 - Outros Profissionais da Saúde",'[1]TCE - ANEXO III - Preencher'!F279)</f>
        <v>3 - Administrativo</v>
      </c>
      <c r="F270" s="13">
        <f>'[1]TCE - ANEXO III - Preencher'!G279</f>
        <v>411010</v>
      </c>
      <c r="G270" s="14">
        <f>IF('[1]TCE - ANEXO III - Preencher'!H279="","",'[1]TCE - ANEXO III - Preencher'!H279)</f>
        <v>44166</v>
      </c>
      <c r="H270" s="15">
        <f>'[1]TCE - ANEXO III - Preencher'!I279</f>
        <v>0</v>
      </c>
      <c r="I270" s="15">
        <f>'[1]TCE - ANEXO III - Preencher'!J279</f>
        <v>124.51360000000001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1.1599999999999999</v>
      </c>
      <c r="O270" s="16">
        <f>'[1]TCE - ANEXO III - Preencher'!P279</f>
        <v>0</v>
      </c>
      <c r="P270" s="17">
        <f t="shared" si="26"/>
        <v>1.1599999999999999</v>
      </c>
      <c r="Q270" s="16">
        <f>'[1]TCE - ANEXO III - Preencher'!R279</f>
        <v>310.77999999999997</v>
      </c>
      <c r="R270" s="16">
        <f>'[1]TCE - ANEXO III - Preencher'!S279</f>
        <v>62.7</v>
      </c>
      <c r="S270" s="17">
        <f t="shared" si="27"/>
        <v>248.07999999999998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93.290565805658048</v>
      </c>
      <c r="Y270" s="16">
        <f>'[1]TCE - ANEXO III - Preencher'!Z279</f>
        <v>0</v>
      </c>
      <c r="Z270" s="17">
        <f t="shared" si="29"/>
        <v>93.290565805658048</v>
      </c>
      <c r="AA270" s="18" t="str">
        <f>IF('[1]TCE - ANEXO III - Preencher'!AB279="","",'[1]TCE - ANEXO III - Preencher'!AB279)</f>
        <v/>
      </c>
      <c r="AB270" s="16">
        <f t="shared" si="24"/>
        <v>467.04416580565805</v>
      </c>
    </row>
    <row r="271" spans="1:28" s="4" customFormat="1" x14ac:dyDescent="0.2">
      <c r="A271" s="9">
        <f>IFERROR(VLOOKUP(B271,'[1]DADOS (OCULTAR)'!$P$3:$R$56,3,0),"")</f>
        <v>9039744000860</v>
      </c>
      <c r="B271" s="10" t="str">
        <f>'[1]TCE - ANEXO III - Preencher'!C280</f>
        <v>HOSPITAL DOM HÉLDER</v>
      </c>
      <c r="C271" s="11"/>
      <c r="D271" s="12" t="str">
        <f>'[1]TCE - ANEXO III - Preencher'!E280</f>
        <v>ERICLES FELLIPE DA SILVA ACYOLE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>
        <f>'[1]TCE - ANEXO III - Preencher'!G280</f>
        <v>322205</v>
      </c>
      <c r="G271" s="14">
        <f>IF('[1]TCE - ANEXO III - Preencher'!H280="","",'[1]TCE - ANEXO III - Preencher'!H280)</f>
        <v>44166</v>
      </c>
      <c r="H271" s="15">
        <f>'[1]TCE - ANEXO III - Preencher'!I280</f>
        <v>0</v>
      </c>
      <c r="I271" s="15">
        <f>'[1]TCE - ANEXO III - Preencher'!J280</f>
        <v>229.1336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1.1599999999999999</v>
      </c>
      <c r="O271" s="16">
        <f>'[1]TCE - ANEXO III - Preencher'!P280</f>
        <v>0</v>
      </c>
      <c r="P271" s="17">
        <f t="shared" si="26"/>
        <v>1.1599999999999999</v>
      </c>
      <c r="Q271" s="16">
        <f>'[1]TCE - ANEXO III - Preencher'!R280</f>
        <v>310.81</v>
      </c>
      <c r="R271" s="16">
        <f>'[1]TCE - ANEXO III - Preencher'!S280</f>
        <v>59</v>
      </c>
      <c r="S271" s="17">
        <f t="shared" si="27"/>
        <v>251.81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93.290565805658048</v>
      </c>
      <c r="Y271" s="16">
        <f>'[1]TCE - ANEXO III - Preencher'!Z280</f>
        <v>0</v>
      </c>
      <c r="Z271" s="17">
        <f t="shared" si="29"/>
        <v>93.290565805658048</v>
      </c>
      <c r="AA271" s="18" t="str">
        <f>IF('[1]TCE - ANEXO III - Preencher'!AB280="","",'[1]TCE - ANEXO III - Preencher'!AB280)</f>
        <v/>
      </c>
      <c r="AB271" s="16">
        <f t="shared" si="24"/>
        <v>575.39416580565808</v>
      </c>
    </row>
    <row r="272" spans="1:28" s="4" customFormat="1" x14ac:dyDescent="0.2">
      <c r="A272" s="9">
        <f>IFERROR(VLOOKUP(B272,'[1]DADOS (OCULTAR)'!$P$3:$R$56,3,0),"")</f>
        <v>9039744000860</v>
      </c>
      <c r="B272" s="10" t="str">
        <f>'[1]TCE - ANEXO III - Preencher'!C281</f>
        <v>HOSPITAL DOM HÉLDER</v>
      </c>
      <c r="C272" s="11"/>
      <c r="D272" s="12" t="str">
        <f>'[1]TCE - ANEXO III - Preencher'!E281</f>
        <v>ERIK SAIMAR DE MORAIS</v>
      </c>
      <c r="E272" s="10" t="str">
        <f>IF('[1]TCE - ANEXO III - Preencher'!F281="4 - Assistência Odontológica","2 - Outros Profissionais da Saúde",'[1]TCE - ANEXO III - Preencher'!F281)</f>
        <v>3 - Administrativo</v>
      </c>
      <c r="F272" s="13">
        <f>'[1]TCE - ANEXO III - Preencher'!G281</f>
        <v>411010</v>
      </c>
      <c r="G272" s="14">
        <f>IF('[1]TCE - ANEXO III - Preencher'!H281="","",'[1]TCE - ANEXO III - Preencher'!H281)</f>
        <v>44166</v>
      </c>
      <c r="H272" s="15">
        <f>'[1]TCE - ANEXO III - Preencher'!I281</f>
        <v>0</v>
      </c>
      <c r="I272" s="15">
        <f>'[1]TCE - ANEXO III - Preencher'!J281</f>
        <v>428.27359999999999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1.1599999999999999</v>
      </c>
      <c r="O272" s="16">
        <f>'[1]TCE - ANEXO III - Preencher'!P281</f>
        <v>0</v>
      </c>
      <c r="P272" s="17">
        <f t="shared" si="26"/>
        <v>1.1599999999999999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93.290565805658048</v>
      </c>
      <c r="Y272" s="16">
        <f>'[1]TCE - ANEXO III - Preencher'!Z281</f>
        <v>0</v>
      </c>
      <c r="Z272" s="17">
        <f t="shared" si="29"/>
        <v>93.290565805658048</v>
      </c>
      <c r="AA272" s="18" t="str">
        <f>IF('[1]TCE - ANEXO III - Preencher'!AB281="","",'[1]TCE - ANEXO III - Preencher'!AB281)</f>
        <v/>
      </c>
      <c r="AB272" s="16">
        <f t="shared" si="24"/>
        <v>522.724165805658</v>
      </c>
    </row>
    <row r="273" spans="1:28" s="4" customFormat="1" x14ac:dyDescent="0.2">
      <c r="A273" s="9">
        <f>IFERROR(VLOOKUP(B273,'[1]DADOS (OCULTAR)'!$P$3:$R$56,3,0),"")</f>
        <v>9039744000860</v>
      </c>
      <c r="B273" s="10" t="str">
        <f>'[1]TCE - ANEXO III - Preencher'!C282</f>
        <v>HOSPITAL DOM HÉLDER</v>
      </c>
      <c r="C273" s="11"/>
      <c r="D273" s="12" t="str">
        <f>'[1]TCE - ANEXO III - Preencher'!E282</f>
        <v>ERIKA JUSTINO DOS SANTOS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>
        <f>'[1]TCE - ANEXO III - Preencher'!G282</f>
        <v>223810</v>
      </c>
      <c r="G273" s="14">
        <f>IF('[1]TCE - ANEXO III - Preencher'!H282="","",'[1]TCE - ANEXO III - Preencher'!H282)</f>
        <v>44166</v>
      </c>
      <c r="H273" s="15">
        <f>'[1]TCE - ANEXO III - Preencher'!I282</f>
        <v>0</v>
      </c>
      <c r="I273" s="15">
        <f>'[1]TCE - ANEXO III - Preencher'!J282</f>
        <v>287.78880000000004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1.1599999999999999</v>
      </c>
      <c r="O273" s="16">
        <f>'[1]TCE - ANEXO III - Preencher'!P282</f>
        <v>0</v>
      </c>
      <c r="P273" s="17">
        <f t="shared" si="26"/>
        <v>1.1599999999999999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93.290565805658048</v>
      </c>
      <c r="Y273" s="16">
        <f>'[1]TCE - ANEXO III - Preencher'!Z282</f>
        <v>0</v>
      </c>
      <c r="Z273" s="17">
        <f t="shared" si="29"/>
        <v>93.290565805658048</v>
      </c>
      <c r="AA273" s="18" t="str">
        <f>IF('[1]TCE - ANEXO III - Preencher'!AB282="","",'[1]TCE - ANEXO III - Preencher'!AB282)</f>
        <v/>
      </c>
      <c r="AB273" s="16">
        <f t="shared" si="24"/>
        <v>382.23936580565811</v>
      </c>
    </row>
    <row r="274" spans="1:28" s="4" customFormat="1" x14ac:dyDescent="0.2">
      <c r="A274" s="9">
        <f>IFERROR(VLOOKUP(B274,'[1]DADOS (OCULTAR)'!$P$3:$R$56,3,0),"")</f>
        <v>9039744000860</v>
      </c>
      <c r="B274" s="10" t="str">
        <f>'[1]TCE - ANEXO III - Preencher'!C283</f>
        <v>HOSPITAL DOM HÉLDER</v>
      </c>
      <c r="C274" s="11"/>
      <c r="D274" s="12" t="str">
        <f>'[1]TCE - ANEXO III - Preencher'!E283</f>
        <v>ERINELZA RAMOS DE ARAUJO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>
        <f>'[1]TCE - ANEXO III - Preencher'!G283</f>
        <v>322205</v>
      </c>
      <c r="G274" s="14">
        <f>IF('[1]TCE - ANEXO III - Preencher'!H283="","",'[1]TCE - ANEXO III - Preencher'!H283)</f>
        <v>44166</v>
      </c>
      <c r="H274" s="15">
        <f>'[1]TCE - ANEXO III - Preencher'!I283</f>
        <v>0</v>
      </c>
      <c r="I274" s="15">
        <f>'[1]TCE - ANEXO III - Preencher'!J283</f>
        <v>220.43520000000001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1.1599999999999999</v>
      </c>
      <c r="O274" s="16">
        <f>'[1]TCE - ANEXO III - Preencher'!P283</f>
        <v>0</v>
      </c>
      <c r="P274" s="17">
        <f t="shared" si="26"/>
        <v>1.1599999999999999</v>
      </c>
      <c r="Q274" s="16">
        <f>'[1]TCE - ANEXO III - Preencher'!R283</f>
        <v>213.87</v>
      </c>
      <c r="R274" s="16">
        <f>'[1]TCE - ANEXO III - Preencher'!S283</f>
        <v>33.44</v>
      </c>
      <c r="S274" s="17">
        <f t="shared" si="27"/>
        <v>180.43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93.290565805658048</v>
      </c>
      <c r="Y274" s="16">
        <f>'[1]TCE - ANEXO III - Preencher'!Z283</f>
        <v>0</v>
      </c>
      <c r="Z274" s="17">
        <f t="shared" si="29"/>
        <v>93.290565805658048</v>
      </c>
      <c r="AA274" s="18" t="str">
        <f>IF('[1]TCE - ANEXO III - Preencher'!AB283="","",'[1]TCE - ANEXO III - Preencher'!AB283)</f>
        <v/>
      </c>
      <c r="AB274" s="16">
        <f t="shared" si="24"/>
        <v>495.31576580565809</v>
      </c>
    </row>
    <row r="275" spans="1:28" s="4" customFormat="1" x14ac:dyDescent="0.2">
      <c r="A275" s="9">
        <f>IFERROR(VLOOKUP(B275,'[1]DADOS (OCULTAR)'!$P$3:$R$56,3,0),"")</f>
        <v>9039744000860</v>
      </c>
      <c r="B275" s="10" t="str">
        <f>'[1]TCE - ANEXO III - Preencher'!C284</f>
        <v>HOSPITAL DOM HÉLDER</v>
      </c>
      <c r="C275" s="11"/>
      <c r="D275" s="12" t="str">
        <f>'[1]TCE - ANEXO III - Preencher'!E284</f>
        <v>ERONILDO DOS SANTOS LIMA</v>
      </c>
      <c r="E275" s="10" t="str">
        <f>IF('[1]TCE - ANEXO III - Preencher'!F284="4 - Assistência Odontológica","2 - Outros Profissionais da Saúde",'[1]TCE - ANEXO III - Preencher'!F284)</f>
        <v>3 - Administrativo</v>
      </c>
      <c r="F275" s="13">
        <f>'[1]TCE - ANEXO III - Preencher'!G284</f>
        <v>514225</v>
      </c>
      <c r="G275" s="14">
        <f>IF('[1]TCE - ANEXO III - Preencher'!H284="","",'[1]TCE - ANEXO III - Preencher'!H284)</f>
        <v>44166</v>
      </c>
      <c r="H275" s="15">
        <f>'[1]TCE - ANEXO III - Preencher'!I284</f>
        <v>0</v>
      </c>
      <c r="I275" s="15">
        <f>'[1]TCE - ANEXO III - Preencher'!J284</f>
        <v>234.03919999999999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1.1599999999999999</v>
      </c>
      <c r="O275" s="16">
        <f>'[1]TCE - ANEXO III - Preencher'!P284</f>
        <v>0</v>
      </c>
      <c r="P275" s="17">
        <f t="shared" si="26"/>
        <v>1.1599999999999999</v>
      </c>
      <c r="Q275" s="16">
        <f>'[1]TCE - ANEXO III - Preencher'!R284</f>
        <v>310.77999999999997</v>
      </c>
      <c r="R275" s="16">
        <f>'[1]TCE - ANEXO III - Preencher'!S284</f>
        <v>62.7</v>
      </c>
      <c r="S275" s="17">
        <f t="shared" si="27"/>
        <v>248.07999999999998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93.290565805658048</v>
      </c>
      <c r="Y275" s="16">
        <f>'[1]TCE - ANEXO III - Preencher'!Z284</f>
        <v>0</v>
      </c>
      <c r="Z275" s="17">
        <f t="shared" si="29"/>
        <v>93.290565805658048</v>
      </c>
      <c r="AA275" s="18" t="str">
        <f>IF('[1]TCE - ANEXO III - Preencher'!AB284="","",'[1]TCE - ANEXO III - Preencher'!AB284)</f>
        <v/>
      </c>
      <c r="AB275" s="16">
        <f t="shared" si="24"/>
        <v>576.56976580565799</v>
      </c>
    </row>
    <row r="276" spans="1:28" s="4" customFormat="1" x14ac:dyDescent="0.2">
      <c r="A276" s="9">
        <f>IFERROR(VLOOKUP(B276,'[1]DADOS (OCULTAR)'!$P$3:$R$56,3,0),"")</f>
        <v>9039744000860</v>
      </c>
      <c r="B276" s="10" t="str">
        <f>'[1]TCE - ANEXO III - Preencher'!C285</f>
        <v>HOSPITAL DOM HÉLDER</v>
      </c>
      <c r="C276" s="11"/>
      <c r="D276" s="12" t="str">
        <f>'[1]TCE - ANEXO III - Preencher'!E285</f>
        <v>ERONILDO JOSE RAMOS</v>
      </c>
      <c r="E276" s="10" t="str">
        <f>IF('[1]TCE - ANEXO III - Preencher'!F285="4 - Assistência Odontológica","2 - Outros Profissionais da Saúde",'[1]TCE - ANEXO III - Preencher'!F285)</f>
        <v>3 - Administrativo</v>
      </c>
      <c r="F276" s="13">
        <f>'[1]TCE - ANEXO III - Preencher'!G285</f>
        <v>514225</v>
      </c>
      <c r="G276" s="14">
        <f>IF('[1]TCE - ANEXO III - Preencher'!H285="","",'[1]TCE - ANEXO III - Preencher'!H285)</f>
        <v>44166</v>
      </c>
      <c r="H276" s="15">
        <f>'[1]TCE - ANEXO III - Preencher'!I285</f>
        <v>0</v>
      </c>
      <c r="I276" s="15">
        <f>'[1]TCE - ANEXO III - Preencher'!J285</f>
        <v>156.74959999999999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1.1599999999999999</v>
      </c>
      <c r="O276" s="16">
        <f>'[1]TCE - ANEXO III - Preencher'!P285</f>
        <v>0</v>
      </c>
      <c r="P276" s="17">
        <f t="shared" si="26"/>
        <v>1.1599999999999999</v>
      </c>
      <c r="Q276" s="16">
        <f>'[1]TCE - ANEXO III - Preencher'!R285</f>
        <v>407.9</v>
      </c>
      <c r="R276" s="16">
        <f>'[1]TCE - ANEXO III - Preencher'!S285</f>
        <v>62.7</v>
      </c>
      <c r="S276" s="17">
        <f t="shared" si="27"/>
        <v>345.2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93.290565805658048</v>
      </c>
      <c r="Y276" s="16">
        <f>'[1]TCE - ANEXO III - Preencher'!Z285</f>
        <v>0</v>
      </c>
      <c r="Z276" s="17">
        <f t="shared" si="29"/>
        <v>93.290565805658048</v>
      </c>
      <c r="AA276" s="18" t="str">
        <f>IF('[1]TCE - ANEXO III - Preencher'!AB285="","",'[1]TCE - ANEXO III - Preencher'!AB285)</f>
        <v/>
      </c>
      <c r="AB276" s="16">
        <f t="shared" si="24"/>
        <v>596.40016580565805</v>
      </c>
    </row>
    <row r="277" spans="1:28" s="4" customFormat="1" x14ac:dyDescent="0.2">
      <c r="A277" s="9">
        <f>IFERROR(VLOOKUP(B277,'[1]DADOS (OCULTAR)'!$P$3:$R$56,3,0),"")</f>
        <v>9039744000860</v>
      </c>
      <c r="B277" s="10" t="str">
        <f>'[1]TCE - ANEXO III - Preencher'!C286</f>
        <v>HOSPITAL DOM HÉLDER</v>
      </c>
      <c r="C277" s="11"/>
      <c r="D277" s="12" t="str">
        <f>'[1]TCE - ANEXO III - Preencher'!E286</f>
        <v>ESDRIENE DE ALMEIDA CUNHA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>
        <f>'[1]TCE - ANEXO III - Preencher'!G286</f>
        <v>322205</v>
      </c>
      <c r="G277" s="14">
        <f>IF('[1]TCE - ANEXO III - Preencher'!H286="","",'[1]TCE - ANEXO III - Preencher'!H286)</f>
        <v>44166</v>
      </c>
      <c r="H277" s="15">
        <f>'[1]TCE - ANEXO III - Preencher'!I286</f>
        <v>0</v>
      </c>
      <c r="I277" s="15">
        <f>'[1]TCE - ANEXO III - Preencher'!J286</f>
        <v>248.56720000000001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1.1599999999999999</v>
      </c>
      <c r="O277" s="16">
        <f>'[1]TCE - ANEXO III - Preencher'!P286</f>
        <v>0</v>
      </c>
      <c r="P277" s="17">
        <f t="shared" si="26"/>
        <v>1.1599999999999999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50.68</v>
      </c>
      <c r="U277" s="16">
        <f>'[1]TCE - ANEXO III - Preencher'!V286</f>
        <v>0</v>
      </c>
      <c r="V277" s="17">
        <f t="shared" si="28"/>
        <v>50.68</v>
      </c>
      <c r="W277" s="18" t="str">
        <f>IF('[1]TCE - ANEXO III - Preencher'!X286="","",'[1]TCE - ANEXO III - Preencher'!X286)</f>
        <v>AUXILIO CRECHE</v>
      </c>
      <c r="X277" s="16">
        <f>'[1]TCE - ANEXO III - Preencher'!Y286</f>
        <v>93.290565805658048</v>
      </c>
      <c r="Y277" s="16">
        <f>'[1]TCE - ANEXO III - Preencher'!Z286</f>
        <v>0</v>
      </c>
      <c r="Z277" s="17">
        <f t="shared" si="29"/>
        <v>93.290565805658048</v>
      </c>
      <c r="AA277" s="18" t="str">
        <f>IF('[1]TCE - ANEXO III - Preencher'!AB286="","",'[1]TCE - ANEXO III - Preencher'!AB286)</f>
        <v/>
      </c>
      <c r="AB277" s="16">
        <f t="shared" si="24"/>
        <v>393.69776580565804</v>
      </c>
    </row>
    <row r="278" spans="1:28" s="4" customFormat="1" x14ac:dyDescent="0.2">
      <c r="A278" s="9">
        <f>IFERROR(VLOOKUP(B278,'[1]DADOS (OCULTAR)'!$P$3:$R$56,3,0),"")</f>
        <v>9039744000860</v>
      </c>
      <c r="B278" s="10" t="str">
        <f>'[1]TCE - ANEXO III - Preencher'!C287</f>
        <v>HOSPITAL DOM HÉLDER</v>
      </c>
      <c r="C278" s="11"/>
      <c r="D278" s="12" t="str">
        <f>'[1]TCE - ANEXO III - Preencher'!E287</f>
        <v>ESTER FEIJO CORREIA DE SENA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>
        <f>'[1]TCE - ANEXO III - Preencher'!G287</f>
        <v>223810</v>
      </c>
      <c r="G278" s="14">
        <f>IF('[1]TCE - ANEXO III - Preencher'!H287="","",'[1]TCE - ANEXO III - Preencher'!H287)</f>
        <v>44166</v>
      </c>
      <c r="H278" s="15">
        <f>'[1]TCE - ANEXO III - Preencher'!I287</f>
        <v>0</v>
      </c>
      <c r="I278" s="15">
        <f>'[1]TCE - ANEXO III - Preencher'!J287</f>
        <v>316.01440000000002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1.1599999999999999</v>
      </c>
      <c r="O278" s="16">
        <f>'[1]TCE - ANEXO III - Preencher'!P287</f>
        <v>0</v>
      </c>
      <c r="P278" s="17">
        <f t="shared" si="26"/>
        <v>1.1599999999999999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64</v>
      </c>
      <c r="U278" s="16">
        <f>'[1]TCE - ANEXO III - Preencher'!V287</f>
        <v>0</v>
      </c>
      <c r="V278" s="17">
        <f t="shared" si="28"/>
        <v>64</v>
      </c>
      <c r="W278" s="18" t="str">
        <f>IF('[1]TCE - ANEXO III - Preencher'!X287="","",'[1]TCE - ANEXO III - Preencher'!X287)</f>
        <v>AUXILIO CRECHE</v>
      </c>
      <c r="X278" s="16">
        <f>'[1]TCE - ANEXO III - Preencher'!Y287</f>
        <v>93.290565805658048</v>
      </c>
      <c r="Y278" s="16">
        <f>'[1]TCE - ANEXO III - Preencher'!Z287</f>
        <v>0</v>
      </c>
      <c r="Z278" s="17">
        <f t="shared" si="29"/>
        <v>93.290565805658048</v>
      </c>
      <c r="AA278" s="18" t="str">
        <f>IF('[1]TCE - ANEXO III - Preencher'!AB287="","",'[1]TCE - ANEXO III - Preencher'!AB287)</f>
        <v/>
      </c>
      <c r="AB278" s="16">
        <f t="shared" si="24"/>
        <v>474.4649658056581</v>
      </c>
    </row>
    <row r="279" spans="1:28" s="4" customFormat="1" x14ac:dyDescent="0.2">
      <c r="A279" s="9">
        <f>IFERROR(VLOOKUP(B279,'[1]DADOS (OCULTAR)'!$P$3:$R$56,3,0),"")</f>
        <v>9039744000860</v>
      </c>
      <c r="B279" s="10" t="str">
        <f>'[1]TCE - ANEXO III - Preencher'!C288</f>
        <v>HOSPITAL DOM HÉLDER</v>
      </c>
      <c r="C279" s="11"/>
      <c r="D279" s="12" t="str">
        <f>'[1]TCE - ANEXO III - Preencher'!E288</f>
        <v>ESTHER DOS SANTOS LEAL ALMEIDA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>
        <f>'[1]TCE - ANEXO III - Preencher'!G288</f>
        <v>324205</v>
      </c>
      <c r="G279" s="14">
        <f>IF('[1]TCE - ANEXO III - Preencher'!H288="","",'[1]TCE - ANEXO III - Preencher'!H288)</f>
        <v>44166</v>
      </c>
      <c r="H279" s="15">
        <f>'[1]TCE - ANEXO III - Preencher'!I288</f>
        <v>0</v>
      </c>
      <c r="I279" s="15">
        <f>'[1]TCE - ANEXO III - Preencher'!J288</f>
        <v>182.6096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1.1599999999999999</v>
      </c>
      <c r="O279" s="16">
        <f>'[1]TCE - ANEXO III - Preencher'!P288</f>
        <v>0</v>
      </c>
      <c r="P279" s="17">
        <f t="shared" si="26"/>
        <v>1.1599999999999999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93.290565805658048</v>
      </c>
      <c r="Y279" s="16">
        <f>'[1]TCE - ANEXO III - Preencher'!Z288</f>
        <v>0</v>
      </c>
      <c r="Z279" s="17">
        <f t="shared" si="29"/>
        <v>93.290565805658048</v>
      </c>
      <c r="AA279" s="18" t="str">
        <f>IF('[1]TCE - ANEXO III - Preencher'!AB288="","",'[1]TCE - ANEXO III - Preencher'!AB288)</f>
        <v/>
      </c>
      <c r="AB279" s="16">
        <f t="shared" si="24"/>
        <v>277.06016580565802</v>
      </c>
    </row>
    <row r="280" spans="1:28" s="4" customFormat="1" x14ac:dyDescent="0.2">
      <c r="A280" s="9">
        <f>IFERROR(VLOOKUP(B280,'[1]DADOS (OCULTAR)'!$P$3:$R$56,3,0),"")</f>
        <v>9039744000860</v>
      </c>
      <c r="B280" s="10" t="str">
        <f>'[1]TCE - ANEXO III - Preencher'!C289</f>
        <v>HOSPITAL DOM HÉLDER</v>
      </c>
      <c r="C280" s="11"/>
      <c r="D280" s="12" t="str">
        <f>'[1]TCE - ANEXO III - Preencher'!E289</f>
        <v>EVANDRO ALBUQUERQUE DE CASTRO FILHO</v>
      </c>
      <c r="E280" s="10" t="str">
        <f>IF('[1]TCE - ANEXO III - Preencher'!F289="4 - Assistência Odontológica","2 - Outros Profissionais da Saúde",'[1]TCE - ANEXO III - Preencher'!F289)</f>
        <v>3 - Administrativo</v>
      </c>
      <c r="F280" s="13">
        <f>'[1]TCE - ANEXO III - Preencher'!G289</f>
        <v>142105</v>
      </c>
      <c r="G280" s="14">
        <f>IF('[1]TCE - ANEXO III - Preencher'!H289="","",'[1]TCE - ANEXO III - Preencher'!H289)</f>
        <v>44166</v>
      </c>
      <c r="H280" s="15">
        <f>'[1]TCE - ANEXO III - Preencher'!I289</f>
        <v>0</v>
      </c>
      <c r="I280" s="15">
        <f>'[1]TCE - ANEXO III - Preencher'!J289</f>
        <v>1008.1288000000001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1.1599999999999999</v>
      </c>
      <c r="O280" s="16">
        <f>'[1]TCE - ANEXO III - Preencher'!P289</f>
        <v>0</v>
      </c>
      <c r="P280" s="17">
        <f t="shared" si="26"/>
        <v>1.1599999999999999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93.290565805658048</v>
      </c>
      <c r="Y280" s="16">
        <f>'[1]TCE - ANEXO III - Preencher'!Z289</f>
        <v>0</v>
      </c>
      <c r="Z280" s="17">
        <f t="shared" si="29"/>
        <v>93.290565805658048</v>
      </c>
      <c r="AA280" s="18" t="str">
        <f>IF('[1]TCE - ANEXO III - Preencher'!AB289="","",'[1]TCE - ANEXO III - Preencher'!AB289)</f>
        <v/>
      </c>
      <c r="AB280" s="16">
        <f t="shared" si="24"/>
        <v>1102.5793658056582</v>
      </c>
    </row>
    <row r="281" spans="1:28" s="4" customFormat="1" x14ac:dyDescent="0.2">
      <c r="A281" s="9">
        <f>IFERROR(VLOOKUP(B281,'[1]DADOS (OCULTAR)'!$P$3:$R$56,3,0),"")</f>
        <v>9039744000860</v>
      </c>
      <c r="B281" s="10" t="str">
        <f>'[1]TCE - ANEXO III - Preencher'!C290</f>
        <v>HOSPITAL DOM HÉLDER</v>
      </c>
      <c r="C281" s="11"/>
      <c r="D281" s="12" t="str">
        <f>'[1]TCE - ANEXO III - Preencher'!E290</f>
        <v>EVANGELA CRISTINA DIAS DE SOUZA</v>
      </c>
      <c r="E281" s="10" t="str">
        <f>IF('[1]TCE - ANEXO III - Preencher'!F290="4 - Assistência Odontológica","2 - Outros Profissionais da Saúde",'[1]TCE - ANEXO III - Preencher'!F290)</f>
        <v>3 - Administrativo</v>
      </c>
      <c r="F281" s="13">
        <f>'[1]TCE - ANEXO III - Preencher'!G290</f>
        <v>413115</v>
      </c>
      <c r="G281" s="14">
        <f>IF('[1]TCE - ANEXO III - Preencher'!H290="","",'[1]TCE - ANEXO III - Preencher'!H290)</f>
        <v>44166</v>
      </c>
      <c r="H281" s="15">
        <f>'[1]TCE - ANEXO III - Preencher'!I290</f>
        <v>0</v>
      </c>
      <c r="I281" s="15">
        <f>'[1]TCE - ANEXO III - Preencher'!J290</f>
        <v>214.64160000000001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1.1599999999999999</v>
      </c>
      <c r="O281" s="16">
        <f>'[1]TCE - ANEXO III - Preencher'!P290</f>
        <v>0</v>
      </c>
      <c r="P281" s="17">
        <f t="shared" si="26"/>
        <v>1.1599999999999999</v>
      </c>
      <c r="Q281" s="16">
        <f>'[1]TCE - ANEXO III - Preencher'!R290</f>
        <v>299.42</v>
      </c>
      <c r="R281" s="16">
        <f>'[1]TCE - ANEXO III - Preencher'!S290</f>
        <v>93.43</v>
      </c>
      <c r="S281" s="17">
        <f t="shared" si="27"/>
        <v>205.99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93.290565805658048</v>
      </c>
      <c r="Y281" s="16">
        <f>'[1]TCE - ANEXO III - Preencher'!Z290</f>
        <v>0</v>
      </c>
      <c r="Z281" s="17">
        <f t="shared" si="29"/>
        <v>93.290565805658048</v>
      </c>
      <c r="AA281" s="18" t="str">
        <f>IF('[1]TCE - ANEXO III - Preencher'!AB290="","",'[1]TCE - ANEXO III - Preencher'!AB290)</f>
        <v/>
      </c>
      <c r="AB281" s="16">
        <f t="shared" si="24"/>
        <v>515.08216580565806</v>
      </c>
    </row>
    <row r="282" spans="1:28" s="4" customFormat="1" x14ac:dyDescent="0.2">
      <c r="A282" s="9">
        <f>IFERROR(VLOOKUP(B282,'[1]DADOS (OCULTAR)'!$P$3:$R$56,3,0),"")</f>
        <v>9039744000860</v>
      </c>
      <c r="B282" s="10" t="str">
        <f>'[1]TCE - ANEXO III - Preencher'!C291</f>
        <v>HOSPITAL DOM HÉLDER</v>
      </c>
      <c r="C282" s="11"/>
      <c r="D282" s="12" t="str">
        <f>'[1]TCE - ANEXO III - Preencher'!E291</f>
        <v>EVELLYN PEREIRA DO NASCIMENTO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>
        <f>'[1]TCE - ANEXO III - Preencher'!G291</f>
        <v>322205</v>
      </c>
      <c r="G282" s="14">
        <f>IF('[1]TCE - ANEXO III - Preencher'!H291="","",'[1]TCE - ANEXO III - Preencher'!H291)</f>
        <v>44166</v>
      </c>
      <c r="H282" s="15">
        <f>'[1]TCE - ANEXO III - Preencher'!I291</f>
        <v>0</v>
      </c>
      <c r="I282" s="15">
        <f>'[1]TCE - ANEXO III - Preencher'!J291</f>
        <v>165.32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1.1599999999999999</v>
      </c>
      <c r="O282" s="16">
        <f>'[1]TCE - ANEXO III - Preencher'!P291</f>
        <v>0</v>
      </c>
      <c r="P282" s="17">
        <f t="shared" si="26"/>
        <v>1.1599999999999999</v>
      </c>
      <c r="Q282" s="16">
        <f>'[1]TCE - ANEXO III - Preencher'!R291</f>
        <v>269.48</v>
      </c>
      <c r="R282" s="16">
        <f>'[1]TCE - ANEXO III - Preencher'!S291</f>
        <v>62.7</v>
      </c>
      <c r="S282" s="17">
        <f t="shared" si="27"/>
        <v>206.78000000000003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93.290565805658048</v>
      </c>
      <c r="Y282" s="16">
        <f>'[1]TCE - ANEXO III - Preencher'!Z291</f>
        <v>0</v>
      </c>
      <c r="Z282" s="17">
        <f t="shared" si="29"/>
        <v>93.290565805658048</v>
      </c>
      <c r="AA282" s="18" t="str">
        <f>IF('[1]TCE - ANEXO III - Preencher'!AB291="","",'[1]TCE - ANEXO III - Preencher'!AB291)</f>
        <v/>
      </c>
      <c r="AB282" s="16">
        <f t="shared" si="24"/>
        <v>466.55056580565804</v>
      </c>
    </row>
    <row r="283" spans="1:28" s="4" customFormat="1" x14ac:dyDescent="0.2">
      <c r="A283" s="9">
        <f>IFERROR(VLOOKUP(B283,'[1]DADOS (OCULTAR)'!$P$3:$R$56,3,0),"")</f>
        <v>9039744000860</v>
      </c>
      <c r="B283" s="10" t="str">
        <f>'[1]TCE - ANEXO III - Preencher'!C292</f>
        <v>HOSPITAL DOM HÉLDER</v>
      </c>
      <c r="C283" s="11"/>
      <c r="D283" s="12" t="str">
        <f>'[1]TCE - ANEXO III - Preencher'!E292</f>
        <v>EVERSON BATISTA DA SILVA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>
        <f>'[1]TCE - ANEXO III - Preencher'!G292</f>
        <v>324115</v>
      </c>
      <c r="G283" s="14">
        <f>IF('[1]TCE - ANEXO III - Preencher'!H292="","",'[1]TCE - ANEXO III - Preencher'!H292)</f>
        <v>44166</v>
      </c>
      <c r="H283" s="15">
        <f>'[1]TCE - ANEXO III - Preencher'!I292</f>
        <v>0</v>
      </c>
      <c r="I283" s="15">
        <f>'[1]TCE - ANEXO III - Preencher'!J292</f>
        <v>376.3424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1.1599999999999999</v>
      </c>
      <c r="O283" s="16">
        <f>'[1]TCE - ANEXO III - Preencher'!P292</f>
        <v>0</v>
      </c>
      <c r="P283" s="17">
        <f t="shared" si="26"/>
        <v>1.1599999999999999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93.290565805658048</v>
      </c>
      <c r="Y283" s="16">
        <f>'[1]TCE - ANEXO III - Preencher'!Z292</f>
        <v>0</v>
      </c>
      <c r="Z283" s="17">
        <f t="shared" si="29"/>
        <v>93.290565805658048</v>
      </c>
      <c r="AA283" s="18" t="str">
        <f>IF('[1]TCE - ANEXO III - Preencher'!AB292="","",'[1]TCE - ANEXO III - Preencher'!AB292)</f>
        <v/>
      </c>
      <c r="AB283" s="16">
        <f t="shared" si="24"/>
        <v>470.79296580565807</v>
      </c>
    </row>
    <row r="284" spans="1:28" s="4" customFormat="1" x14ac:dyDescent="0.2">
      <c r="A284" s="9">
        <f>IFERROR(VLOOKUP(B284,'[1]DADOS (OCULTAR)'!$P$3:$R$56,3,0),"")</f>
        <v>9039744000860</v>
      </c>
      <c r="B284" s="10" t="str">
        <f>'[1]TCE - ANEXO III - Preencher'!C293</f>
        <v>HOSPITAL DOM HÉLDER</v>
      </c>
      <c r="C284" s="11"/>
      <c r="D284" s="12" t="str">
        <f>'[1]TCE - ANEXO III - Preencher'!E293</f>
        <v>EVERTON RENAN ALVES DOS SANTOS</v>
      </c>
      <c r="E284" s="10" t="str">
        <f>IF('[1]TCE - ANEXO III - Preencher'!F293="4 - Assistência Odontológica","2 - Outros Profissionais da Saúde",'[1]TCE - ANEXO III - Preencher'!F293)</f>
        <v>3 - Administrativo</v>
      </c>
      <c r="F284" s="13">
        <f>'[1]TCE - ANEXO III - Preencher'!G293</f>
        <v>517410</v>
      </c>
      <c r="G284" s="14">
        <f>IF('[1]TCE - ANEXO III - Preencher'!H293="","",'[1]TCE - ANEXO III - Preencher'!H293)</f>
        <v>44166</v>
      </c>
      <c r="H284" s="15">
        <f>'[1]TCE - ANEXO III - Preencher'!I293</f>
        <v>0</v>
      </c>
      <c r="I284" s="15">
        <f>'[1]TCE - ANEXO III - Preencher'!J293</f>
        <v>106.59440000000001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1.1599999999999999</v>
      </c>
      <c r="O284" s="16">
        <f>'[1]TCE - ANEXO III - Preencher'!P293</f>
        <v>0</v>
      </c>
      <c r="P284" s="17">
        <f t="shared" si="26"/>
        <v>1.1599999999999999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93.290565805658048</v>
      </c>
      <c r="Y284" s="16">
        <f>'[1]TCE - ANEXO III - Preencher'!Z293</f>
        <v>0</v>
      </c>
      <c r="Z284" s="17">
        <f t="shared" si="29"/>
        <v>93.290565805658048</v>
      </c>
      <c r="AA284" s="18" t="str">
        <f>IF('[1]TCE - ANEXO III - Preencher'!AB293="","",'[1]TCE - ANEXO III - Preencher'!AB293)</f>
        <v/>
      </c>
      <c r="AB284" s="16">
        <f t="shared" si="24"/>
        <v>201.04496580565805</v>
      </c>
    </row>
    <row r="285" spans="1:28" s="4" customFormat="1" x14ac:dyDescent="0.2">
      <c r="A285" s="9">
        <f>IFERROR(VLOOKUP(B285,'[1]DADOS (OCULTAR)'!$P$3:$R$56,3,0),"")</f>
        <v>9039744000860</v>
      </c>
      <c r="B285" s="10" t="str">
        <f>'[1]TCE - ANEXO III - Preencher'!C294</f>
        <v>HOSPITAL DOM HÉLDER</v>
      </c>
      <c r="C285" s="11"/>
      <c r="D285" s="12" t="str">
        <f>'[1]TCE - ANEXO III - Preencher'!E294</f>
        <v>EVILASIO NOVAES GOMINHO NETO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>
        <f>'[1]TCE - ANEXO III - Preencher'!G294</f>
        <v>324115</v>
      </c>
      <c r="G285" s="14">
        <f>IF('[1]TCE - ANEXO III - Preencher'!H294="","",'[1]TCE - ANEXO III - Preencher'!H294)</f>
        <v>44166</v>
      </c>
      <c r="H285" s="15">
        <f>'[1]TCE - ANEXO III - Preencher'!I294</f>
        <v>0</v>
      </c>
      <c r="I285" s="15">
        <f>'[1]TCE - ANEXO III - Preencher'!J294</f>
        <v>378.81760000000003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1.1599999999999999</v>
      </c>
      <c r="O285" s="16">
        <f>'[1]TCE - ANEXO III - Preencher'!P294</f>
        <v>0</v>
      </c>
      <c r="P285" s="17">
        <f t="shared" si="26"/>
        <v>1.1599999999999999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93.290565805658048</v>
      </c>
      <c r="Y285" s="16">
        <f>'[1]TCE - ANEXO III - Preencher'!Z294</f>
        <v>0</v>
      </c>
      <c r="Z285" s="17">
        <f t="shared" si="29"/>
        <v>93.290565805658048</v>
      </c>
      <c r="AA285" s="18" t="str">
        <f>IF('[1]TCE - ANEXO III - Preencher'!AB294="","",'[1]TCE - ANEXO III - Preencher'!AB294)</f>
        <v/>
      </c>
      <c r="AB285" s="16">
        <f t="shared" si="24"/>
        <v>473.2681658056581</v>
      </c>
    </row>
    <row r="286" spans="1:28" s="4" customFormat="1" x14ac:dyDescent="0.2">
      <c r="A286" s="9">
        <f>IFERROR(VLOOKUP(B286,'[1]DADOS (OCULTAR)'!$P$3:$R$56,3,0),"")</f>
        <v>9039744000860</v>
      </c>
      <c r="B286" s="10" t="str">
        <f>'[1]TCE - ANEXO III - Preencher'!C295</f>
        <v>HOSPITAL DOM HÉLDER</v>
      </c>
      <c r="C286" s="11"/>
      <c r="D286" s="12" t="str">
        <f>'[1]TCE - ANEXO III - Preencher'!E295</f>
        <v>EZEQUIEL JOSE DA SILVA</v>
      </c>
      <c r="E286" s="10" t="str">
        <f>IF('[1]TCE - ANEXO III - Preencher'!F295="4 - Assistência Odontológica","2 - Outros Profissionais da Saúde",'[1]TCE - ANEXO III - Preencher'!F295)</f>
        <v>3 - Administrativo</v>
      </c>
      <c r="F286" s="13">
        <f>'[1]TCE - ANEXO III - Preencher'!G295</f>
        <v>517410</v>
      </c>
      <c r="G286" s="14">
        <f>IF('[1]TCE - ANEXO III - Preencher'!H295="","",'[1]TCE - ANEXO III - Preencher'!H295)</f>
        <v>44166</v>
      </c>
      <c r="H286" s="15">
        <f>'[1]TCE - ANEXO III - Preencher'!I295</f>
        <v>0</v>
      </c>
      <c r="I286" s="15">
        <f>'[1]TCE - ANEXO III - Preencher'!J295</f>
        <v>131.6696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1.1599999999999999</v>
      </c>
      <c r="O286" s="16">
        <f>'[1]TCE - ANEXO III - Preencher'!P295</f>
        <v>0</v>
      </c>
      <c r="P286" s="17">
        <f t="shared" si="26"/>
        <v>1.1599999999999999</v>
      </c>
      <c r="Q286" s="16">
        <f>'[1]TCE - ANEXO III - Preencher'!R295</f>
        <v>302.38</v>
      </c>
      <c r="R286" s="16">
        <f>'[1]TCE - ANEXO III - Preencher'!S295</f>
        <v>58.52</v>
      </c>
      <c r="S286" s="17">
        <f t="shared" si="27"/>
        <v>243.85999999999999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93.290565805658048</v>
      </c>
      <c r="Y286" s="16">
        <f>'[1]TCE - ANEXO III - Preencher'!Z295</f>
        <v>0</v>
      </c>
      <c r="Z286" s="17">
        <f t="shared" si="29"/>
        <v>93.290565805658048</v>
      </c>
      <c r="AA286" s="18" t="str">
        <f>IF('[1]TCE - ANEXO III - Preencher'!AB295="","",'[1]TCE - ANEXO III - Preencher'!AB295)</f>
        <v/>
      </c>
      <c r="AB286" s="16">
        <f t="shared" si="24"/>
        <v>469.98016580565803</v>
      </c>
    </row>
    <row r="287" spans="1:28" s="4" customFormat="1" x14ac:dyDescent="0.2">
      <c r="A287" s="9">
        <f>IFERROR(VLOOKUP(B287,'[1]DADOS (OCULTAR)'!$P$3:$R$56,3,0),"")</f>
        <v>9039744000860</v>
      </c>
      <c r="B287" s="10" t="str">
        <f>'[1]TCE - ANEXO III - Preencher'!C296</f>
        <v>HOSPITAL DOM HÉLDER</v>
      </c>
      <c r="C287" s="11"/>
      <c r="D287" s="12" t="str">
        <f>'[1]TCE - ANEXO III - Preencher'!E296</f>
        <v>FABIANA CARLA DA CRUZ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>
        <f>'[1]TCE - ANEXO III - Preencher'!G296</f>
        <v>322205</v>
      </c>
      <c r="G287" s="14">
        <f>IF('[1]TCE - ANEXO III - Preencher'!H296="","",'[1]TCE - ANEXO III - Preencher'!H296)</f>
        <v>44166</v>
      </c>
      <c r="H287" s="15">
        <f>'[1]TCE - ANEXO III - Preencher'!I296</f>
        <v>0</v>
      </c>
      <c r="I287" s="15">
        <f>'[1]TCE - ANEXO III - Preencher'!J296</f>
        <v>126.9248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1.1599999999999999</v>
      </c>
      <c r="O287" s="16">
        <f>'[1]TCE - ANEXO III - Preencher'!P296</f>
        <v>0</v>
      </c>
      <c r="P287" s="17">
        <f t="shared" si="26"/>
        <v>1.1599999999999999</v>
      </c>
      <c r="Q287" s="16">
        <f>'[1]TCE - ANEXO III - Preencher'!R296</f>
        <v>97.12</v>
      </c>
      <c r="R287" s="16">
        <f>'[1]TCE - ANEXO III - Preencher'!S296</f>
        <v>52.01</v>
      </c>
      <c r="S287" s="17">
        <f t="shared" si="27"/>
        <v>45.110000000000007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93.290565805658048</v>
      </c>
      <c r="Y287" s="16">
        <f>'[1]TCE - ANEXO III - Preencher'!Z296</f>
        <v>0</v>
      </c>
      <c r="Z287" s="17">
        <f t="shared" si="29"/>
        <v>93.290565805658048</v>
      </c>
      <c r="AA287" s="18" t="str">
        <f>IF('[1]TCE - ANEXO III - Preencher'!AB296="","",'[1]TCE - ANEXO III - Preencher'!AB296)</f>
        <v/>
      </c>
      <c r="AB287" s="16">
        <f t="shared" si="24"/>
        <v>266.48536580565803</v>
      </c>
    </row>
    <row r="288" spans="1:28" s="4" customFormat="1" x14ac:dyDescent="0.2">
      <c r="A288" s="9">
        <f>IFERROR(VLOOKUP(B288,'[1]DADOS (OCULTAR)'!$P$3:$R$56,3,0),"")</f>
        <v>9039744000860</v>
      </c>
      <c r="B288" s="10" t="str">
        <f>'[1]TCE - ANEXO III - Preencher'!C297</f>
        <v>HOSPITAL DOM HÉLDER</v>
      </c>
      <c r="C288" s="11"/>
      <c r="D288" s="12" t="str">
        <f>'[1]TCE - ANEXO III - Preencher'!E297</f>
        <v>FABIANA CRISTINA CAVALCANTI DE MACEDO</v>
      </c>
      <c r="E288" s="10" t="str">
        <f>IF('[1]TCE - ANEXO III - Preencher'!F297="4 - Assistência Odontológica","2 - Outros Profissionais da Saúde",'[1]TCE - ANEXO III - Preencher'!F297)</f>
        <v>3 - Administrativo</v>
      </c>
      <c r="F288" s="13">
        <f>'[1]TCE - ANEXO III - Preencher'!G297</f>
        <v>411010</v>
      </c>
      <c r="G288" s="14">
        <f>IF('[1]TCE - ANEXO III - Preencher'!H297="","",'[1]TCE - ANEXO III - Preencher'!H297)</f>
        <v>44166</v>
      </c>
      <c r="H288" s="15">
        <f>'[1]TCE - ANEXO III - Preencher'!I297</f>
        <v>0</v>
      </c>
      <c r="I288" s="15">
        <f>'[1]TCE - ANEXO III - Preencher'!J297</f>
        <v>158.50560000000002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1.1599999999999999</v>
      </c>
      <c r="O288" s="16">
        <f>'[1]TCE - ANEXO III - Preencher'!P297</f>
        <v>0</v>
      </c>
      <c r="P288" s="17">
        <f t="shared" si="26"/>
        <v>1.1599999999999999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93.290565805658048</v>
      </c>
      <c r="Y288" s="16">
        <f>'[1]TCE - ANEXO III - Preencher'!Z297</f>
        <v>0</v>
      </c>
      <c r="Z288" s="17">
        <f t="shared" si="29"/>
        <v>93.290565805658048</v>
      </c>
      <c r="AA288" s="18" t="str">
        <f>IF('[1]TCE - ANEXO III - Preencher'!AB297="","",'[1]TCE - ANEXO III - Preencher'!AB297)</f>
        <v/>
      </c>
      <c r="AB288" s="16">
        <f t="shared" si="24"/>
        <v>252.95616580565806</v>
      </c>
    </row>
    <row r="289" spans="1:28" s="4" customFormat="1" x14ac:dyDescent="0.2">
      <c r="A289" s="9">
        <f>IFERROR(VLOOKUP(B289,'[1]DADOS (OCULTAR)'!$P$3:$R$56,3,0),"")</f>
        <v>9039744000860</v>
      </c>
      <c r="B289" s="10" t="str">
        <f>'[1]TCE - ANEXO III - Preencher'!C298</f>
        <v>HOSPITAL DOM HÉLDER</v>
      </c>
      <c r="C289" s="11"/>
      <c r="D289" s="12" t="str">
        <f>'[1]TCE - ANEXO III - Preencher'!E298</f>
        <v>FABIANA DA SILVA RAMOS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>
        <f>'[1]TCE - ANEXO III - Preencher'!G298</f>
        <v>322205</v>
      </c>
      <c r="G289" s="14">
        <f>IF('[1]TCE - ANEXO III - Preencher'!H298="","",'[1]TCE - ANEXO III - Preencher'!H298)</f>
        <v>44166</v>
      </c>
      <c r="H289" s="15">
        <f>'[1]TCE - ANEXO III - Preencher'!I298</f>
        <v>0</v>
      </c>
      <c r="I289" s="15">
        <f>'[1]TCE - ANEXO III - Preencher'!J298</f>
        <v>156.74959999999999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1.1599999999999999</v>
      </c>
      <c r="O289" s="16">
        <f>'[1]TCE - ANEXO III - Preencher'!P298</f>
        <v>0</v>
      </c>
      <c r="P289" s="17">
        <f t="shared" si="26"/>
        <v>1.1599999999999999</v>
      </c>
      <c r="Q289" s="16">
        <f>'[1]TCE - ANEXO III - Preencher'!R298</f>
        <v>228.13</v>
      </c>
      <c r="R289" s="16">
        <f>'[1]TCE - ANEXO III - Preencher'!S298</f>
        <v>62.7</v>
      </c>
      <c r="S289" s="17">
        <f t="shared" si="27"/>
        <v>165.43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93.290565805658048</v>
      </c>
      <c r="Y289" s="16">
        <f>'[1]TCE - ANEXO III - Preencher'!Z298</f>
        <v>0</v>
      </c>
      <c r="Z289" s="17">
        <f t="shared" si="29"/>
        <v>93.290565805658048</v>
      </c>
      <c r="AA289" s="18" t="str">
        <f>IF('[1]TCE - ANEXO III - Preencher'!AB298="","",'[1]TCE - ANEXO III - Preencher'!AB298)</f>
        <v/>
      </c>
      <c r="AB289" s="16">
        <f t="shared" si="24"/>
        <v>416.63016580565807</v>
      </c>
    </row>
    <row r="290" spans="1:28" s="4" customFormat="1" x14ac:dyDescent="0.2">
      <c r="A290" s="9">
        <f>IFERROR(VLOOKUP(B290,'[1]DADOS (OCULTAR)'!$P$3:$R$56,3,0),"")</f>
        <v>9039744000860</v>
      </c>
      <c r="B290" s="10" t="str">
        <f>'[1]TCE - ANEXO III - Preencher'!C299</f>
        <v>HOSPITAL DOM HÉLDER</v>
      </c>
      <c r="C290" s="11"/>
      <c r="D290" s="12" t="str">
        <f>'[1]TCE - ANEXO III - Preencher'!E299</f>
        <v>FABIANA GERVASIO DA SILVA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>
        <f>'[1]TCE - ANEXO III - Preencher'!G299</f>
        <v>521130</v>
      </c>
      <c r="G290" s="14">
        <f>IF('[1]TCE - ANEXO III - Preencher'!H299="","",'[1]TCE - ANEXO III - Preencher'!H299)</f>
        <v>44166</v>
      </c>
      <c r="H290" s="15">
        <f>'[1]TCE - ANEXO III - Preencher'!I299</f>
        <v>0</v>
      </c>
      <c r="I290" s="15">
        <f>'[1]TCE - ANEXO III - Preencher'!J299</f>
        <v>27.169600000000003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1.1599999999999999</v>
      </c>
      <c r="O290" s="16">
        <f>'[1]TCE - ANEXO III - Preencher'!P299</f>
        <v>0</v>
      </c>
      <c r="P290" s="17">
        <f t="shared" si="26"/>
        <v>1.1599999999999999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93.290565805658048</v>
      </c>
      <c r="Y290" s="16">
        <f>'[1]TCE - ANEXO III - Preencher'!Z299</f>
        <v>0</v>
      </c>
      <c r="Z290" s="17">
        <f t="shared" si="29"/>
        <v>93.290565805658048</v>
      </c>
      <c r="AA290" s="18" t="str">
        <f>IF('[1]TCE - ANEXO III - Preencher'!AB299="","",'[1]TCE - ANEXO III - Preencher'!AB299)</f>
        <v/>
      </c>
      <c r="AB290" s="16">
        <f t="shared" si="24"/>
        <v>121.62016580565805</v>
      </c>
    </row>
    <row r="291" spans="1:28" s="4" customFormat="1" x14ac:dyDescent="0.2">
      <c r="A291" s="9">
        <f>IFERROR(VLOOKUP(B291,'[1]DADOS (OCULTAR)'!$P$3:$R$56,3,0),"")</f>
        <v>9039744000860</v>
      </c>
      <c r="B291" s="10" t="str">
        <f>'[1]TCE - ANEXO III - Preencher'!C300</f>
        <v>HOSPITAL DOM HÉLDER</v>
      </c>
      <c r="C291" s="11"/>
      <c r="D291" s="12" t="str">
        <f>'[1]TCE - ANEXO III - Preencher'!E300</f>
        <v>FABIANO ALCOFORADO SALGUES VASCONCELOS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>
        <f>'[1]TCE - ANEXO III - Preencher'!G300</f>
        <v>223505</v>
      </c>
      <c r="G291" s="14">
        <f>IF('[1]TCE - ANEXO III - Preencher'!H300="","",'[1]TCE - ANEXO III - Preencher'!H300)</f>
        <v>44166</v>
      </c>
      <c r="H291" s="15">
        <f>'[1]TCE - ANEXO III - Preencher'!I300</f>
        <v>0</v>
      </c>
      <c r="I291" s="15">
        <f>'[1]TCE - ANEXO III - Preencher'!J300</f>
        <v>391.9504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2.44</v>
      </c>
      <c r="O291" s="16">
        <f>'[1]TCE - ANEXO III - Preencher'!P300</f>
        <v>0</v>
      </c>
      <c r="P291" s="17">
        <f t="shared" si="26"/>
        <v>2.44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93.290565805658048</v>
      </c>
      <c r="Y291" s="16">
        <f>'[1]TCE - ANEXO III - Preencher'!Z300</f>
        <v>0</v>
      </c>
      <c r="Z291" s="17">
        <f t="shared" si="29"/>
        <v>93.290565805658048</v>
      </c>
      <c r="AA291" s="18" t="str">
        <f>IF('[1]TCE - ANEXO III - Preencher'!AB300="","",'[1]TCE - ANEXO III - Preencher'!AB300)</f>
        <v/>
      </c>
      <c r="AB291" s="16">
        <f t="shared" si="24"/>
        <v>487.68096580565805</v>
      </c>
    </row>
    <row r="292" spans="1:28" s="4" customFormat="1" x14ac:dyDescent="0.2">
      <c r="A292" s="9">
        <f>IFERROR(VLOOKUP(B292,'[1]DADOS (OCULTAR)'!$P$3:$R$56,3,0),"")</f>
        <v>9039744000860</v>
      </c>
      <c r="B292" s="10" t="str">
        <f>'[1]TCE - ANEXO III - Preencher'!C301</f>
        <v>HOSPITAL DOM HÉLDER</v>
      </c>
      <c r="C292" s="11"/>
      <c r="D292" s="12" t="str">
        <f>'[1]TCE - ANEXO III - Preencher'!E301</f>
        <v>FABIANO JOSE DA SILVA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>
        <f>'[1]TCE - ANEXO III - Preencher'!G301</f>
        <v>324205</v>
      </c>
      <c r="G292" s="14">
        <f>IF('[1]TCE - ANEXO III - Preencher'!H301="","",'[1]TCE - ANEXO III - Preencher'!H301)</f>
        <v>44166</v>
      </c>
      <c r="H292" s="15">
        <f>'[1]TCE - ANEXO III - Preencher'!I301</f>
        <v>0</v>
      </c>
      <c r="I292" s="15">
        <f>'[1]TCE - ANEXO III - Preencher'!J301</f>
        <v>225.44400000000002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1.1599999999999999</v>
      </c>
      <c r="O292" s="16">
        <f>'[1]TCE - ANEXO III - Preencher'!P301</f>
        <v>0</v>
      </c>
      <c r="P292" s="17">
        <f t="shared" si="26"/>
        <v>1.1599999999999999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93.290565805658048</v>
      </c>
      <c r="Y292" s="16">
        <f>'[1]TCE - ANEXO III - Preencher'!Z301</f>
        <v>0</v>
      </c>
      <c r="Z292" s="17">
        <f t="shared" si="29"/>
        <v>93.290565805658048</v>
      </c>
      <c r="AA292" s="18" t="str">
        <f>IF('[1]TCE - ANEXO III - Preencher'!AB301="","",'[1]TCE - ANEXO III - Preencher'!AB301)</f>
        <v/>
      </c>
      <c r="AB292" s="16">
        <f t="shared" si="24"/>
        <v>319.89456580565809</v>
      </c>
    </row>
    <row r="293" spans="1:28" s="4" customFormat="1" x14ac:dyDescent="0.2">
      <c r="A293" s="9">
        <f>IFERROR(VLOOKUP(B293,'[1]DADOS (OCULTAR)'!$P$3:$R$56,3,0),"")</f>
        <v>9039744000860</v>
      </c>
      <c r="B293" s="10" t="str">
        <f>'[1]TCE - ANEXO III - Preencher'!C302</f>
        <v>HOSPITAL DOM HÉLDER</v>
      </c>
      <c r="C293" s="11"/>
      <c r="D293" s="12" t="str">
        <f>'[1]TCE - ANEXO III - Preencher'!E302</f>
        <v>FABIO DE MELO ALVES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223605</v>
      </c>
      <c r="G293" s="14">
        <f>IF('[1]TCE - ANEXO III - Preencher'!H302="","",'[1]TCE - ANEXO III - Preencher'!H302)</f>
        <v>44166</v>
      </c>
      <c r="H293" s="15">
        <f>'[1]TCE - ANEXO III - Preencher'!I302</f>
        <v>0</v>
      </c>
      <c r="I293" s="15">
        <f>'[1]TCE - ANEXO III - Preencher'!J302</f>
        <v>430.74720000000002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2.44</v>
      </c>
      <c r="O293" s="16">
        <f>'[1]TCE - ANEXO III - Preencher'!P302</f>
        <v>0</v>
      </c>
      <c r="P293" s="17">
        <f t="shared" si="26"/>
        <v>2.44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93.290565805658048</v>
      </c>
      <c r="Y293" s="16">
        <f>'[1]TCE - ANEXO III - Preencher'!Z302</f>
        <v>0</v>
      </c>
      <c r="Z293" s="17">
        <f t="shared" si="29"/>
        <v>93.290565805658048</v>
      </c>
      <c r="AA293" s="18" t="str">
        <f>IF('[1]TCE - ANEXO III - Preencher'!AB302="","",'[1]TCE - ANEXO III - Preencher'!AB302)</f>
        <v/>
      </c>
      <c r="AB293" s="16">
        <f t="shared" si="24"/>
        <v>526.47776580565801</v>
      </c>
    </row>
    <row r="294" spans="1:28" s="4" customFormat="1" x14ac:dyDescent="0.2">
      <c r="A294" s="9">
        <f>IFERROR(VLOOKUP(B294,'[1]DADOS (OCULTAR)'!$P$3:$R$56,3,0),"")</f>
        <v>9039744000860</v>
      </c>
      <c r="B294" s="10" t="str">
        <f>'[1]TCE - ANEXO III - Preencher'!C303</f>
        <v>HOSPITAL DOM HÉLDER</v>
      </c>
      <c r="C294" s="11"/>
      <c r="D294" s="12" t="str">
        <f>'[1]TCE - ANEXO III - Preencher'!E303</f>
        <v>FABIO HENRIQUE SOUZA DA SILVA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>
        <f>'[1]TCE - ANEXO III - Preencher'!G303</f>
        <v>515110</v>
      </c>
      <c r="G294" s="14">
        <f>IF('[1]TCE - ANEXO III - Preencher'!H303="","",'[1]TCE - ANEXO III - Preencher'!H303)</f>
        <v>44166</v>
      </c>
      <c r="H294" s="15">
        <f>'[1]TCE - ANEXO III - Preencher'!I303</f>
        <v>0</v>
      </c>
      <c r="I294" s="15">
        <f>'[1]TCE - ANEXO III - Preencher'!J303</f>
        <v>166.67520000000002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1.1599999999999999</v>
      </c>
      <c r="O294" s="16">
        <f>'[1]TCE - ANEXO III - Preencher'!P303</f>
        <v>0</v>
      </c>
      <c r="P294" s="17">
        <f t="shared" si="26"/>
        <v>1.1599999999999999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93.290565805658048</v>
      </c>
      <c r="Y294" s="16">
        <f>'[1]TCE - ANEXO III - Preencher'!Z303</f>
        <v>0</v>
      </c>
      <c r="Z294" s="17">
        <f t="shared" si="29"/>
        <v>93.290565805658048</v>
      </c>
      <c r="AA294" s="18" t="str">
        <f>IF('[1]TCE - ANEXO III - Preencher'!AB303="","",'[1]TCE - ANEXO III - Preencher'!AB303)</f>
        <v/>
      </c>
      <c r="AB294" s="16">
        <f t="shared" si="24"/>
        <v>261.12576580565803</v>
      </c>
    </row>
    <row r="295" spans="1:28" s="4" customFormat="1" x14ac:dyDescent="0.2">
      <c r="A295" s="9">
        <f>IFERROR(VLOOKUP(B295,'[1]DADOS (OCULTAR)'!$P$3:$R$56,3,0),"")</f>
        <v>9039744000860</v>
      </c>
      <c r="B295" s="10" t="str">
        <f>'[1]TCE - ANEXO III - Preencher'!C304</f>
        <v>HOSPITAL DOM HÉLDER</v>
      </c>
      <c r="C295" s="11"/>
      <c r="D295" s="12" t="str">
        <f>'[1]TCE - ANEXO III - Preencher'!E304</f>
        <v>FABIO JOSE DA SILVA</v>
      </c>
      <c r="E295" s="10" t="str">
        <f>IF('[1]TCE - ANEXO III - Preencher'!F304="4 - Assistência Odontológica","2 - Outros Profissionais da Saúde",'[1]TCE - ANEXO III - Preencher'!F304)</f>
        <v>3 - Administrativo</v>
      </c>
      <c r="F295" s="13">
        <f>'[1]TCE - ANEXO III - Preencher'!G304</f>
        <v>771105</v>
      </c>
      <c r="G295" s="14">
        <f>IF('[1]TCE - ANEXO III - Preencher'!H304="","",'[1]TCE - ANEXO III - Preencher'!H304)</f>
        <v>44166</v>
      </c>
      <c r="H295" s="15">
        <f>'[1]TCE - ANEXO III - Preencher'!I304</f>
        <v>0</v>
      </c>
      <c r="I295" s="15">
        <f>'[1]TCE - ANEXO III - Preencher'!J304</f>
        <v>205.4512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1.1599999999999999</v>
      </c>
      <c r="O295" s="16">
        <f>'[1]TCE - ANEXO III - Preencher'!P304</f>
        <v>0</v>
      </c>
      <c r="P295" s="17">
        <f t="shared" si="26"/>
        <v>1.1599999999999999</v>
      </c>
      <c r="Q295" s="16">
        <f>'[1]TCE - ANEXO III - Preencher'!R304</f>
        <v>0</v>
      </c>
      <c r="R295" s="16">
        <f>'[1]TCE - ANEXO III - Preencher'!S304</f>
        <v>15.26</v>
      </c>
      <c r="S295" s="17">
        <f t="shared" si="27"/>
        <v>-15.26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93.290565805658048</v>
      </c>
      <c r="Y295" s="16">
        <f>'[1]TCE - ANEXO III - Preencher'!Z304</f>
        <v>0</v>
      </c>
      <c r="Z295" s="17">
        <f t="shared" si="29"/>
        <v>93.290565805658048</v>
      </c>
      <c r="AA295" s="18" t="str">
        <f>IF('[1]TCE - ANEXO III - Preencher'!AB304="","",'[1]TCE - ANEXO III - Preencher'!AB304)</f>
        <v/>
      </c>
      <c r="AB295" s="16">
        <f t="shared" si="24"/>
        <v>284.64176580565805</v>
      </c>
    </row>
    <row r="296" spans="1:28" s="4" customFormat="1" x14ac:dyDescent="0.2">
      <c r="A296" s="9">
        <f>IFERROR(VLOOKUP(B296,'[1]DADOS (OCULTAR)'!$P$3:$R$56,3,0),"")</f>
        <v>9039744000860</v>
      </c>
      <c r="B296" s="10" t="str">
        <f>'[1]TCE - ANEXO III - Preencher'!C305</f>
        <v>HOSPITAL DOM HÉLDER</v>
      </c>
      <c r="C296" s="11"/>
      <c r="D296" s="12" t="str">
        <f>'[1]TCE - ANEXO III - Preencher'!E305</f>
        <v>FABIO VICENTE SOBRAL</v>
      </c>
      <c r="E296" s="10" t="str">
        <f>IF('[1]TCE - ANEXO III - Preencher'!F305="4 - Assistência Odontológica","2 - Outros Profissionais da Saúde",'[1]TCE - ANEXO III - Preencher'!F305)</f>
        <v>3 - Administrativo</v>
      </c>
      <c r="F296" s="13">
        <f>'[1]TCE - ANEXO III - Preencher'!G305</f>
        <v>517410</v>
      </c>
      <c r="G296" s="14">
        <f>IF('[1]TCE - ANEXO III - Preencher'!H305="","",'[1]TCE - ANEXO III - Preencher'!H305)</f>
        <v>44166</v>
      </c>
      <c r="H296" s="15">
        <f>'[1]TCE - ANEXO III - Preencher'!I305</f>
        <v>0</v>
      </c>
      <c r="I296" s="15">
        <f>'[1]TCE - ANEXO III - Preencher'!J305</f>
        <v>33.44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1.1599999999999999</v>
      </c>
      <c r="O296" s="16">
        <f>'[1]TCE - ANEXO III - Preencher'!P305</f>
        <v>0</v>
      </c>
      <c r="P296" s="17">
        <f t="shared" si="26"/>
        <v>1.1599999999999999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93.290565805658048</v>
      </c>
      <c r="Y296" s="16">
        <f>'[1]TCE - ANEXO III - Preencher'!Z305</f>
        <v>0</v>
      </c>
      <c r="Z296" s="17">
        <f t="shared" si="29"/>
        <v>93.290565805658048</v>
      </c>
      <c r="AA296" s="18" t="str">
        <f>IF('[1]TCE - ANEXO III - Preencher'!AB305="","",'[1]TCE - ANEXO III - Preencher'!AB305)</f>
        <v/>
      </c>
      <c r="AB296" s="16">
        <f t="shared" si="24"/>
        <v>127.89056580565804</v>
      </c>
    </row>
    <row r="297" spans="1:28" s="4" customFormat="1" x14ac:dyDescent="0.2">
      <c r="A297" s="9">
        <f>IFERROR(VLOOKUP(B297,'[1]DADOS (OCULTAR)'!$P$3:$R$56,3,0),"")</f>
        <v>9039744000860</v>
      </c>
      <c r="B297" s="10" t="str">
        <f>'[1]TCE - ANEXO III - Preencher'!C306</f>
        <v>HOSPITAL DOM HÉLDER</v>
      </c>
      <c r="C297" s="11"/>
      <c r="D297" s="12" t="str">
        <f>'[1]TCE - ANEXO III - Preencher'!E306</f>
        <v>FABIOLA ARAUJO DA SILVA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>
        <f>'[1]TCE - ANEXO III - Preencher'!G306</f>
        <v>251605</v>
      </c>
      <c r="G297" s="14">
        <f>IF('[1]TCE - ANEXO III - Preencher'!H306="","",'[1]TCE - ANEXO III - Preencher'!H306)</f>
        <v>44166</v>
      </c>
      <c r="H297" s="15">
        <f>'[1]TCE - ANEXO III - Preencher'!I306</f>
        <v>0</v>
      </c>
      <c r="I297" s="15">
        <f>'[1]TCE - ANEXO III - Preencher'!J306</f>
        <v>292.64400000000001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1.1599999999999999</v>
      </c>
      <c r="O297" s="16">
        <f>'[1]TCE - ANEXO III - Preencher'!P306</f>
        <v>0</v>
      </c>
      <c r="P297" s="17">
        <f t="shared" si="26"/>
        <v>1.1599999999999999</v>
      </c>
      <c r="Q297" s="16">
        <f>'[1]TCE - ANEXO III - Preencher'!R306</f>
        <v>353.66</v>
      </c>
      <c r="R297" s="16">
        <f>'[1]TCE - ANEXO III - Preencher'!S306</f>
        <v>108.58</v>
      </c>
      <c r="S297" s="17">
        <f t="shared" si="27"/>
        <v>245.08000000000004</v>
      </c>
      <c r="T297" s="16">
        <f>'[1]TCE - ANEXO III - Preencher'!U306</f>
        <v>64</v>
      </c>
      <c r="U297" s="16">
        <f>'[1]TCE - ANEXO III - Preencher'!V306</f>
        <v>0</v>
      </c>
      <c r="V297" s="17">
        <f t="shared" si="28"/>
        <v>64</v>
      </c>
      <c r="W297" s="18" t="str">
        <f>IF('[1]TCE - ANEXO III - Preencher'!X306="","",'[1]TCE - ANEXO III - Preencher'!X306)</f>
        <v>AUXILIO CRECHE</v>
      </c>
      <c r="X297" s="16">
        <f>'[1]TCE - ANEXO III - Preencher'!Y306</f>
        <v>93.290565805658048</v>
      </c>
      <c r="Y297" s="16">
        <f>'[1]TCE - ANEXO III - Preencher'!Z306</f>
        <v>0</v>
      </c>
      <c r="Z297" s="17">
        <f t="shared" si="29"/>
        <v>93.290565805658048</v>
      </c>
      <c r="AA297" s="18" t="str">
        <f>IF('[1]TCE - ANEXO III - Preencher'!AB306="","",'[1]TCE - ANEXO III - Preencher'!AB306)</f>
        <v/>
      </c>
      <c r="AB297" s="16">
        <f t="shared" si="24"/>
        <v>696.17456580565806</v>
      </c>
    </row>
    <row r="298" spans="1:28" s="4" customFormat="1" x14ac:dyDescent="0.2">
      <c r="A298" s="9">
        <f>IFERROR(VLOOKUP(B298,'[1]DADOS (OCULTAR)'!$P$3:$R$56,3,0),"")</f>
        <v>9039744000860</v>
      </c>
      <c r="B298" s="10" t="str">
        <f>'[1]TCE - ANEXO III - Preencher'!C307</f>
        <v>HOSPITAL DOM HÉLDER</v>
      </c>
      <c r="C298" s="11"/>
      <c r="D298" s="12" t="str">
        <f>'[1]TCE - ANEXO III - Preencher'!E307</f>
        <v>FABIOLA MARIA FERREIRA</v>
      </c>
      <c r="E298" s="10" t="str">
        <f>IF('[1]TCE - ANEXO III - Preencher'!F307="4 - Assistência Odontológica","2 - Outros Profissionais da Saúde",'[1]TCE - ANEXO III - Preencher'!F307)</f>
        <v>3 - Administrativo</v>
      </c>
      <c r="F298" s="13">
        <f>'[1]TCE - ANEXO III - Preencher'!G307</f>
        <v>513430</v>
      </c>
      <c r="G298" s="14">
        <f>IF('[1]TCE - ANEXO III - Preencher'!H307="","",'[1]TCE - ANEXO III - Preencher'!H307)</f>
        <v>44166</v>
      </c>
      <c r="H298" s="15">
        <f>'[1]TCE - ANEXO III - Preencher'!I307</f>
        <v>0</v>
      </c>
      <c r="I298" s="15">
        <f>'[1]TCE - ANEXO III - Preencher'!J307</f>
        <v>116.91840000000001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1.1599999999999999</v>
      </c>
      <c r="O298" s="16">
        <f>'[1]TCE - ANEXO III - Preencher'!P307</f>
        <v>0</v>
      </c>
      <c r="P298" s="17">
        <f t="shared" si="26"/>
        <v>1.1599999999999999</v>
      </c>
      <c r="Q298" s="16">
        <f>'[1]TCE - ANEXO III - Preencher'!R307</f>
        <v>310.77999999999997</v>
      </c>
      <c r="R298" s="16">
        <f>'[1]TCE - ANEXO III - Preencher'!S307</f>
        <v>62.7</v>
      </c>
      <c r="S298" s="17">
        <f t="shared" si="27"/>
        <v>248.07999999999998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93.290565805658048</v>
      </c>
      <c r="Y298" s="16">
        <f>'[1]TCE - ANEXO III - Preencher'!Z307</f>
        <v>0</v>
      </c>
      <c r="Z298" s="17">
        <f t="shared" si="29"/>
        <v>93.290565805658048</v>
      </c>
      <c r="AA298" s="18" t="str">
        <f>IF('[1]TCE - ANEXO III - Preencher'!AB307="","",'[1]TCE - ANEXO III - Preencher'!AB307)</f>
        <v/>
      </c>
      <c r="AB298" s="16">
        <f t="shared" si="24"/>
        <v>459.44896580565802</v>
      </c>
    </row>
    <row r="299" spans="1:28" s="4" customFormat="1" x14ac:dyDescent="0.2">
      <c r="A299" s="9">
        <f>IFERROR(VLOOKUP(B299,'[1]DADOS (OCULTAR)'!$P$3:$R$56,3,0),"")</f>
        <v>9039744000860</v>
      </c>
      <c r="B299" s="10" t="str">
        <f>'[1]TCE - ANEXO III - Preencher'!C308</f>
        <v>HOSPITAL DOM HÉLDER</v>
      </c>
      <c r="C299" s="11"/>
      <c r="D299" s="12" t="str">
        <f>'[1]TCE - ANEXO III - Preencher'!E308</f>
        <v>FABIOLA MARIA PEREIRA ALEXANDRE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>
        <f>'[1]TCE - ANEXO III - Preencher'!G308</f>
        <v>223505</v>
      </c>
      <c r="G299" s="14">
        <f>IF('[1]TCE - ANEXO III - Preencher'!H308="","",'[1]TCE - ANEXO III - Preencher'!H308)</f>
        <v>44166</v>
      </c>
      <c r="H299" s="15">
        <f>'[1]TCE - ANEXO III - Preencher'!I308</f>
        <v>0</v>
      </c>
      <c r="I299" s="15">
        <f>'[1]TCE - ANEXO III - Preencher'!J308</f>
        <v>659.10559999999998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2.44</v>
      </c>
      <c r="O299" s="16">
        <f>'[1]TCE - ANEXO III - Preencher'!P308</f>
        <v>0</v>
      </c>
      <c r="P299" s="17">
        <f t="shared" si="26"/>
        <v>2.44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93.290565805658048</v>
      </c>
      <c r="Y299" s="16">
        <f>'[1]TCE - ANEXO III - Preencher'!Z308</f>
        <v>0</v>
      </c>
      <c r="Z299" s="17">
        <f t="shared" si="29"/>
        <v>93.290565805658048</v>
      </c>
      <c r="AA299" s="18" t="str">
        <f>IF('[1]TCE - ANEXO III - Preencher'!AB308="","",'[1]TCE - ANEXO III - Preencher'!AB308)</f>
        <v/>
      </c>
      <c r="AB299" s="16">
        <f t="shared" si="24"/>
        <v>754.83616580565808</v>
      </c>
    </row>
    <row r="300" spans="1:28" s="4" customFormat="1" x14ac:dyDescent="0.2">
      <c r="A300" s="9">
        <f>IFERROR(VLOOKUP(B300,'[1]DADOS (OCULTAR)'!$P$3:$R$56,3,0),"")</f>
        <v>9039744000860</v>
      </c>
      <c r="B300" s="10" t="str">
        <f>'[1]TCE - ANEXO III - Preencher'!C309</f>
        <v>HOSPITAL DOM HÉLDER</v>
      </c>
      <c r="C300" s="11"/>
      <c r="D300" s="12" t="str">
        <f>'[1]TCE - ANEXO III - Preencher'!E309</f>
        <v>FABIOLA MARQUES DO NASCIMENTO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>
        <f>'[1]TCE - ANEXO III - Preencher'!G309</f>
        <v>322205</v>
      </c>
      <c r="G300" s="14">
        <f>IF('[1]TCE - ANEXO III - Preencher'!H309="","",'[1]TCE - ANEXO III - Preencher'!H309)</f>
        <v>44166</v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93.290565805658048</v>
      </c>
      <c r="Y300" s="16">
        <f>'[1]TCE - ANEXO III - Preencher'!Z309</f>
        <v>0</v>
      </c>
      <c r="Z300" s="17">
        <f t="shared" si="29"/>
        <v>93.290565805658048</v>
      </c>
      <c r="AA300" s="18" t="str">
        <f>IF('[1]TCE - ANEXO III - Preencher'!AB309="","",'[1]TCE - ANEXO III - Preencher'!AB309)</f>
        <v/>
      </c>
      <c r="AB300" s="16">
        <f t="shared" si="24"/>
        <v>93.290565805658048</v>
      </c>
    </row>
    <row r="301" spans="1:28" s="4" customFormat="1" x14ac:dyDescent="0.2">
      <c r="A301" s="9">
        <f>IFERROR(VLOOKUP(B301,'[1]DADOS (OCULTAR)'!$P$3:$R$56,3,0),"")</f>
        <v>9039744000860</v>
      </c>
      <c r="B301" s="10" t="str">
        <f>'[1]TCE - ANEXO III - Preencher'!C310</f>
        <v>HOSPITAL DOM HÉLDER</v>
      </c>
      <c r="C301" s="11"/>
      <c r="D301" s="12" t="str">
        <f>'[1]TCE - ANEXO III - Preencher'!E310</f>
        <v>FABRICY JULIANNY AMORIM DA SILVA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>
        <f>'[1]TCE - ANEXO III - Preencher'!G310</f>
        <v>223710</v>
      </c>
      <c r="G301" s="14">
        <f>IF('[1]TCE - ANEXO III - Preencher'!H310="","",'[1]TCE - ANEXO III - Preencher'!H310)</f>
        <v>44166</v>
      </c>
      <c r="H301" s="15">
        <f>'[1]TCE - ANEXO III - Preencher'!I310</f>
        <v>0</v>
      </c>
      <c r="I301" s="15">
        <f>'[1]TCE - ANEXO III - Preencher'!J310</f>
        <v>483.07600000000008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1.1599999999999999</v>
      </c>
      <c r="O301" s="16">
        <f>'[1]TCE - ANEXO III - Preencher'!P310</f>
        <v>0</v>
      </c>
      <c r="P301" s="17">
        <f t="shared" si="26"/>
        <v>1.1599999999999999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93.290565805658048</v>
      </c>
      <c r="Y301" s="16">
        <f>'[1]TCE - ANEXO III - Preencher'!Z310</f>
        <v>0</v>
      </c>
      <c r="Z301" s="17">
        <f t="shared" si="29"/>
        <v>93.290565805658048</v>
      </c>
      <c r="AA301" s="18" t="str">
        <f>IF('[1]TCE - ANEXO III - Preencher'!AB310="","",'[1]TCE - ANEXO III - Preencher'!AB310)</f>
        <v/>
      </c>
      <c r="AB301" s="16">
        <f t="shared" si="24"/>
        <v>577.52656580565815</v>
      </c>
    </row>
    <row r="302" spans="1:28" s="4" customFormat="1" x14ac:dyDescent="0.2">
      <c r="A302" s="9">
        <f>IFERROR(VLOOKUP(B302,'[1]DADOS (OCULTAR)'!$P$3:$R$56,3,0),"")</f>
        <v>9039744000860</v>
      </c>
      <c r="B302" s="10" t="str">
        <f>'[1]TCE - ANEXO III - Preencher'!C311</f>
        <v>HOSPITAL DOM HÉLDER</v>
      </c>
      <c r="C302" s="11"/>
      <c r="D302" s="12" t="str">
        <f>'[1]TCE - ANEXO III - Preencher'!E311</f>
        <v>FELIPE FRANCELINO LINS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>
        <f>'[1]TCE - ANEXO III - Preencher'!G311</f>
        <v>411010</v>
      </c>
      <c r="G302" s="14">
        <f>IF('[1]TCE - ANEXO III - Preencher'!H311="","",'[1]TCE - ANEXO III - Preencher'!H311)</f>
        <v>44166</v>
      </c>
      <c r="H302" s="15">
        <f>'[1]TCE - ANEXO III - Preencher'!I311</f>
        <v>0</v>
      </c>
      <c r="I302" s="15">
        <f>'[1]TCE - ANEXO III - Preencher'!J311</f>
        <v>14.804200000000002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272.14</v>
      </c>
      <c r="R302" s="16">
        <f>'[1]TCE - ANEXO III - Preencher'!S311</f>
        <v>31.35</v>
      </c>
      <c r="S302" s="17">
        <f t="shared" si="27"/>
        <v>240.79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93.290565805658048</v>
      </c>
      <c r="Y302" s="16">
        <f>'[1]TCE - ANEXO III - Preencher'!Z311</f>
        <v>0</v>
      </c>
      <c r="Z302" s="17">
        <f t="shared" si="29"/>
        <v>93.290565805658048</v>
      </c>
      <c r="AA302" s="18" t="str">
        <f>IF('[1]TCE - ANEXO III - Preencher'!AB311="","",'[1]TCE - ANEXO III - Preencher'!AB311)</f>
        <v/>
      </c>
      <c r="AB302" s="16">
        <f t="shared" si="24"/>
        <v>348.88476580565805</v>
      </c>
    </row>
    <row r="303" spans="1:28" s="4" customFormat="1" x14ac:dyDescent="0.2">
      <c r="A303" s="9">
        <f>IFERROR(VLOOKUP(B303,'[1]DADOS (OCULTAR)'!$P$3:$R$56,3,0),"")</f>
        <v>9039744000860</v>
      </c>
      <c r="B303" s="10" t="str">
        <f>'[1]TCE - ANEXO III - Preencher'!C312</f>
        <v>HOSPITAL DOM HÉLDER</v>
      </c>
      <c r="C303" s="11"/>
      <c r="D303" s="12" t="str">
        <f>'[1]TCE - ANEXO III - Preencher'!E312</f>
        <v>FELIPE ROMULO DE OLIVEIRA SILVA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>
        <f>'[1]TCE - ANEXO III - Preencher'!G312</f>
        <v>521130</v>
      </c>
      <c r="G303" s="14">
        <f>IF('[1]TCE - ANEXO III - Preencher'!H312="","",'[1]TCE - ANEXO III - Preencher'!H312)</f>
        <v>44166</v>
      </c>
      <c r="H303" s="15">
        <f>'[1]TCE - ANEXO III - Preencher'!I312</f>
        <v>0</v>
      </c>
      <c r="I303" s="15">
        <f>'[1]TCE - ANEXO III - Preencher'!J312</f>
        <v>125.7976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252.51</v>
      </c>
      <c r="R303" s="16">
        <f>'[1]TCE - ANEXO III - Preencher'!S312</f>
        <v>59.57</v>
      </c>
      <c r="S303" s="17">
        <f t="shared" si="27"/>
        <v>192.94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93.290565805658048</v>
      </c>
      <c r="Y303" s="16">
        <f>'[1]TCE - ANEXO III - Preencher'!Z312</f>
        <v>0</v>
      </c>
      <c r="Z303" s="17">
        <f t="shared" si="29"/>
        <v>93.290565805658048</v>
      </c>
      <c r="AA303" s="18" t="str">
        <f>IF('[1]TCE - ANEXO III - Preencher'!AB312="","",'[1]TCE - ANEXO III - Preencher'!AB312)</f>
        <v/>
      </c>
      <c r="AB303" s="16">
        <f t="shared" si="24"/>
        <v>412.02816580565803</v>
      </c>
    </row>
    <row r="304" spans="1:28" s="4" customFormat="1" x14ac:dyDescent="0.2">
      <c r="A304" s="9">
        <f>IFERROR(VLOOKUP(B304,'[1]DADOS (OCULTAR)'!$P$3:$R$56,3,0),"")</f>
        <v>9039744000860</v>
      </c>
      <c r="B304" s="10" t="str">
        <f>'[1]TCE - ANEXO III - Preencher'!C313</f>
        <v>HOSPITAL DOM HÉLDER</v>
      </c>
      <c r="C304" s="11"/>
      <c r="D304" s="12" t="str">
        <f>'[1]TCE - ANEXO III - Preencher'!E313</f>
        <v>FELLIPE JOSE LINS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>
        <f>'[1]TCE - ANEXO III - Preencher'!G313</f>
        <v>515110</v>
      </c>
      <c r="G304" s="14">
        <f>IF('[1]TCE - ANEXO III - Preencher'!H313="","",'[1]TCE - ANEXO III - Preencher'!H313)</f>
        <v>44166</v>
      </c>
      <c r="H304" s="15">
        <f>'[1]TCE - ANEXO III - Preencher'!I313</f>
        <v>0</v>
      </c>
      <c r="I304" s="15">
        <f>'[1]TCE - ANEXO III - Preencher'!J313</f>
        <v>177.94720000000001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1.1599999999999999</v>
      </c>
      <c r="O304" s="16">
        <f>'[1]TCE - ANEXO III - Preencher'!P313</f>
        <v>0</v>
      </c>
      <c r="P304" s="17">
        <f t="shared" si="26"/>
        <v>1.1599999999999999</v>
      </c>
      <c r="Q304" s="16">
        <f>'[1]TCE - ANEXO III - Preencher'!R313</f>
        <v>291.36</v>
      </c>
      <c r="R304" s="16">
        <f>'[1]TCE - ANEXO III - Preencher'!S313</f>
        <v>52.25</v>
      </c>
      <c r="S304" s="17">
        <f t="shared" si="27"/>
        <v>239.11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93.290565805658048</v>
      </c>
      <c r="Y304" s="16">
        <f>'[1]TCE - ANEXO III - Preencher'!Z313</f>
        <v>0</v>
      </c>
      <c r="Z304" s="17">
        <f t="shared" si="29"/>
        <v>93.290565805658048</v>
      </c>
      <c r="AA304" s="18" t="str">
        <f>IF('[1]TCE - ANEXO III - Preencher'!AB313="","",'[1]TCE - ANEXO III - Preencher'!AB313)</f>
        <v/>
      </c>
      <c r="AB304" s="16">
        <f t="shared" si="24"/>
        <v>511.5077658056581</v>
      </c>
    </row>
    <row r="305" spans="1:28" s="4" customFormat="1" x14ac:dyDescent="0.2">
      <c r="A305" s="9">
        <f>IFERROR(VLOOKUP(B305,'[1]DADOS (OCULTAR)'!$P$3:$R$56,3,0),"")</f>
        <v>9039744000860</v>
      </c>
      <c r="B305" s="10" t="str">
        <f>'[1]TCE - ANEXO III - Preencher'!C314</f>
        <v>HOSPITAL DOM HÉLDER</v>
      </c>
      <c r="C305" s="11"/>
      <c r="D305" s="12" t="str">
        <f>'[1]TCE - ANEXO III - Preencher'!E314</f>
        <v>FERNANDA BARBOSA DE SOUZA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>
        <f>'[1]TCE - ANEXO III - Preencher'!G314</f>
        <v>223405</v>
      </c>
      <c r="G305" s="14">
        <f>IF('[1]TCE - ANEXO III - Preencher'!H314="","",'[1]TCE - ANEXO III - Preencher'!H314)</f>
        <v>44166</v>
      </c>
      <c r="H305" s="15">
        <f>'[1]TCE - ANEXO III - Preencher'!I314</f>
        <v>0</v>
      </c>
      <c r="I305" s="15">
        <f>'[1]TCE - ANEXO III - Preencher'!J314</f>
        <v>571.08720000000005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1.1599999999999999</v>
      </c>
      <c r="O305" s="16">
        <f>'[1]TCE - ANEXO III - Preencher'!P314</f>
        <v>0</v>
      </c>
      <c r="P305" s="17">
        <f t="shared" si="26"/>
        <v>1.1599999999999999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139.85</v>
      </c>
      <c r="U305" s="16">
        <f>'[1]TCE - ANEXO III - Preencher'!V314</f>
        <v>0</v>
      </c>
      <c r="V305" s="17">
        <f t="shared" si="28"/>
        <v>139.85</v>
      </c>
      <c r="W305" s="18" t="str">
        <f>IF('[1]TCE - ANEXO III - Preencher'!X314="","",'[1]TCE - ANEXO III - Preencher'!X314)</f>
        <v>AUXILIO CRECHE</v>
      </c>
      <c r="X305" s="16">
        <f>'[1]TCE - ANEXO III - Preencher'!Y314</f>
        <v>93.290565805658048</v>
      </c>
      <c r="Y305" s="16">
        <f>'[1]TCE - ANEXO III - Preencher'!Z314</f>
        <v>0</v>
      </c>
      <c r="Z305" s="17">
        <f t="shared" si="29"/>
        <v>93.290565805658048</v>
      </c>
      <c r="AA305" s="18" t="str">
        <f>IF('[1]TCE - ANEXO III - Preencher'!AB314="","",'[1]TCE - ANEXO III - Preencher'!AB314)</f>
        <v/>
      </c>
      <c r="AB305" s="16">
        <f t="shared" si="24"/>
        <v>805.38776580565809</v>
      </c>
    </row>
    <row r="306" spans="1:28" s="4" customFormat="1" x14ac:dyDescent="0.2">
      <c r="A306" s="9">
        <f>IFERROR(VLOOKUP(B306,'[1]DADOS (OCULTAR)'!$P$3:$R$56,3,0),"")</f>
        <v>9039744000860</v>
      </c>
      <c r="B306" s="10" t="str">
        <f>'[1]TCE - ANEXO III - Preencher'!C315</f>
        <v>HOSPITAL DOM HÉLDER</v>
      </c>
      <c r="C306" s="11"/>
      <c r="D306" s="12" t="str">
        <f>'[1]TCE - ANEXO III - Preencher'!E315</f>
        <v>FERNANDA ROBERTA PEREIRA PIMENTEL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>
        <f>'[1]TCE - ANEXO III - Preencher'!G315</f>
        <v>223505</v>
      </c>
      <c r="G306" s="14">
        <f>IF('[1]TCE - ANEXO III - Preencher'!H315="","",'[1]TCE - ANEXO III - Preencher'!H315)</f>
        <v>44166</v>
      </c>
      <c r="H306" s="15">
        <f>'[1]TCE - ANEXO III - Preencher'!I315</f>
        <v>0</v>
      </c>
      <c r="I306" s="15">
        <f>'[1]TCE - ANEXO III - Preencher'!J315</f>
        <v>271.08800000000002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2.44</v>
      </c>
      <c r="O306" s="16">
        <f>'[1]TCE - ANEXO III - Preencher'!P315</f>
        <v>0</v>
      </c>
      <c r="P306" s="17">
        <f t="shared" si="26"/>
        <v>2.44</v>
      </c>
      <c r="Q306" s="16">
        <f>'[1]TCE - ANEXO III - Preencher'!R315</f>
        <v>101.05</v>
      </c>
      <c r="R306" s="16">
        <f>'[1]TCE - ANEXO III - Preencher'!S315</f>
        <v>70.239999999999995</v>
      </c>
      <c r="S306" s="17">
        <f t="shared" si="27"/>
        <v>30.810000000000002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93.290565805658048</v>
      </c>
      <c r="Y306" s="16">
        <f>'[1]TCE - ANEXO III - Preencher'!Z315</f>
        <v>0</v>
      </c>
      <c r="Z306" s="17">
        <f t="shared" si="29"/>
        <v>93.290565805658048</v>
      </c>
      <c r="AA306" s="18" t="str">
        <f>IF('[1]TCE - ANEXO III - Preencher'!AB315="","",'[1]TCE - ANEXO III - Preencher'!AB315)</f>
        <v/>
      </c>
      <c r="AB306" s="16">
        <f t="shared" si="24"/>
        <v>397.62856580565807</v>
      </c>
    </row>
    <row r="307" spans="1:28" s="4" customFormat="1" x14ac:dyDescent="0.2">
      <c r="A307" s="9">
        <f>IFERROR(VLOOKUP(B307,'[1]DADOS (OCULTAR)'!$P$3:$R$56,3,0),"")</f>
        <v>9039744000860</v>
      </c>
      <c r="B307" s="10" t="str">
        <f>'[1]TCE - ANEXO III - Preencher'!C316</f>
        <v>HOSPITAL DOM HÉLDER</v>
      </c>
      <c r="C307" s="11"/>
      <c r="D307" s="12" t="str">
        <f>'[1]TCE - ANEXO III - Preencher'!E316</f>
        <v>FERNANDO ANTONIO BALTAR RAMOS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>
        <f>'[1]TCE - ANEXO III - Preencher'!G316</f>
        <v>223605</v>
      </c>
      <c r="G307" s="14">
        <f>IF('[1]TCE - ANEXO III - Preencher'!H316="","",'[1]TCE - ANEXO III - Preencher'!H316)</f>
        <v>44166</v>
      </c>
      <c r="H307" s="15">
        <f>'[1]TCE - ANEXO III - Preencher'!I316</f>
        <v>0</v>
      </c>
      <c r="I307" s="15">
        <f>'[1]TCE - ANEXO III - Preencher'!J316</f>
        <v>420.56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2.44</v>
      </c>
      <c r="O307" s="16">
        <f>'[1]TCE - ANEXO III - Preencher'!P316</f>
        <v>0</v>
      </c>
      <c r="P307" s="17">
        <f t="shared" si="26"/>
        <v>2.44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93.290565805658048</v>
      </c>
      <c r="Y307" s="16">
        <f>'[1]TCE - ANEXO III - Preencher'!Z316</f>
        <v>0</v>
      </c>
      <c r="Z307" s="17">
        <f t="shared" si="29"/>
        <v>93.290565805658048</v>
      </c>
      <c r="AA307" s="18" t="str">
        <f>IF('[1]TCE - ANEXO III - Preencher'!AB316="","",'[1]TCE - ANEXO III - Preencher'!AB316)</f>
        <v/>
      </c>
      <c r="AB307" s="16">
        <f t="shared" si="24"/>
        <v>516.29056580565805</v>
      </c>
    </row>
    <row r="308" spans="1:28" s="4" customFormat="1" x14ac:dyDescent="0.2">
      <c r="A308" s="9">
        <f>IFERROR(VLOOKUP(B308,'[1]DADOS (OCULTAR)'!$P$3:$R$56,3,0),"")</f>
        <v>9039744000860</v>
      </c>
      <c r="B308" s="10" t="str">
        <f>'[1]TCE - ANEXO III - Preencher'!C317</f>
        <v>HOSPITAL DOM HÉLDER</v>
      </c>
      <c r="C308" s="11"/>
      <c r="D308" s="12" t="str">
        <f>'[1]TCE - ANEXO III - Preencher'!E317</f>
        <v>FERNANDO ANTONIO BARBOSA VARELA</v>
      </c>
      <c r="E308" s="10" t="str">
        <f>IF('[1]TCE - ANEXO III - Preencher'!F317="4 - Assistência Odontológica","2 - Outros Profissionais da Saúde",'[1]TCE - ANEXO III - Preencher'!F317)</f>
        <v>3 - Administrativo</v>
      </c>
      <c r="F308" s="13">
        <f>'[1]TCE - ANEXO III - Preencher'!G317</f>
        <v>782320</v>
      </c>
      <c r="G308" s="14">
        <f>IF('[1]TCE - ANEXO III - Preencher'!H317="","",'[1]TCE - ANEXO III - Preencher'!H317)</f>
        <v>44166</v>
      </c>
      <c r="H308" s="15">
        <f>'[1]TCE - ANEXO III - Preencher'!I317</f>
        <v>0</v>
      </c>
      <c r="I308" s="15">
        <f>'[1]TCE - ANEXO III - Preencher'!J317</f>
        <v>208.46639999999999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1.1599999999999999</v>
      </c>
      <c r="O308" s="16">
        <f>'[1]TCE - ANEXO III - Preencher'!P317</f>
        <v>0</v>
      </c>
      <c r="P308" s="17">
        <f t="shared" si="26"/>
        <v>1.1599999999999999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93.290565805658048</v>
      </c>
      <c r="Y308" s="16">
        <f>'[1]TCE - ANEXO III - Preencher'!Z317</f>
        <v>0</v>
      </c>
      <c r="Z308" s="17">
        <f t="shared" si="29"/>
        <v>93.290565805658048</v>
      </c>
      <c r="AA308" s="18" t="str">
        <f>IF('[1]TCE - ANEXO III - Preencher'!AB317="","",'[1]TCE - ANEXO III - Preencher'!AB317)</f>
        <v/>
      </c>
      <c r="AB308" s="16">
        <f t="shared" si="24"/>
        <v>302.91696580565804</v>
      </c>
    </row>
    <row r="309" spans="1:28" s="4" customFormat="1" x14ac:dyDescent="0.2">
      <c r="A309" s="9">
        <f>IFERROR(VLOOKUP(B309,'[1]DADOS (OCULTAR)'!$P$3:$R$56,3,0),"")</f>
        <v>9039744000860</v>
      </c>
      <c r="B309" s="10" t="str">
        <f>'[1]TCE - ANEXO III - Preencher'!C318</f>
        <v>HOSPITAL DOM HÉLDER</v>
      </c>
      <c r="C309" s="11"/>
      <c r="D309" s="12" t="str">
        <f>'[1]TCE - ANEXO III - Preencher'!E318</f>
        <v>FERNANDO JOSE GONDIM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>
        <f>'[1]TCE - ANEXO III - Preencher'!G318</f>
        <v>515110</v>
      </c>
      <c r="G309" s="14">
        <f>IF('[1]TCE - ANEXO III - Preencher'!H318="","",'[1]TCE - ANEXO III - Preencher'!H318)</f>
        <v>44166</v>
      </c>
      <c r="H309" s="15">
        <f>'[1]TCE - ANEXO III - Preencher'!I318</f>
        <v>0</v>
      </c>
      <c r="I309" s="15">
        <f>'[1]TCE - ANEXO III - Preencher'!J318</f>
        <v>207.09040000000002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1.1599999999999999</v>
      </c>
      <c r="O309" s="16">
        <f>'[1]TCE - ANEXO III - Preencher'!P318</f>
        <v>0</v>
      </c>
      <c r="P309" s="17">
        <f t="shared" si="26"/>
        <v>1.1599999999999999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93.290565805658048</v>
      </c>
      <c r="Y309" s="16">
        <f>'[1]TCE - ANEXO III - Preencher'!Z318</f>
        <v>0</v>
      </c>
      <c r="Z309" s="17">
        <f t="shared" si="29"/>
        <v>93.290565805658048</v>
      </c>
      <c r="AA309" s="18" t="str">
        <f>IF('[1]TCE - ANEXO III - Preencher'!AB318="","",'[1]TCE - ANEXO III - Preencher'!AB318)</f>
        <v/>
      </c>
      <c r="AB309" s="16">
        <f t="shared" si="24"/>
        <v>301.54096580565806</v>
      </c>
    </row>
    <row r="310" spans="1:28" s="4" customFormat="1" x14ac:dyDescent="0.2">
      <c r="A310" s="9">
        <f>IFERROR(VLOOKUP(B310,'[1]DADOS (OCULTAR)'!$P$3:$R$56,3,0),"")</f>
        <v>9039744000860</v>
      </c>
      <c r="B310" s="10" t="str">
        <f>'[1]TCE - ANEXO III - Preencher'!C319</f>
        <v>HOSPITAL DOM HÉLDER</v>
      </c>
      <c r="C310" s="11"/>
      <c r="D310" s="12" t="str">
        <f>'[1]TCE - ANEXO III - Preencher'!E319</f>
        <v>FIAMA GOMES DOS SANTOS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>
        <f>'[1]TCE - ANEXO III - Preencher'!G319</f>
        <v>223605</v>
      </c>
      <c r="G310" s="14">
        <f>IF('[1]TCE - ANEXO III - Preencher'!H319="","",'[1]TCE - ANEXO III - Preencher'!H319)</f>
        <v>44166</v>
      </c>
      <c r="H310" s="15">
        <f>'[1]TCE - ANEXO III - Preencher'!I319</f>
        <v>0</v>
      </c>
      <c r="I310" s="15">
        <f>'[1]TCE - ANEXO III - Preencher'!J319</f>
        <v>260.92080000000004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2.44</v>
      </c>
      <c r="O310" s="16">
        <f>'[1]TCE - ANEXO III - Preencher'!P319</f>
        <v>0</v>
      </c>
      <c r="P310" s="17">
        <f t="shared" si="26"/>
        <v>2.44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93.290565805658048</v>
      </c>
      <c r="Y310" s="16">
        <f>'[1]TCE - ANEXO III - Preencher'!Z319</f>
        <v>0</v>
      </c>
      <c r="Z310" s="17">
        <f t="shared" si="29"/>
        <v>93.290565805658048</v>
      </c>
      <c r="AA310" s="18" t="str">
        <f>IF('[1]TCE - ANEXO III - Preencher'!AB319="","",'[1]TCE - ANEXO III - Preencher'!AB319)</f>
        <v/>
      </c>
      <c r="AB310" s="16">
        <f t="shared" si="24"/>
        <v>356.65136580565809</v>
      </c>
    </row>
    <row r="311" spans="1:28" s="4" customFormat="1" x14ac:dyDescent="0.2">
      <c r="A311" s="9">
        <f>IFERROR(VLOOKUP(B311,'[1]DADOS (OCULTAR)'!$P$3:$R$56,3,0),"")</f>
        <v>9039744000860</v>
      </c>
      <c r="B311" s="10" t="str">
        <f>'[1]TCE - ANEXO III - Preencher'!C320</f>
        <v>HOSPITAL DOM HÉLDER</v>
      </c>
      <c r="C311" s="11"/>
      <c r="D311" s="12" t="str">
        <f>'[1]TCE - ANEXO III - Preencher'!E320</f>
        <v>FLAVIA FERREIRA DA SILVA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>
        <f>'[1]TCE - ANEXO III - Preencher'!G320</f>
        <v>322205</v>
      </c>
      <c r="G311" s="14">
        <f>IF('[1]TCE - ANEXO III - Preencher'!H320="","",'[1]TCE - ANEXO III - Preencher'!H320)</f>
        <v>44166</v>
      </c>
      <c r="H311" s="15">
        <f>'[1]TCE - ANEXO III - Preencher'!I320</f>
        <v>0</v>
      </c>
      <c r="I311" s="15">
        <f>'[1]TCE - ANEXO III - Preencher'!J320</f>
        <v>261.81279999999998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1.1599999999999999</v>
      </c>
      <c r="O311" s="16">
        <f>'[1]TCE - ANEXO III - Preencher'!P320</f>
        <v>0</v>
      </c>
      <c r="P311" s="17">
        <f t="shared" si="26"/>
        <v>1.1599999999999999</v>
      </c>
      <c r="Q311" s="16">
        <f>'[1]TCE - ANEXO III - Preencher'!R320</f>
        <v>228.13</v>
      </c>
      <c r="R311" s="16">
        <f>'[1]TCE - ANEXO III - Preencher'!S320</f>
        <v>62.7</v>
      </c>
      <c r="S311" s="17">
        <f t="shared" si="27"/>
        <v>165.43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93.290565805658048</v>
      </c>
      <c r="Y311" s="16">
        <f>'[1]TCE - ANEXO III - Preencher'!Z320</f>
        <v>0</v>
      </c>
      <c r="Z311" s="17">
        <f t="shared" si="29"/>
        <v>93.290565805658048</v>
      </c>
      <c r="AA311" s="18" t="str">
        <f>IF('[1]TCE - ANEXO III - Preencher'!AB320="","",'[1]TCE - ANEXO III - Preencher'!AB320)</f>
        <v/>
      </c>
      <c r="AB311" s="16">
        <f t="shared" si="24"/>
        <v>521.693365805658</v>
      </c>
    </row>
    <row r="312" spans="1:28" s="4" customFormat="1" x14ac:dyDescent="0.2">
      <c r="A312" s="9">
        <f>IFERROR(VLOOKUP(B312,'[1]DADOS (OCULTAR)'!$P$3:$R$56,3,0),"")</f>
        <v>9039744000860</v>
      </c>
      <c r="B312" s="10" t="str">
        <f>'[1]TCE - ANEXO III - Preencher'!C321</f>
        <v>HOSPITAL DOM HÉLDER</v>
      </c>
      <c r="C312" s="11"/>
      <c r="D312" s="12" t="str">
        <f>'[1]TCE - ANEXO III - Preencher'!E321</f>
        <v>FLAVIA OLIVEIRA DANTAS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>
        <f>'[1]TCE - ANEXO III - Preencher'!G321</f>
        <v>322205</v>
      </c>
      <c r="G312" s="14">
        <f>IF('[1]TCE - ANEXO III - Preencher'!H321="","",'[1]TCE - ANEXO III - Preencher'!H321)</f>
        <v>44166</v>
      </c>
      <c r="H312" s="15">
        <f>'[1]TCE - ANEXO III - Preencher'!I321</f>
        <v>0</v>
      </c>
      <c r="I312" s="15">
        <f>'[1]TCE - ANEXO III - Preencher'!J321</f>
        <v>282.86800000000005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1.1599999999999999</v>
      </c>
      <c r="O312" s="16">
        <f>'[1]TCE - ANEXO III - Preencher'!P321</f>
        <v>0</v>
      </c>
      <c r="P312" s="17">
        <f t="shared" si="26"/>
        <v>1.1599999999999999</v>
      </c>
      <c r="Q312" s="16">
        <f>'[1]TCE - ANEXO III - Preencher'!R321</f>
        <v>199.61</v>
      </c>
      <c r="R312" s="16">
        <f>'[1]TCE - ANEXO III - Preencher'!S321</f>
        <v>0</v>
      </c>
      <c r="S312" s="17">
        <f t="shared" si="27"/>
        <v>199.61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93.290565805658048</v>
      </c>
      <c r="Y312" s="16">
        <f>'[1]TCE - ANEXO III - Preencher'!Z321</f>
        <v>0</v>
      </c>
      <c r="Z312" s="17">
        <f t="shared" si="29"/>
        <v>93.290565805658048</v>
      </c>
      <c r="AA312" s="18" t="str">
        <f>IF('[1]TCE - ANEXO III - Preencher'!AB321="","",'[1]TCE - ANEXO III - Preencher'!AB321)</f>
        <v/>
      </c>
      <c r="AB312" s="16">
        <f t="shared" si="24"/>
        <v>576.92856580565808</v>
      </c>
    </row>
    <row r="313" spans="1:28" s="4" customFormat="1" x14ac:dyDescent="0.2">
      <c r="A313" s="9">
        <f>IFERROR(VLOOKUP(B313,'[1]DADOS (OCULTAR)'!$P$3:$R$56,3,0),"")</f>
        <v>9039744000860</v>
      </c>
      <c r="B313" s="10" t="str">
        <f>'[1]TCE - ANEXO III - Preencher'!C322</f>
        <v>HOSPITAL DOM HÉLDER</v>
      </c>
      <c r="C313" s="11"/>
      <c r="D313" s="12" t="str">
        <f>'[1]TCE - ANEXO III - Preencher'!E322</f>
        <v>FLAVIA REGINA ALVES FEITOZA</v>
      </c>
      <c r="E313" s="10" t="str">
        <f>IF('[1]TCE - ANEXO III - Preencher'!F322="4 - Assistência Odontológica","2 - Outros Profissionais da Saúde",'[1]TCE - ANEXO III - Preencher'!F322)</f>
        <v>3 - Administrativo</v>
      </c>
      <c r="F313" s="13">
        <f>'[1]TCE - ANEXO III - Preencher'!G322</f>
        <v>514225</v>
      </c>
      <c r="G313" s="14">
        <f>IF('[1]TCE - ANEXO III - Preencher'!H322="","",'[1]TCE - ANEXO III - Preencher'!H322)</f>
        <v>44166</v>
      </c>
      <c r="H313" s="15">
        <f>'[1]TCE - ANEXO III - Preencher'!I322</f>
        <v>0</v>
      </c>
      <c r="I313" s="15">
        <f>'[1]TCE - ANEXO III - Preencher'!J322</f>
        <v>160.68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1.1599999999999999</v>
      </c>
      <c r="O313" s="16">
        <f>'[1]TCE - ANEXO III - Preencher'!P322</f>
        <v>0</v>
      </c>
      <c r="P313" s="17">
        <f t="shared" si="26"/>
        <v>1.1599999999999999</v>
      </c>
      <c r="Q313" s="16">
        <f>'[1]TCE - ANEXO III - Preencher'!R322</f>
        <v>228.13</v>
      </c>
      <c r="R313" s="16">
        <f>'[1]TCE - ANEXO III - Preencher'!S322</f>
        <v>62.7</v>
      </c>
      <c r="S313" s="17">
        <f t="shared" si="27"/>
        <v>165.43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93.290565805658048</v>
      </c>
      <c r="Y313" s="16">
        <f>'[1]TCE - ANEXO III - Preencher'!Z322</f>
        <v>0</v>
      </c>
      <c r="Z313" s="17">
        <f t="shared" si="29"/>
        <v>93.290565805658048</v>
      </c>
      <c r="AA313" s="18" t="str">
        <f>IF('[1]TCE - ANEXO III - Preencher'!AB322="","",'[1]TCE - ANEXO III - Preencher'!AB322)</f>
        <v/>
      </c>
      <c r="AB313" s="16">
        <f t="shared" si="24"/>
        <v>420.56056580565803</v>
      </c>
    </row>
    <row r="314" spans="1:28" s="4" customFormat="1" x14ac:dyDescent="0.2">
      <c r="A314" s="9">
        <f>IFERROR(VLOOKUP(B314,'[1]DADOS (OCULTAR)'!$P$3:$R$56,3,0),"")</f>
        <v>9039744000860</v>
      </c>
      <c r="B314" s="10" t="str">
        <f>'[1]TCE - ANEXO III - Preencher'!C323</f>
        <v>HOSPITAL DOM HÉLDER</v>
      </c>
      <c r="C314" s="11"/>
      <c r="D314" s="12" t="str">
        <f>'[1]TCE - ANEXO III - Preencher'!E323</f>
        <v>FLAVIO DANTAS GONCALVES</v>
      </c>
      <c r="E314" s="10" t="str">
        <f>IF('[1]TCE - ANEXO III - Preencher'!F323="4 - Assistência Odontológica","2 - Outros Profissionais da Saúde",'[1]TCE - ANEXO III - Preencher'!F323)</f>
        <v>3 - Administrativo</v>
      </c>
      <c r="F314" s="13">
        <f>'[1]TCE - ANEXO III - Preencher'!G323</f>
        <v>411010</v>
      </c>
      <c r="G314" s="14">
        <f>IF('[1]TCE - ANEXO III - Preencher'!H323="","",'[1]TCE - ANEXO III - Preencher'!H323)</f>
        <v>44166</v>
      </c>
      <c r="H314" s="15">
        <f>'[1]TCE - ANEXO III - Preencher'!I323</f>
        <v>0</v>
      </c>
      <c r="I314" s="15">
        <f>'[1]TCE - ANEXO III - Preencher'!J323</f>
        <v>131.9024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1.1599999999999999</v>
      </c>
      <c r="O314" s="16">
        <f>'[1]TCE - ANEXO III - Preencher'!P323</f>
        <v>0</v>
      </c>
      <c r="P314" s="17">
        <f t="shared" si="26"/>
        <v>1.1599999999999999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93.290565805658048</v>
      </c>
      <c r="Y314" s="16">
        <f>'[1]TCE - ANEXO III - Preencher'!Z323</f>
        <v>0</v>
      </c>
      <c r="Z314" s="17">
        <f t="shared" si="29"/>
        <v>93.290565805658048</v>
      </c>
      <c r="AA314" s="18" t="str">
        <f>IF('[1]TCE - ANEXO III - Preencher'!AB323="","",'[1]TCE - ANEXO III - Preencher'!AB323)</f>
        <v/>
      </c>
      <c r="AB314" s="16">
        <f t="shared" si="24"/>
        <v>226.35296580565804</v>
      </c>
    </row>
    <row r="315" spans="1:28" s="4" customFormat="1" x14ac:dyDescent="0.2">
      <c r="A315" s="9">
        <f>IFERROR(VLOOKUP(B315,'[1]DADOS (OCULTAR)'!$P$3:$R$56,3,0),"")</f>
        <v>9039744000860</v>
      </c>
      <c r="B315" s="10" t="str">
        <f>'[1]TCE - ANEXO III - Preencher'!C324</f>
        <v>HOSPITAL DOM HÉLDER</v>
      </c>
      <c r="C315" s="11"/>
      <c r="D315" s="12" t="str">
        <f>'[1]TCE - ANEXO III - Preencher'!E324</f>
        <v>FLAVIO TENORIO DA SILVA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>
        <f>'[1]TCE - ANEXO III - Preencher'!G324</f>
        <v>515110</v>
      </c>
      <c r="G315" s="14">
        <f>IF('[1]TCE - ANEXO III - Preencher'!H324="","",'[1]TCE - ANEXO III - Preencher'!H324)</f>
        <v>44166</v>
      </c>
      <c r="H315" s="15">
        <f>'[1]TCE - ANEXO III - Preencher'!I324</f>
        <v>0</v>
      </c>
      <c r="I315" s="15">
        <f>'[1]TCE - ANEXO III - Preencher'!J324</f>
        <v>277.8424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1.1599999999999999</v>
      </c>
      <c r="O315" s="16">
        <f>'[1]TCE - ANEXO III - Preencher'!P324</f>
        <v>0</v>
      </c>
      <c r="P315" s="17">
        <f t="shared" si="26"/>
        <v>1.1599999999999999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93.290565805658048</v>
      </c>
      <c r="Y315" s="16">
        <f>'[1]TCE - ANEXO III - Preencher'!Z324</f>
        <v>0</v>
      </c>
      <c r="Z315" s="17">
        <f t="shared" si="29"/>
        <v>93.290565805658048</v>
      </c>
      <c r="AA315" s="18" t="str">
        <f>IF('[1]TCE - ANEXO III - Preencher'!AB324="","",'[1]TCE - ANEXO III - Preencher'!AB324)</f>
        <v/>
      </c>
      <c r="AB315" s="16">
        <f t="shared" si="24"/>
        <v>372.29296580565807</v>
      </c>
    </row>
    <row r="316" spans="1:28" s="4" customFormat="1" x14ac:dyDescent="0.2">
      <c r="A316" s="9">
        <f>IFERROR(VLOOKUP(B316,'[1]DADOS (OCULTAR)'!$P$3:$R$56,3,0),"")</f>
        <v>9039744000860</v>
      </c>
      <c r="B316" s="10" t="str">
        <f>'[1]TCE - ANEXO III - Preencher'!C325</f>
        <v>HOSPITAL DOM HÉLDER</v>
      </c>
      <c r="C316" s="11"/>
      <c r="D316" s="12" t="str">
        <f>'[1]TCE - ANEXO III - Preencher'!E325</f>
        <v>FRANCISCO HARRISON DE BRITO PEREIRA</v>
      </c>
      <c r="E316" s="10" t="str">
        <f>IF('[1]TCE - ANEXO III - Preencher'!F325="4 - Assistência Odontológica","2 - Outros Profissionais da Saúde",'[1]TCE - ANEXO III - Preencher'!F325)</f>
        <v>1 - Médico</v>
      </c>
      <c r="F316" s="13">
        <f>'[1]TCE - ANEXO III - Preencher'!G325</f>
        <v>225203</v>
      </c>
      <c r="G316" s="14">
        <f>IF('[1]TCE - ANEXO III - Preencher'!H325="","",'[1]TCE - ANEXO III - Preencher'!H325)</f>
        <v>44166</v>
      </c>
      <c r="H316" s="15">
        <f>'[1]TCE - ANEXO III - Preencher'!I325</f>
        <v>0</v>
      </c>
      <c r="I316" s="15">
        <f>'[1]TCE - ANEXO III - Preencher'!J325</f>
        <v>881.57119999999998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9.2799999999999994</v>
      </c>
      <c r="O316" s="16">
        <f>'[1]TCE - ANEXO III - Preencher'!P325</f>
        <v>0</v>
      </c>
      <c r="P316" s="17">
        <f t="shared" si="26"/>
        <v>9.2799999999999994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93.290565805658048</v>
      </c>
      <c r="Y316" s="16">
        <f>'[1]TCE - ANEXO III - Preencher'!Z325</f>
        <v>0</v>
      </c>
      <c r="Z316" s="17">
        <f t="shared" si="29"/>
        <v>93.290565805658048</v>
      </c>
      <c r="AA316" s="18" t="str">
        <f>IF('[1]TCE - ANEXO III - Preencher'!AB325="","",'[1]TCE - ANEXO III - Preencher'!AB325)</f>
        <v/>
      </c>
      <c r="AB316" s="16">
        <f t="shared" si="24"/>
        <v>984.141765805658</v>
      </c>
    </row>
    <row r="317" spans="1:28" s="4" customFormat="1" x14ac:dyDescent="0.2">
      <c r="A317" s="9">
        <f>IFERROR(VLOOKUP(B317,'[1]DADOS (OCULTAR)'!$P$3:$R$56,3,0),"")</f>
        <v>9039744000860</v>
      </c>
      <c r="B317" s="10" t="str">
        <f>'[1]TCE - ANEXO III - Preencher'!C326</f>
        <v>HOSPITAL DOM HÉLDER</v>
      </c>
      <c r="C317" s="11"/>
      <c r="D317" s="12" t="str">
        <f>'[1]TCE - ANEXO III - Preencher'!E326</f>
        <v>GABRIEL RUGHERE BANDEIRA DA CRUZ</v>
      </c>
      <c r="E317" s="10" t="str">
        <f>IF('[1]TCE - ANEXO III - Preencher'!F326="4 - Assistência Odontológica","2 - Outros Profissionais da Saúde",'[1]TCE - ANEXO III - Preencher'!F326)</f>
        <v>3 - Administrativo</v>
      </c>
      <c r="F317" s="13">
        <f>'[1]TCE - ANEXO III - Preencher'!G326</f>
        <v>411010</v>
      </c>
      <c r="G317" s="14">
        <f>IF('[1]TCE - ANEXO III - Preencher'!H326="","",'[1]TCE - ANEXO III - Preencher'!H326)</f>
        <v>44166</v>
      </c>
      <c r="H317" s="15">
        <f>'[1]TCE - ANEXO III - Preencher'!I326</f>
        <v>0</v>
      </c>
      <c r="I317" s="15">
        <f>'[1]TCE - ANEXO III - Preencher'!J326</f>
        <v>15.1526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1.1599999999999999</v>
      </c>
      <c r="O317" s="16">
        <f>'[1]TCE - ANEXO III - Preencher'!P326</f>
        <v>0</v>
      </c>
      <c r="P317" s="17">
        <f t="shared" si="26"/>
        <v>1.1599999999999999</v>
      </c>
      <c r="Q317" s="16">
        <f>'[1]TCE - ANEXO III - Preencher'!R326</f>
        <v>349.9</v>
      </c>
      <c r="R317" s="16">
        <f>'[1]TCE - ANEXO III - Preencher'!S326</f>
        <v>29.26</v>
      </c>
      <c r="S317" s="17">
        <f t="shared" si="27"/>
        <v>320.64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93.290565805658048</v>
      </c>
      <c r="Y317" s="16">
        <f>'[1]TCE - ANEXO III - Preencher'!Z326</f>
        <v>0</v>
      </c>
      <c r="Z317" s="17">
        <f t="shared" si="29"/>
        <v>93.290565805658048</v>
      </c>
      <c r="AA317" s="18" t="str">
        <f>IF('[1]TCE - ANEXO III - Preencher'!AB326="","",'[1]TCE - ANEXO III - Preencher'!AB326)</f>
        <v/>
      </c>
      <c r="AB317" s="16">
        <f t="shared" si="24"/>
        <v>430.24316580565801</v>
      </c>
    </row>
    <row r="318" spans="1:28" s="4" customFormat="1" x14ac:dyDescent="0.2">
      <c r="A318" s="9">
        <f>IFERROR(VLOOKUP(B318,'[1]DADOS (OCULTAR)'!$P$3:$R$56,3,0),"")</f>
        <v>9039744000860</v>
      </c>
      <c r="B318" s="10" t="str">
        <f>'[1]TCE - ANEXO III - Preencher'!C327</f>
        <v>HOSPITAL DOM HÉLDER</v>
      </c>
      <c r="C318" s="11"/>
      <c r="D318" s="12" t="str">
        <f>'[1]TCE - ANEXO III - Preencher'!E327</f>
        <v>GABRIELA OLIVEIRA DO REGO MATOS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223505</v>
      </c>
      <c r="G318" s="14">
        <f>IF('[1]TCE - ANEXO III - Preencher'!H327="","",'[1]TCE - ANEXO III - Preencher'!H327)</f>
        <v>44166</v>
      </c>
      <c r="H318" s="15">
        <f>'[1]TCE - ANEXO III - Preencher'!I327</f>
        <v>0</v>
      </c>
      <c r="I318" s="15">
        <f>'[1]TCE - ANEXO III - Preencher'!J327</f>
        <v>553.09680000000003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2.44</v>
      </c>
      <c r="O318" s="16">
        <f>'[1]TCE - ANEXO III - Preencher'!P327</f>
        <v>0</v>
      </c>
      <c r="P318" s="17">
        <f t="shared" si="26"/>
        <v>2.44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206.56</v>
      </c>
      <c r="U318" s="16">
        <f>'[1]TCE - ANEXO III - Preencher'!V327</f>
        <v>0</v>
      </c>
      <c r="V318" s="17">
        <f t="shared" si="28"/>
        <v>206.56</v>
      </c>
      <c r="W318" s="18" t="str">
        <f>IF('[1]TCE - ANEXO III - Preencher'!X327="","",'[1]TCE - ANEXO III - Preencher'!X327)</f>
        <v>AUXILIO CRECHE</v>
      </c>
      <c r="X318" s="16">
        <f>'[1]TCE - ANEXO III - Preencher'!Y327</f>
        <v>93.290565805658048</v>
      </c>
      <c r="Y318" s="16">
        <f>'[1]TCE - ANEXO III - Preencher'!Z327</f>
        <v>0</v>
      </c>
      <c r="Z318" s="17">
        <f t="shared" si="29"/>
        <v>93.290565805658048</v>
      </c>
      <c r="AA318" s="18" t="str">
        <f>IF('[1]TCE - ANEXO III - Preencher'!AB327="","",'[1]TCE - ANEXO III - Preencher'!AB327)</f>
        <v/>
      </c>
      <c r="AB318" s="16">
        <f t="shared" si="24"/>
        <v>855.38736580565808</v>
      </c>
    </row>
    <row r="319" spans="1:28" s="4" customFormat="1" x14ac:dyDescent="0.2">
      <c r="A319" s="9">
        <f>IFERROR(VLOOKUP(B319,'[1]DADOS (OCULTAR)'!$P$3:$R$56,3,0),"")</f>
        <v>9039744000860</v>
      </c>
      <c r="B319" s="10" t="str">
        <f>'[1]TCE - ANEXO III - Preencher'!C328</f>
        <v>HOSPITAL DOM HÉLDER</v>
      </c>
      <c r="C319" s="11"/>
      <c r="D319" s="12" t="str">
        <f>'[1]TCE - ANEXO III - Preencher'!E328</f>
        <v>GABRIELLA YANDRA FERNANDES SOUZA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223710</v>
      </c>
      <c r="G319" s="14">
        <f>IF('[1]TCE - ANEXO III - Preencher'!H328="","",'[1]TCE - ANEXO III - Preencher'!H328)</f>
        <v>44166</v>
      </c>
      <c r="H319" s="15">
        <f>'[1]TCE - ANEXO III - Preencher'!I328</f>
        <v>0</v>
      </c>
      <c r="I319" s="15">
        <f>'[1]TCE - ANEXO III - Preencher'!J328</f>
        <v>428.92400000000004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1.1599999999999999</v>
      </c>
      <c r="O319" s="16">
        <f>'[1]TCE - ANEXO III - Preencher'!P328</f>
        <v>0</v>
      </c>
      <c r="P319" s="17">
        <f t="shared" si="26"/>
        <v>1.1599999999999999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93.290565805658048</v>
      </c>
      <c r="Y319" s="16">
        <f>'[1]TCE - ANEXO III - Preencher'!Z328</f>
        <v>0</v>
      </c>
      <c r="Z319" s="17">
        <f t="shared" si="29"/>
        <v>93.290565805658048</v>
      </c>
      <c r="AA319" s="18" t="str">
        <f>IF('[1]TCE - ANEXO III - Preencher'!AB328="","",'[1]TCE - ANEXO III - Preencher'!AB328)</f>
        <v/>
      </c>
      <c r="AB319" s="16">
        <f t="shared" si="24"/>
        <v>523.37456580565811</v>
      </c>
    </row>
    <row r="320" spans="1:28" s="4" customFormat="1" x14ac:dyDescent="0.2">
      <c r="A320" s="9">
        <f>IFERROR(VLOOKUP(B320,'[1]DADOS (OCULTAR)'!$P$3:$R$56,3,0),"")</f>
        <v>9039744000860</v>
      </c>
      <c r="B320" s="10" t="str">
        <f>'[1]TCE - ANEXO III - Preencher'!C329</f>
        <v>HOSPITAL DOM HÉLDER</v>
      </c>
      <c r="C320" s="11"/>
      <c r="D320" s="12" t="str">
        <f>'[1]TCE - ANEXO III - Preencher'!E329</f>
        <v>GECIANE SOARES DE ANDRADE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>
        <f>'[1]TCE - ANEXO III - Preencher'!G329</f>
        <v>223505</v>
      </c>
      <c r="G320" s="14">
        <f>IF('[1]TCE - ANEXO III - Preencher'!H329="","",'[1]TCE - ANEXO III - Preencher'!H329)</f>
        <v>44166</v>
      </c>
      <c r="H320" s="15">
        <f>'[1]TCE - ANEXO III - Preencher'!I329</f>
        <v>0</v>
      </c>
      <c r="I320" s="15">
        <f>'[1]TCE - ANEXO III - Preencher'!J329</f>
        <v>521.41840000000002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2.44</v>
      </c>
      <c r="O320" s="16">
        <f>'[1]TCE - ANEXO III - Preencher'!P329</f>
        <v>0</v>
      </c>
      <c r="P320" s="17">
        <f t="shared" si="26"/>
        <v>2.44</v>
      </c>
      <c r="Q320" s="16">
        <f>'[1]TCE - ANEXO III - Preencher'!R329</f>
        <v>404.18</v>
      </c>
      <c r="R320" s="16">
        <f>'[1]TCE - ANEXO III - Preencher'!S329</f>
        <v>110.4</v>
      </c>
      <c r="S320" s="17">
        <f t="shared" si="27"/>
        <v>293.77999999999997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93.290565805658048</v>
      </c>
      <c r="Y320" s="16">
        <f>'[1]TCE - ANEXO III - Preencher'!Z329</f>
        <v>0</v>
      </c>
      <c r="Z320" s="17">
        <f t="shared" si="29"/>
        <v>93.290565805658048</v>
      </c>
      <c r="AA320" s="18" t="str">
        <f>IF('[1]TCE - ANEXO III - Preencher'!AB329="","",'[1]TCE - ANEXO III - Preencher'!AB329)</f>
        <v/>
      </c>
      <c r="AB320" s="16">
        <f t="shared" si="24"/>
        <v>910.92896580565809</v>
      </c>
    </row>
    <row r="321" spans="1:28" s="4" customFormat="1" x14ac:dyDescent="0.2">
      <c r="A321" s="9">
        <f>IFERROR(VLOOKUP(B321,'[1]DADOS (OCULTAR)'!$P$3:$R$56,3,0),"")</f>
        <v>9039744000860</v>
      </c>
      <c r="B321" s="10" t="str">
        <f>'[1]TCE - ANEXO III - Preencher'!C330</f>
        <v>HOSPITAL DOM HÉLDER</v>
      </c>
      <c r="C321" s="11"/>
      <c r="D321" s="12" t="str">
        <f>'[1]TCE - ANEXO III - Preencher'!E330</f>
        <v>GEDILSON ROSENDO DA SILVA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>
        <f>'[1]TCE - ANEXO III - Preencher'!G330</f>
        <v>515110</v>
      </c>
      <c r="G321" s="14">
        <f>IF('[1]TCE - ANEXO III - Preencher'!H330="","",'[1]TCE - ANEXO III - Preencher'!H330)</f>
        <v>44166</v>
      </c>
      <c r="H321" s="15">
        <f>'[1]TCE - ANEXO III - Preencher'!I330</f>
        <v>0</v>
      </c>
      <c r="I321" s="15">
        <f>'[1]TCE - ANEXO III - Preencher'!J330</f>
        <v>194.7816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1.1599999999999999</v>
      </c>
      <c r="O321" s="16">
        <f>'[1]TCE - ANEXO III - Preencher'!P330</f>
        <v>0</v>
      </c>
      <c r="P321" s="17">
        <f t="shared" si="26"/>
        <v>1.1599999999999999</v>
      </c>
      <c r="Q321" s="16">
        <f>'[1]TCE - ANEXO III - Preencher'!R330</f>
        <v>213.87</v>
      </c>
      <c r="R321" s="16">
        <f>'[1]TCE - ANEXO III - Preencher'!S330</f>
        <v>62.7</v>
      </c>
      <c r="S321" s="17">
        <f t="shared" si="27"/>
        <v>151.17000000000002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93.290565805658048</v>
      </c>
      <c r="Y321" s="16">
        <f>'[1]TCE - ANEXO III - Preencher'!Z330</f>
        <v>0</v>
      </c>
      <c r="Z321" s="17">
        <f t="shared" si="29"/>
        <v>93.290565805658048</v>
      </c>
      <c r="AA321" s="18" t="str">
        <f>IF('[1]TCE - ANEXO III - Preencher'!AB330="","",'[1]TCE - ANEXO III - Preencher'!AB330)</f>
        <v/>
      </c>
      <c r="AB321" s="16">
        <f t="shared" si="24"/>
        <v>440.40216580565806</v>
      </c>
    </row>
    <row r="322" spans="1:28" s="4" customFormat="1" x14ac:dyDescent="0.2">
      <c r="A322" s="9">
        <f>IFERROR(VLOOKUP(B322,'[1]DADOS (OCULTAR)'!$P$3:$R$56,3,0),"")</f>
        <v>9039744000860</v>
      </c>
      <c r="B322" s="10" t="str">
        <f>'[1]TCE - ANEXO III - Preencher'!C331</f>
        <v>HOSPITAL DOM HÉLDER</v>
      </c>
      <c r="C322" s="11"/>
      <c r="D322" s="12" t="str">
        <f>'[1]TCE - ANEXO III - Preencher'!E331</f>
        <v>GEISIELE MENDES PEREIRA</v>
      </c>
      <c r="E322" s="10" t="str">
        <f>IF('[1]TCE - ANEXO III - Preencher'!F331="4 - Assistência Odontológica","2 - Outros Profissionais da Saúde",'[1]TCE - ANEXO III - Preencher'!F331)</f>
        <v>3 - Administrativo</v>
      </c>
      <c r="F322" s="13">
        <f>'[1]TCE - ANEXO III - Preencher'!G331</f>
        <v>413115</v>
      </c>
      <c r="G322" s="14">
        <f>IF('[1]TCE - ANEXO III - Preencher'!H331="","",'[1]TCE - ANEXO III - Preencher'!H331)</f>
        <v>44166</v>
      </c>
      <c r="H322" s="15">
        <f>'[1]TCE - ANEXO III - Preencher'!I331</f>
        <v>0</v>
      </c>
      <c r="I322" s="15">
        <f>'[1]TCE - ANEXO III - Preencher'!J331</f>
        <v>258.69920000000002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1.1599999999999999</v>
      </c>
      <c r="O322" s="16">
        <f>'[1]TCE - ANEXO III - Preencher'!P331</f>
        <v>0</v>
      </c>
      <c r="P322" s="17">
        <f t="shared" si="26"/>
        <v>1.1599999999999999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93.290565805658048</v>
      </c>
      <c r="Y322" s="16">
        <f>'[1]TCE - ANEXO III - Preencher'!Z331</f>
        <v>0</v>
      </c>
      <c r="Z322" s="17">
        <f t="shared" si="29"/>
        <v>93.290565805658048</v>
      </c>
      <c r="AA322" s="18" t="str">
        <f>IF('[1]TCE - ANEXO III - Preencher'!AB331="","",'[1]TCE - ANEXO III - Preencher'!AB331)</f>
        <v/>
      </c>
      <c r="AB322" s="16">
        <f t="shared" si="24"/>
        <v>353.14976580565809</v>
      </c>
    </row>
    <row r="323" spans="1:28" s="4" customFormat="1" x14ac:dyDescent="0.2">
      <c r="A323" s="9">
        <f>IFERROR(VLOOKUP(B323,'[1]DADOS (OCULTAR)'!$P$3:$R$56,3,0),"")</f>
        <v>9039744000860</v>
      </c>
      <c r="B323" s="10" t="str">
        <f>'[1]TCE - ANEXO III - Preencher'!C332</f>
        <v>HOSPITAL DOM HÉLDER</v>
      </c>
      <c r="C323" s="11"/>
      <c r="D323" s="12" t="str">
        <f>'[1]TCE - ANEXO III - Preencher'!E332</f>
        <v>GENILDO VENTURA DA SILVA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324115</v>
      </c>
      <c r="G323" s="14">
        <f>IF('[1]TCE - ANEXO III - Preencher'!H332="","",'[1]TCE - ANEXO III - Preencher'!H332)</f>
        <v>44166</v>
      </c>
      <c r="H323" s="15">
        <f>'[1]TCE - ANEXO III - Preencher'!I332</f>
        <v>0</v>
      </c>
      <c r="I323" s="15">
        <f>'[1]TCE - ANEXO III - Preencher'!J332</f>
        <v>383.08960000000002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1.1599999999999999</v>
      </c>
      <c r="O323" s="16">
        <f>'[1]TCE - ANEXO III - Preencher'!P332</f>
        <v>0</v>
      </c>
      <c r="P323" s="17">
        <f t="shared" si="26"/>
        <v>1.1599999999999999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93.290565805658048</v>
      </c>
      <c r="Y323" s="16">
        <f>'[1]TCE - ANEXO III - Preencher'!Z332</f>
        <v>0</v>
      </c>
      <c r="Z323" s="17">
        <f t="shared" si="29"/>
        <v>93.290565805658048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477.54016580565809</v>
      </c>
    </row>
    <row r="324" spans="1:28" s="4" customFormat="1" x14ac:dyDescent="0.2">
      <c r="A324" s="9">
        <f>IFERROR(VLOOKUP(B324,'[1]DADOS (OCULTAR)'!$P$3:$R$56,3,0),"")</f>
        <v>9039744000860</v>
      </c>
      <c r="B324" s="10" t="str">
        <f>'[1]TCE - ANEXO III - Preencher'!C333</f>
        <v>HOSPITAL DOM HÉLDER</v>
      </c>
      <c r="C324" s="11"/>
      <c r="D324" s="12" t="str">
        <f>'[1]TCE - ANEXO III - Preencher'!E333</f>
        <v>GENILSON SOUSA DOS SANTOS</v>
      </c>
      <c r="E324" s="10" t="str">
        <f>IF('[1]TCE - ANEXO III - Preencher'!F333="4 - Assistência Odontológica","2 - Outros Profissionais da Saúde",'[1]TCE - ANEXO III - Preencher'!F333)</f>
        <v>3 - Administrativo</v>
      </c>
      <c r="F324" s="13">
        <f>'[1]TCE - ANEXO III - Preencher'!G333</f>
        <v>516345</v>
      </c>
      <c r="G324" s="14">
        <f>IF('[1]TCE - ANEXO III - Preencher'!H333="","",'[1]TCE - ANEXO III - Preencher'!H333)</f>
        <v>44166</v>
      </c>
      <c r="H324" s="15">
        <f>'[1]TCE - ANEXO III - Preencher'!I333</f>
        <v>0</v>
      </c>
      <c r="I324" s="15">
        <f>'[1]TCE - ANEXO III - Preencher'!J333</f>
        <v>257.04559999999998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1.1599999999999999</v>
      </c>
      <c r="O324" s="16">
        <f>'[1]TCE - ANEXO III - Preencher'!P333</f>
        <v>0</v>
      </c>
      <c r="P324" s="17">
        <f t="shared" ref="P324:P387" si="32">N324-O324</f>
        <v>1.1599999999999999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93.290565805658048</v>
      </c>
      <c r="Y324" s="16">
        <f>'[1]TCE - ANEXO III - Preencher'!Z333</f>
        <v>0</v>
      </c>
      <c r="Z324" s="17">
        <f t="shared" ref="Z324:Z387" si="35">X324-Y324</f>
        <v>93.290565805658048</v>
      </c>
      <c r="AA324" s="18" t="str">
        <f>IF('[1]TCE - ANEXO III - Preencher'!AB333="","",'[1]TCE - ANEXO III - Preencher'!AB333)</f>
        <v/>
      </c>
      <c r="AB324" s="16">
        <f t="shared" si="30"/>
        <v>351.49616580565805</v>
      </c>
    </row>
    <row r="325" spans="1:28" s="4" customFormat="1" x14ac:dyDescent="0.2">
      <c r="A325" s="9">
        <f>IFERROR(VLOOKUP(B325,'[1]DADOS (OCULTAR)'!$P$3:$R$56,3,0),"")</f>
        <v>9039744000860</v>
      </c>
      <c r="B325" s="10" t="str">
        <f>'[1]TCE - ANEXO III - Preencher'!C334</f>
        <v>HOSPITAL DOM HÉLDER</v>
      </c>
      <c r="C325" s="11"/>
      <c r="D325" s="12" t="str">
        <f>'[1]TCE - ANEXO III - Preencher'!E334</f>
        <v>GENIVALDO FERREIRA DOS SANTOS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324115</v>
      </c>
      <c r="G325" s="14">
        <f>IF('[1]TCE - ANEXO III - Preencher'!H334="","",'[1]TCE - ANEXO III - Preencher'!H334)</f>
        <v>44166</v>
      </c>
      <c r="H325" s="15">
        <f>'[1]TCE - ANEXO III - Preencher'!I334</f>
        <v>0</v>
      </c>
      <c r="I325" s="15">
        <f>'[1]TCE - ANEXO III - Preencher'!J334</f>
        <v>391.59199999999998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1.1599999999999999</v>
      </c>
      <c r="O325" s="16">
        <f>'[1]TCE - ANEXO III - Preencher'!P334</f>
        <v>0</v>
      </c>
      <c r="P325" s="17">
        <f t="shared" si="32"/>
        <v>1.1599999999999999</v>
      </c>
      <c r="Q325" s="16">
        <f>'[1]TCE - ANEXO III - Preencher'!R334</f>
        <v>128.32</v>
      </c>
      <c r="R325" s="16">
        <f>'[1]TCE - ANEXO III - Preencher'!S334</f>
        <v>55.2</v>
      </c>
      <c r="S325" s="17">
        <f t="shared" si="33"/>
        <v>73.11999999999999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93.290565805658048</v>
      </c>
      <c r="Y325" s="16">
        <f>'[1]TCE - ANEXO III - Preencher'!Z334</f>
        <v>0</v>
      </c>
      <c r="Z325" s="17">
        <f t="shared" si="35"/>
        <v>93.290565805658048</v>
      </c>
      <c r="AA325" s="18" t="str">
        <f>IF('[1]TCE - ANEXO III - Preencher'!AB334="","",'[1]TCE - ANEXO III - Preencher'!AB334)</f>
        <v/>
      </c>
      <c r="AB325" s="16">
        <f t="shared" si="30"/>
        <v>559.16256580565801</v>
      </c>
    </row>
    <row r="326" spans="1:28" s="4" customFormat="1" x14ac:dyDescent="0.2">
      <c r="A326" s="9">
        <f>IFERROR(VLOOKUP(B326,'[1]DADOS (OCULTAR)'!$P$3:$R$56,3,0),"")</f>
        <v>9039744000860</v>
      </c>
      <c r="B326" s="10" t="str">
        <f>'[1]TCE - ANEXO III - Preencher'!C335</f>
        <v>HOSPITAL DOM HÉLDER</v>
      </c>
      <c r="C326" s="11"/>
      <c r="D326" s="12" t="str">
        <f>'[1]TCE - ANEXO III - Preencher'!E335</f>
        <v>GENOVEVA MARIA RIBEIRO PINTO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>
        <f>'[1]TCE - ANEXO III - Preencher'!G335</f>
        <v>322205</v>
      </c>
      <c r="G326" s="14">
        <f>IF('[1]TCE - ANEXO III - Preencher'!H335="","",'[1]TCE - ANEXO III - Preencher'!H335)</f>
        <v>44166</v>
      </c>
      <c r="H326" s="15">
        <f>'[1]TCE - ANEXO III - Preencher'!I335</f>
        <v>0</v>
      </c>
      <c r="I326" s="15">
        <f>'[1]TCE - ANEXO III - Preencher'!J335</f>
        <v>170.14000000000001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1.1599999999999999</v>
      </c>
      <c r="O326" s="16">
        <f>'[1]TCE - ANEXO III - Preencher'!P335</f>
        <v>0</v>
      </c>
      <c r="P326" s="17">
        <f t="shared" si="32"/>
        <v>1.1599999999999999</v>
      </c>
      <c r="Q326" s="16">
        <f>'[1]TCE - ANEXO III - Preencher'!R335</f>
        <v>291.36</v>
      </c>
      <c r="R326" s="16">
        <f>'[1]TCE - ANEXO III - Preencher'!S335</f>
        <v>54.34</v>
      </c>
      <c r="S326" s="17">
        <f t="shared" si="33"/>
        <v>237.02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93.290565805658048</v>
      </c>
      <c r="Y326" s="16">
        <f>'[1]TCE - ANEXO III - Preencher'!Z335</f>
        <v>0</v>
      </c>
      <c r="Z326" s="17">
        <f t="shared" si="35"/>
        <v>93.290565805658048</v>
      </c>
      <c r="AA326" s="18" t="str">
        <f>IF('[1]TCE - ANEXO III - Preencher'!AB335="","",'[1]TCE - ANEXO III - Preencher'!AB335)</f>
        <v/>
      </c>
      <c r="AB326" s="16">
        <f t="shared" si="30"/>
        <v>501.6105658056581</v>
      </c>
    </row>
    <row r="327" spans="1:28" s="4" customFormat="1" x14ac:dyDescent="0.2">
      <c r="A327" s="9">
        <f>IFERROR(VLOOKUP(B327,'[1]DADOS (OCULTAR)'!$P$3:$R$56,3,0),"")</f>
        <v>9039744000860</v>
      </c>
      <c r="B327" s="10" t="str">
        <f>'[1]TCE - ANEXO III - Preencher'!C336</f>
        <v>HOSPITAL DOM HÉLDER</v>
      </c>
      <c r="C327" s="11"/>
      <c r="D327" s="12" t="str">
        <f>'[1]TCE - ANEXO III - Preencher'!E336</f>
        <v>GEOVANA KIMBERLY DA SILVA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>
        <f>'[1]TCE - ANEXO III - Preencher'!G336</f>
        <v>322205</v>
      </c>
      <c r="G327" s="14">
        <f>IF('[1]TCE - ANEXO III - Preencher'!H336="","",'[1]TCE - ANEXO III - Preencher'!H336)</f>
        <v>44166</v>
      </c>
      <c r="H327" s="15">
        <f>'[1]TCE - ANEXO III - Preencher'!I336</f>
        <v>0</v>
      </c>
      <c r="I327" s="15">
        <f>'[1]TCE - ANEXO III - Preencher'!J336</f>
        <v>184.25919999999999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1.1599999999999999</v>
      </c>
      <c r="O327" s="16">
        <f>'[1]TCE - ANEXO III - Preencher'!P336</f>
        <v>0</v>
      </c>
      <c r="P327" s="17">
        <f t="shared" si="32"/>
        <v>1.1599999999999999</v>
      </c>
      <c r="Q327" s="16">
        <f>'[1]TCE - ANEXO III - Preencher'!R336</f>
        <v>310.77999999999997</v>
      </c>
      <c r="R327" s="16">
        <f>'[1]TCE - ANEXO III - Preencher'!S336</f>
        <v>62.7</v>
      </c>
      <c r="S327" s="17">
        <f t="shared" si="33"/>
        <v>248.07999999999998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93.290565805658048</v>
      </c>
      <c r="Y327" s="16">
        <f>'[1]TCE - ANEXO III - Preencher'!Z336</f>
        <v>0</v>
      </c>
      <c r="Z327" s="17">
        <f t="shared" si="35"/>
        <v>93.290565805658048</v>
      </c>
      <c r="AA327" s="18" t="str">
        <f>IF('[1]TCE - ANEXO III - Preencher'!AB336="","",'[1]TCE - ANEXO III - Preencher'!AB336)</f>
        <v/>
      </c>
      <c r="AB327" s="16">
        <f t="shared" si="30"/>
        <v>526.78976580565802</v>
      </c>
    </row>
    <row r="328" spans="1:28" s="4" customFormat="1" x14ac:dyDescent="0.2">
      <c r="A328" s="9">
        <f>IFERROR(VLOOKUP(B328,'[1]DADOS (OCULTAR)'!$P$3:$R$56,3,0),"")</f>
        <v>9039744000860</v>
      </c>
      <c r="B328" s="10" t="str">
        <f>'[1]TCE - ANEXO III - Preencher'!C337</f>
        <v>HOSPITAL DOM HÉLDER</v>
      </c>
      <c r="C328" s="11"/>
      <c r="D328" s="12" t="str">
        <f>'[1]TCE - ANEXO III - Preencher'!E337</f>
        <v>GEOVANA SILVA CALAZANS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322205</v>
      </c>
      <c r="G328" s="14">
        <f>IF('[1]TCE - ANEXO III - Preencher'!H337="","",'[1]TCE - ANEXO III - Preencher'!H337)</f>
        <v>44166</v>
      </c>
      <c r="H328" s="15">
        <f>'[1]TCE - ANEXO III - Preencher'!I337</f>
        <v>0</v>
      </c>
      <c r="I328" s="15">
        <f>'[1]TCE - ANEXO III - Preencher'!J337</f>
        <v>160.5592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1.1599999999999999</v>
      </c>
      <c r="O328" s="16">
        <f>'[1]TCE - ANEXO III - Preencher'!P337</f>
        <v>0</v>
      </c>
      <c r="P328" s="17">
        <f t="shared" si="32"/>
        <v>1.1599999999999999</v>
      </c>
      <c r="Q328" s="16">
        <f>'[1]TCE - ANEXO III - Preencher'!R337</f>
        <v>302.38</v>
      </c>
      <c r="R328" s="16">
        <f>'[1]TCE - ANEXO III - Preencher'!S337</f>
        <v>62.7</v>
      </c>
      <c r="S328" s="17">
        <f t="shared" si="33"/>
        <v>239.68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93.290565805658048</v>
      </c>
      <c r="Y328" s="16">
        <f>'[1]TCE - ANEXO III - Preencher'!Z337</f>
        <v>0</v>
      </c>
      <c r="Z328" s="17">
        <f t="shared" si="35"/>
        <v>93.290565805658048</v>
      </c>
      <c r="AA328" s="18" t="str">
        <f>IF('[1]TCE - ANEXO III - Preencher'!AB337="","",'[1]TCE - ANEXO III - Preencher'!AB337)</f>
        <v/>
      </c>
      <c r="AB328" s="16">
        <f t="shared" si="30"/>
        <v>494.68976580565806</v>
      </c>
    </row>
    <row r="329" spans="1:28" s="4" customFormat="1" x14ac:dyDescent="0.2">
      <c r="A329" s="9">
        <f>IFERROR(VLOOKUP(B329,'[1]DADOS (OCULTAR)'!$P$3:$R$56,3,0),"")</f>
        <v>9039744000860</v>
      </c>
      <c r="B329" s="10" t="str">
        <f>'[1]TCE - ANEXO III - Preencher'!C338</f>
        <v>HOSPITAL DOM HÉLDER</v>
      </c>
      <c r="C329" s="11"/>
      <c r="D329" s="12" t="str">
        <f>'[1]TCE - ANEXO III - Preencher'!E338</f>
        <v>GEOVANIO JOSE DA SILVA</v>
      </c>
      <c r="E329" s="10" t="str">
        <f>IF('[1]TCE - ANEXO III - Preencher'!F338="4 - Assistência Odontológica","2 - Outros Profissionais da Saúde",'[1]TCE - ANEXO III - Preencher'!F338)</f>
        <v>3 - Administrativo</v>
      </c>
      <c r="F329" s="13">
        <f>'[1]TCE - ANEXO III - Preencher'!G338</f>
        <v>516345</v>
      </c>
      <c r="G329" s="14">
        <f>IF('[1]TCE - ANEXO III - Preencher'!H338="","",'[1]TCE - ANEXO III - Preencher'!H338)</f>
        <v>44166</v>
      </c>
      <c r="H329" s="15">
        <f>'[1]TCE - ANEXO III - Preencher'!I338</f>
        <v>0</v>
      </c>
      <c r="I329" s="15">
        <f>'[1]TCE - ANEXO III - Preencher'!J338</f>
        <v>162.85120000000001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1.1599999999999999</v>
      </c>
      <c r="O329" s="16">
        <f>'[1]TCE - ANEXO III - Preencher'!P338</f>
        <v>0</v>
      </c>
      <c r="P329" s="17">
        <f t="shared" si="32"/>
        <v>1.1599999999999999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93.290565805658048</v>
      </c>
      <c r="Y329" s="16">
        <f>'[1]TCE - ANEXO III - Preencher'!Z338</f>
        <v>0</v>
      </c>
      <c r="Z329" s="17">
        <f t="shared" si="35"/>
        <v>93.290565805658048</v>
      </c>
      <c r="AA329" s="18" t="str">
        <f>IF('[1]TCE - ANEXO III - Preencher'!AB338="","",'[1]TCE - ANEXO III - Preencher'!AB338)</f>
        <v/>
      </c>
      <c r="AB329" s="16">
        <f t="shared" si="30"/>
        <v>257.30176580565808</v>
      </c>
    </row>
    <row r="330" spans="1:28" s="4" customFormat="1" x14ac:dyDescent="0.2">
      <c r="A330" s="9">
        <f>IFERROR(VLOOKUP(B330,'[1]DADOS (OCULTAR)'!$P$3:$R$56,3,0),"")</f>
        <v>9039744000860</v>
      </c>
      <c r="B330" s="10" t="str">
        <f>'[1]TCE - ANEXO III - Preencher'!C339</f>
        <v>HOSPITAL DOM HÉLDER</v>
      </c>
      <c r="C330" s="11"/>
      <c r="D330" s="12" t="str">
        <f>'[1]TCE - ANEXO III - Preencher'!E339</f>
        <v>GERCICLEIDE ILMA DOS SANTOS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>
        <f>'[1]TCE - ANEXO III - Preencher'!G339</f>
        <v>322205</v>
      </c>
      <c r="G330" s="14">
        <f>IF('[1]TCE - ANEXO III - Preencher'!H339="","",'[1]TCE - ANEXO III - Preencher'!H339)</f>
        <v>44166</v>
      </c>
      <c r="H330" s="15">
        <f>'[1]TCE - ANEXO III - Preencher'!I339</f>
        <v>0</v>
      </c>
      <c r="I330" s="15">
        <f>'[1]TCE - ANEXO III - Preencher'!J339</f>
        <v>209.45440000000002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1.1599999999999999</v>
      </c>
      <c r="O330" s="16">
        <f>'[1]TCE - ANEXO III - Preencher'!P339</f>
        <v>0</v>
      </c>
      <c r="P330" s="17">
        <f t="shared" si="32"/>
        <v>1.1599999999999999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93.290565805658048</v>
      </c>
      <c r="Y330" s="16">
        <f>'[1]TCE - ANEXO III - Preencher'!Z339</f>
        <v>0</v>
      </c>
      <c r="Z330" s="17">
        <f t="shared" si="35"/>
        <v>93.290565805658048</v>
      </c>
      <c r="AA330" s="18" t="str">
        <f>IF('[1]TCE - ANEXO III - Preencher'!AB339="","",'[1]TCE - ANEXO III - Preencher'!AB339)</f>
        <v/>
      </c>
      <c r="AB330" s="16">
        <f t="shared" si="30"/>
        <v>303.90496580565809</v>
      </c>
    </row>
    <row r="331" spans="1:28" s="4" customFormat="1" x14ac:dyDescent="0.2">
      <c r="A331" s="9">
        <f>IFERROR(VLOOKUP(B331,'[1]DADOS (OCULTAR)'!$P$3:$R$56,3,0),"")</f>
        <v>9039744000860</v>
      </c>
      <c r="B331" s="10" t="str">
        <f>'[1]TCE - ANEXO III - Preencher'!C340</f>
        <v>HOSPITAL DOM HÉLDER</v>
      </c>
      <c r="C331" s="11"/>
      <c r="D331" s="12" t="str">
        <f>'[1]TCE - ANEXO III - Preencher'!E340</f>
        <v>GERCINA MARIA DA SILVA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>
        <f>'[1]TCE - ANEXO III - Preencher'!G340</f>
        <v>322205</v>
      </c>
      <c r="G331" s="14">
        <f>IF('[1]TCE - ANEXO III - Preencher'!H340="","",'[1]TCE - ANEXO III - Preencher'!H340)</f>
        <v>44166</v>
      </c>
      <c r="H331" s="15">
        <f>'[1]TCE - ANEXO III - Preencher'!I340</f>
        <v>0</v>
      </c>
      <c r="I331" s="15">
        <f>'[1]TCE - ANEXO III - Preencher'!J340</f>
        <v>10.2544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1.1599999999999999</v>
      </c>
      <c r="O331" s="16">
        <f>'[1]TCE - ANEXO III - Preencher'!P340</f>
        <v>0</v>
      </c>
      <c r="P331" s="17">
        <f t="shared" si="32"/>
        <v>1.1599999999999999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93.290565805658048</v>
      </c>
      <c r="Y331" s="16">
        <f>'[1]TCE - ANEXO III - Preencher'!Z340</f>
        <v>0</v>
      </c>
      <c r="Z331" s="17">
        <f t="shared" si="35"/>
        <v>93.290565805658048</v>
      </c>
      <c r="AA331" s="18" t="str">
        <f>IF('[1]TCE - ANEXO III - Preencher'!AB340="","",'[1]TCE - ANEXO III - Preencher'!AB340)</f>
        <v/>
      </c>
      <c r="AB331" s="16">
        <f t="shared" si="30"/>
        <v>104.70496580565805</v>
      </c>
    </row>
    <row r="332" spans="1:28" s="4" customFormat="1" x14ac:dyDescent="0.2">
      <c r="A332" s="9">
        <f>IFERROR(VLOOKUP(B332,'[1]DADOS (OCULTAR)'!$P$3:$R$56,3,0),"")</f>
        <v>9039744000860</v>
      </c>
      <c r="B332" s="10" t="str">
        <f>'[1]TCE - ANEXO III - Preencher'!C341</f>
        <v>HOSPITAL DOM HÉLDER</v>
      </c>
      <c r="C332" s="11"/>
      <c r="D332" s="12" t="str">
        <f>'[1]TCE - ANEXO III - Preencher'!E341</f>
        <v>GERINETE RODRIGUES DE ALMEIDA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>
        <f>'[1]TCE - ANEXO III - Preencher'!G341</f>
        <v>324115</v>
      </c>
      <c r="G332" s="14">
        <f>IF('[1]TCE - ANEXO III - Preencher'!H341="","",'[1]TCE - ANEXO III - Preencher'!H341)</f>
        <v>44166</v>
      </c>
      <c r="H332" s="15">
        <f>'[1]TCE - ANEXO III - Preencher'!I341</f>
        <v>0</v>
      </c>
      <c r="I332" s="15">
        <f>'[1]TCE - ANEXO III - Preencher'!J341</f>
        <v>392.24080000000004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1.1599999999999999</v>
      </c>
      <c r="O332" s="16">
        <f>'[1]TCE - ANEXO III - Preencher'!P341</f>
        <v>0</v>
      </c>
      <c r="P332" s="17">
        <f t="shared" si="32"/>
        <v>1.1599999999999999</v>
      </c>
      <c r="Q332" s="16">
        <f>'[1]TCE - ANEXO III - Preencher'!R341</f>
        <v>174.81</v>
      </c>
      <c r="R332" s="16">
        <f>'[1]TCE - ANEXO III - Preencher'!S341</f>
        <v>46.7</v>
      </c>
      <c r="S332" s="17">
        <f t="shared" si="33"/>
        <v>128.11000000000001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93.290565805658048</v>
      </c>
      <c r="Y332" s="16">
        <f>'[1]TCE - ANEXO III - Preencher'!Z341</f>
        <v>0</v>
      </c>
      <c r="Z332" s="17">
        <f t="shared" si="35"/>
        <v>93.290565805658048</v>
      </c>
      <c r="AA332" s="18" t="str">
        <f>IF('[1]TCE - ANEXO III - Preencher'!AB341="","",'[1]TCE - ANEXO III - Preencher'!AB341)</f>
        <v/>
      </c>
      <c r="AB332" s="16">
        <f t="shared" si="30"/>
        <v>614.80136580565807</v>
      </c>
    </row>
    <row r="333" spans="1:28" s="4" customFormat="1" x14ac:dyDescent="0.2">
      <c r="A333" s="9">
        <f>IFERROR(VLOOKUP(B333,'[1]DADOS (OCULTAR)'!$P$3:$R$56,3,0),"")</f>
        <v>9039744000860</v>
      </c>
      <c r="B333" s="10" t="str">
        <f>'[1]TCE - ANEXO III - Preencher'!C342</f>
        <v>HOSPITAL DOM HÉLDER</v>
      </c>
      <c r="C333" s="11"/>
      <c r="D333" s="12" t="str">
        <f>'[1]TCE - ANEXO III - Preencher'!E342</f>
        <v>GERSON FREITAS DE OLIVEIRA</v>
      </c>
      <c r="E333" s="10" t="str">
        <f>IF('[1]TCE - ANEXO III - Preencher'!F342="4 - Assistência Odontológica","2 - Outros Profissionais da Saúde",'[1]TCE - ANEXO III - Preencher'!F342)</f>
        <v>3 - Administrativo</v>
      </c>
      <c r="F333" s="13">
        <f>'[1]TCE - ANEXO III - Preencher'!G342</f>
        <v>517410</v>
      </c>
      <c r="G333" s="14">
        <f>IF('[1]TCE - ANEXO III - Preencher'!H342="","",'[1]TCE - ANEXO III - Preencher'!H342)</f>
        <v>44166</v>
      </c>
      <c r="H333" s="15">
        <f>'[1]TCE - ANEXO III - Preencher'!I342</f>
        <v>0</v>
      </c>
      <c r="I333" s="15">
        <f>'[1]TCE - ANEXO III - Preencher'!J342</f>
        <v>33.44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1.1599999999999999</v>
      </c>
      <c r="O333" s="16">
        <f>'[1]TCE - ANEXO III - Preencher'!P342</f>
        <v>0</v>
      </c>
      <c r="P333" s="17">
        <f t="shared" si="32"/>
        <v>1.1599999999999999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93.290565805658048</v>
      </c>
      <c r="Y333" s="16">
        <f>'[1]TCE - ANEXO III - Preencher'!Z342</f>
        <v>0</v>
      </c>
      <c r="Z333" s="17">
        <f t="shared" si="35"/>
        <v>93.290565805658048</v>
      </c>
      <c r="AA333" s="18" t="str">
        <f>IF('[1]TCE - ANEXO III - Preencher'!AB342="","",'[1]TCE - ANEXO III - Preencher'!AB342)</f>
        <v/>
      </c>
      <c r="AB333" s="16">
        <f t="shared" si="30"/>
        <v>127.89056580565804</v>
      </c>
    </row>
    <row r="334" spans="1:28" s="4" customFormat="1" x14ac:dyDescent="0.2">
      <c r="A334" s="9">
        <f>IFERROR(VLOOKUP(B334,'[1]DADOS (OCULTAR)'!$P$3:$R$56,3,0),"")</f>
        <v>9039744000860</v>
      </c>
      <c r="B334" s="10" t="str">
        <f>'[1]TCE - ANEXO III - Preencher'!C343</f>
        <v>HOSPITAL DOM HÉLDER</v>
      </c>
      <c r="C334" s="11"/>
      <c r="D334" s="12" t="str">
        <f>'[1]TCE - ANEXO III - Preencher'!E343</f>
        <v>GESSICA CAZUZA DE MEDEIROS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>
        <f>'[1]TCE - ANEXO III - Preencher'!G343</f>
        <v>223710</v>
      </c>
      <c r="G334" s="14">
        <f>IF('[1]TCE - ANEXO III - Preencher'!H343="","",'[1]TCE - ANEXO III - Preencher'!H343)</f>
        <v>44166</v>
      </c>
      <c r="H334" s="15">
        <f>'[1]TCE - ANEXO III - Preencher'!I343</f>
        <v>0</v>
      </c>
      <c r="I334" s="15">
        <f>'[1]TCE - ANEXO III - Preencher'!J343</f>
        <v>454.48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1.1599999999999999</v>
      </c>
      <c r="O334" s="16">
        <f>'[1]TCE - ANEXO III - Preencher'!P343</f>
        <v>0</v>
      </c>
      <c r="P334" s="17">
        <f t="shared" si="32"/>
        <v>1.1599999999999999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93.290565805658048</v>
      </c>
      <c r="Y334" s="16">
        <f>'[1]TCE - ANEXO III - Preencher'!Z343</f>
        <v>0</v>
      </c>
      <c r="Z334" s="17">
        <f t="shared" si="35"/>
        <v>93.290565805658048</v>
      </c>
      <c r="AA334" s="18" t="str">
        <f>IF('[1]TCE - ANEXO III - Preencher'!AB343="","",'[1]TCE - ANEXO III - Preencher'!AB343)</f>
        <v/>
      </c>
      <c r="AB334" s="16">
        <f t="shared" si="30"/>
        <v>548.93056580565803</v>
      </c>
    </row>
    <row r="335" spans="1:28" s="4" customFormat="1" x14ac:dyDescent="0.2">
      <c r="A335" s="9">
        <f>IFERROR(VLOOKUP(B335,'[1]DADOS (OCULTAR)'!$P$3:$R$56,3,0),"")</f>
        <v>9039744000860</v>
      </c>
      <c r="B335" s="10" t="str">
        <f>'[1]TCE - ANEXO III - Preencher'!C344</f>
        <v>HOSPITAL DOM HÉLDER</v>
      </c>
      <c r="C335" s="11"/>
      <c r="D335" s="12" t="str">
        <f>'[1]TCE - ANEXO III - Preencher'!E344</f>
        <v>GEYSE RAYANNE ARAUJO DA SILVA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>
        <f>'[1]TCE - ANEXO III - Preencher'!G344</f>
        <v>322205</v>
      </c>
      <c r="G335" s="14">
        <f>IF('[1]TCE - ANEXO III - Preencher'!H344="","",'[1]TCE - ANEXO III - Preencher'!H344)</f>
        <v>44166</v>
      </c>
      <c r="H335" s="15">
        <f>'[1]TCE - ANEXO III - Preencher'!I344</f>
        <v>0</v>
      </c>
      <c r="I335" s="15">
        <f>'[1]TCE - ANEXO III - Preencher'!J344</f>
        <v>251.83439999999999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1.1599999999999999</v>
      </c>
      <c r="O335" s="16">
        <f>'[1]TCE - ANEXO III - Preencher'!P344</f>
        <v>0</v>
      </c>
      <c r="P335" s="17">
        <f t="shared" si="32"/>
        <v>1.1599999999999999</v>
      </c>
      <c r="Q335" s="16">
        <f>'[1]TCE - ANEXO III - Preencher'!R344</f>
        <v>228.13</v>
      </c>
      <c r="R335" s="16">
        <f>'[1]TCE - ANEXO III - Preencher'!S344</f>
        <v>58.52</v>
      </c>
      <c r="S335" s="17">
        <f t="shared" si="33"/>
        <v>169.60999999999999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93.290565805658048</v>
      </c>
      <c r="Y335" s="16">
        <f>'[1]TCE - ANEXO III - Preencher'!Z344</f>
        <v>0</v>
      </c>
      <c r="Z335" s="17">
        <f t="shared" si="35"/>
        <v>93.290565805658048</v>
      </c>
      <c r="AA335" s="18" t="str">
        <f>IF('[1]TCE - ANEXO III - Preencher'!AB344="","",'[1]TCE - ANEXO III - Preencher'!AB344)</f>
        <v/>
      </c>
      <c r="AB335" s="16">
        <f t="shared" si="30"/>
        <v>515.89496580565799</v>
      </c>
    </row>
    <row r="336" spans="1:28" s="4" customFormat="1" x14ac:dyDescent="0.2">
      <c r="A336" s="9">
        <f>IFERROR(VLOOKUP(B336,'[1]DADOS (OCULTAR)'!$P$3:$R$56,3,0),"")</f>
        <v>9039744000860</v>
      </c>
      <c r="B336" s="10" t="str">
        <f>'[1]TCE - ANEXO III - Preencher'!C345</f>
        <v>HOSPITAL DOM HÉLDER</v>
      </c>
      <c r="C336" s="11"/>
      <c r="D336" s="12" t="str">
        <f>'[1]TCE - ANEXO III - Preencher'!E345</f>
        <v>GILBERTO DA SILVA XAVIER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>
        <f>'[1]TCE - ANEXO III - Preencher'!G345</f>
        <v>515110</v>
      </c>
      <c r="G336" s="14">
        <f>IF('[1]TCE - ANEXO III - Preencher'!H345="","",'[1]TCE - ANEXO III - Preencher'!H345)</f>
        <v>44166</v>
      </c>
      <c r="H336" s="15">
        <f>'[1]TCE - ANEXO III - Preencher'!I345</f>
        <v>0</v>
      </c>
      <c r="I336" s="15">
        <f>'[1]TCE - ANEXO III - Preencher'!J345</f>
        <v>190.50479999999999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1.1599999999999999</v>
      </c>
      <c r="O336" s="16">
        <f>'[1]TCE - ANEXO III - Preencher'!P345</f>
        <v>0</v>
      </c>
      <c r="P336" s="17">
        <f t="shared" si="32"/>
        <v>1.1599999999999999</v>
      </c>
      <c r="Q336" s="16">
        <f>'[1]TCE - ANEXO III - Preencher'!R345</f>
        <v>213.87</v>
      </c>
      <c r="R336" s="16">
        <f>'[1]TCE - ANEXO III - Preencher'!S345</f>
        <v>62.7</v>
      </c>
      <c r="S336" s="17">
        <f t="shared" si="33"/>
        <v>151.17000000000002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93.290565805658048</v>
      </c>
      <c r="Y336" s="16">
        <f>'[1]TCE - ANEXO III - Preencher'!Z345</f>
        <v>0</v>
      </c>
      <c r="Z336" s="17">
        <f t="shared" si="35"/>
        <v>93.290565805658048</v>
      </c>
      <c r="AA336" s="18" t="str">
        <f>IF('[1]TCE - ANEXO III - Preencher'!AB345="","",'[1]TCE - ANEXO III - Preencher'!AB345)</f>
        <v/>
      </c>
      <c r="AB336" s="16">
        <f t="shared" si="30"/>
        <v>436.12536580565802</v>
      </c>
    </row>
    <row r="337" spans="1:28" s="4" customFormat="1" x14ac:dyDescent="0.2">
      <c r="A337" s="9">
        <f>IFERROR(VLOOKUP(B337,'[1]DADOS (OCULTAR)'!$P$3:$R$56,3,0),"")</f>
        <v>9039744000860</v>
      </c>
      <c r="B337" s="10" t="str">
        <f>'[1]TCE - ANEXO III - Preencher'!C346</f>
        <v>HOSPITAL DOM HÉLDER</v>
      </c>
      <c r="C337" s="11"/>
      <c r="D337" s="12" t="str">
        <f>'[1]TCE - ANEXO III - Preencher'!E346</f>
        <v>GILKA DORIS DA SILVA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>
        <f>'[1]TCE - ANEXO III - Preencher'!G346</f>
        <v>322205</v>
      </c>
      <c r="G337" s="14">
        <f>IF('[1]TCE - ANEXO III - Preencher'!H346="","",'[1]TCE - ANEXO III - Preencher'!H346)</f>
        <v>44166</v>
      </c>
      <c r="H337" s="15">
        <f>'[1]TCE - ANEXO III - Preencher'!I346</f>
        <v>0</v>
      </c>
      <c r="I337" s="15">
        <f>'[1]TCE - ANEXO III - Preencher'!J346</f>
        <v>211.70720000000003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1.1599999999999999</v>
      </c>
      <c r="O337" s="16">
        <f>'[1]TCE - ANEXO III - Preencher'!P346</f>
        <v>0</v>
      </c>
      <c r="P337" s="17">
        <f t="shared" si="32"/>
        <v>1.1599999999999999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93.290565805658048</v>
      </c>
      <c r="Y337" s="16">
        <f>'[1]TCE - ANEXO III - Preencher'!Z346</f>
        <v>0</v>
      </c>
      <c r="Z337" s="17">
        <f t="shared" si="35"/>
        <v>93.290565805658048</v>
      </c>
      <c r="AA337" s="18" t="str">
        <f>IF('[1]TCE - ANEXO III - Preencher'!AB346="","",'[1]TCE - ANEXO III - Preencher'!AB346)</f>
        <v/>
      </c>
      <c r="AB337" s="16">
        <f t="shared" si="30"/>
        <v>306.15776580565807</v>
      </c>
    </row>
    <row r="338" spans="1:28" s="4" customFormat="1" x14ac:dyDescent="0.2">
      <c r="A338" s="9">
        <f>IFERROR(VLOOKUP(B338,'[1]DADOS (OCULTAR)'!$P$3:$R$56,3,0),"")</f>
        <v>9039744000860</v>
      </c>
      <c r="B338" s="10" t="str">
        <f>'[1]TCE - ANEXO III - Preencher'!C347</f>
        <v>HOSPITAL DOM HÉLDER</v>
      </c>
      <c r="C338" s="11"/>
      <c r="D338" s="12" t="str">
        <f>'[1]TCE - ANEXO III - Preencher'!E347</f>
        <v>GILSON COSMO DA SILVA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>
        <f>'[1]TCE - ANEXO III - Preencher'!G347</f>
        <v>724110</v>
      </c>
      <c r="G338" s="14">
        <f>IF('[1]TCE - ANEXO III - Preencher'!H347="","",'[1]TCE - ANEXO III - Preencher'!H347)</f>
        <v>44166</v>
      </c>
      <c r="H338" s="15">
        <f>'[1]TCE - ANEXO III - Preencher'!I347</f>
        <v>0</v>
      </c>
      <c r="I338" s="15">
        <f>'[1]TCE - ANEXO III - Preencher'!J347</f>
        <v>208.80160000000001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1.1599999999999999</v>
      </c>
      <c r="O338" s="16">
        <f>'[1]TCE - ANEXO III - Preencher'!P347</f>
        <v>0</v>
      </c>
      <c r="P338" s="17">
        <f t="shared" si="32"/>
        <v>1.1599999999999999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93.290565805658048</v>
      </c>
      <c r="Y338" s="16">
        <f>'[1]TCE - ANEXO III - Preencher'!Z347</f>
        <v>0</v>
      </c>
      <c r="Z338" s="17">
        <f t="shared" si="35"/>
        <v>93.290565805658048</v>
      </c>
      <c r="AA338" s="18" t="str">
        <f>IF('[1]TCE - ANEXO III - Preencher'!AB347="","",'[1]TCE - ANEXO III - Preencher'!AB347)</f>
        <v/>
      </c>
      <c r="AB338" s="16">
        <f t="shared" si="30"/>
        <v>303.25216580565802</v>
      </c>
    </row>
    <row r="339" spans="1:28" s="4" customFormat="1" x14ac:dyDescent="0.2">
      <c r="A339" s="9">
        <f>IFERROR(VLOOKUP(B339,'[1]DADOS (OCULTAR)'!$P$3:$R$56,3,0),"")</f>
        <v>9039744000860</v>
      </c>
      <c r="B339" s="10" t="str">
        <f>'[1]TCE - ANEXO III - Preencher'!C348</f>
        <v>HOSPITAL DOM HÉLDER</v>
      </c>
      <c r="C339" s="11"/>
      <c r="D339" s="12" t="str">
        <f>'[1]TCE - ANEXO III - Preencher'!E348</f>
        <v>GILSON RODRIGUES DO NASCIMENTO</v>
      </c>
      <c r="E339" s="10" t="str">
        <f>IF('[1]TCE - ANEXO III - Preencher'!F348="4 - Assistência Odontológica","2 - Outros Profissionais da Saúde",'[1]TCE - ANEXO III - Preencher'!F348)</f>
        <v>3 - Administrativo</v>
      </c>
      <c r="F339" s="13">
        <f>'[1]TCE - ANEXO III - Preencher'!G348</f>
        <v>724110</v>
      </c>
      <c r="G339" s="14">
        <f>IF('[1]TCE - ANEXO III - Preencher'!H348="","",'[1]TCE - ANEXO III - Preencher'!H348)</f>
        <v>44166</v>
      </c>
      <c r="H339" s="15">
        <f>'[1]TCE - ANEXO III - Preencher'!I348</f>
        <v>0</v>
      </c>
      <c r="I339" s="15">
        <f>'[1]TCE - ANEXO III - Preencher'!J348</f>
        <v>177.6816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1.1599999999999999</v>
      </c>
      <c r="O339" s="16">
        <f>'[1]TCE - ANEXO III - Preencher'!P348</f>
        <v>0</v>
      </c>
      <c r="P339" s="17">
        <f t="shared" si="32"/>
        <v>1.1599999999999999</v>
      </c>
      <c r="Q339" s="16">
        <f>'[1]TCE - ANEXO III - Preencher'!R348</f>
        <v>213.87</v>
      </c>
      <c r="R339" s="16">
        <f>'[1]TCE - ANEXO III - Preencher'!S348</f>
        <v>58.5</v>
      </c>
      <c r="S339" s="17">
        <f t="shared" si="33"/>
        <v>155.37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93.290565805658048</v>
      </c>
      <c r="Y339" s="16">
        <f>'[1]TCE - ANEXO III - Preencher'!Z348</f>
        <v>0</v>
      </c>
      <c r="Z339" s="17">
        <f t="shared" si="35"/>
        <v>93.290565805658048</v>
      </c>
      <c r="AA339" s="18" t="str">
        <f>IF('[1]TCE - ANEXO III - Preencher'!AB348="","",'[1]TCE - ANEXO III - Preencher'!AB348)</f>
        <v/>
      </c>
      <c r="AB339" s="16">
        <f t="shared" si="30"/>
        <v>427.50216580565802</v>
      </c>
    </row>
    <row r="340" spans="1:28" s="4" customFormat="1" x14ac:dyDescent="0.2">
      <c r="A340" s="9">
        <f>IFERROR(VLOOKUP(B340,'[1]DADOS (OCULTAR)'!$P$3:$R$56,3,0),"")</f>
        <v>9039744000860</v>
      </c>
      <c r="B340" s="10" t="str">
        <f>'[1]TCE - ANEXO III - Preencher'!C349</f>
        <v>HOSPITAL DOM HÉLDER</v>
      </c>
      <c r="C340" s="11"/>
      <c r="D340" s="12" t="str">
        <f>'[1]TCE - ANEXO III - Preencher'!E349</f>
        <v>GILVAN DOS SANTOS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>
        <f>'[1]TCE - ANEXO III - Preencher'!G349</f>
        <v>324205</v>
      </c>
      <c r="G340" s="14">
        <f>IF('[1]TCE - ANEXO III - Preencher'!H349="","",'[1]TCE - ANEXO III - Preencher'!H349)</f>
        <v>44166</v>
      </c>
      <c r="H340" s="15">
        <f>'[1]TCE - ANEXO III - Preencher'!I349</f>
        <v>0</v>
      </c>
      <c r="I340" s="15">
        <f>'[1]TCE - ANEXO III - Preencher'!J349</f>
        <v>276.80799999999999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1.1599999999999999</v>
      </c>
      <c r="O340" s="16">
        <f>'[1]TCE - ANEXO III - Preencher'!P349</f>
        <v>0</v>
      </c>
      <c r="P340" s="17">
        <f t="shared" si="32"/>
        <v>1.1599999999999999</v>
      </c>
      <c r="Q340" s="16">
        <f>'[1]TCE - ANEXO III - Preencher'!R349</f>
        <v>479.4</v>
      </c>
      <c r="R340" s="16">
        <f>'[1]TCE - ANEXO III - Preencher'!S349</f>
        <v>77.540000000000006</v>
      </c>
      <c r="S340" s="17">
        <f t="shared" si="33"/>
        <v>401.85999999999996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93.290565805658048</v>
      </c>
      <c r="Y340" s="16">
        <f>'[1]TCE - ANEXO III - Preencher'!Z349</f>
        <v>0</v>
      </c>
      <c r="Z340" s="17">
        <f t="shared" si="35"/>
        <v>93.290565805658048</v>
      </c>
      <c r="AA340" s="18" t="str">
        <f>IF('[1]TCE - ANEXO III - Preencher'!AB349="","",'[1]TCE - ANEXO III - Preencher'!AB349)</f>
        <v/>
      </c>
      <c r="AB340" s="16">
        <f t="shared" si="30"/>
        <v>773.11856580565802</v>
      </c>
    </row>
    <row r="341" spans="1:28" s="4" customFormat="1" x14ac:dyDescent="0.2">
      <c r="A341" s="9">
        <f>IFERROR(VLOOKUP(B341,'[1]DADOS (OCULTAR)'!$P$3:$R$56,3,0),"")</f>
        <v>9039744000860</v>
      </c>
      <c r="B341" s="10" t="str">
        <f>'[1]TCE - ANEXO III - Preencher'!C350</f>
        <v>HOSPITAL DOM HÉLDER</v>
      </c>
      <c r="C341" s="11"/>
      <c r="D341" s="12" t="str">
        <f>'[1]TCE - ANEXO III - Preencher'!E350</f>
        <v>GILVANETE DA SILVA MATIAS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>
        <f>'[1]TCE - ANEXO III - Preencher'!G350</f>
        <v>322205</v>
      </c>
      <c r="G341" s="14">
        <f>IF('[1]TCE - ANEXO III - Preencher'!H350="","",'[1]TCE - ANEXO III - Preencher'!H350)</f>
        <v>44166</v>
      </c>
      <c r="H341" s="15">
        <f>'[1]TCE - ANEXO III - Preencher'!I350</f>
        <v>0</v>
      </c>
      <c r="I341" s="15">
        <f>'[1]TCE - ANEXO III - Preencher'!J350</f>
        <v>185.8432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1.1599999999999999</v>
      </c>
      <c r="O341" s="16">
        <f>'[1]TCE - ANEXO III - Preencher'!P350</f>
        <v>0</v>
      </c>
      <c r="P341" s="17">
        <f t="shared" si="32"/>
        <v>1.1599999999999999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93.290565805658048</v>
      </c>
      <c r="Y341" s="16">
        <f>'[1]TCE - ANEXO III - Preencher'!Z350</f>
        <v>0</v>
      </c>
      <c r="Z341" s="17">
        <f t="shared" si="35"/>
        <v>93.290565805658048</v>
      </c>
      <c r="AA341" s="18" t="str">
        <f>IF('[1]TCE - ANEXO III - Preencher'!AB350="","",'[1]TCE - ANEXO III - Preencher'!AB350)</f>
        <v/>
      </c>
      <c r="AB341" s="16">
        <f t="shared" si="30"/>
        <v>280.29376580565804</v>
      </c>
    </row>
    <row r="342" spans="1:28" s="4" customFormat="1" x14ac:dyDescent="0.2">
      <c r="A342" s="9">
        <f>IFERROR(VLOOKUP(B342,'[1]DADOS (OCULTAR)'!$P$3:$R$56,3,0),"")</f>
        <v>9039744000860</v>
      </c>
      <c r="B342" s="10" t="str">
        <f>'[1]TCE - ANEXO III - Preencher'!C351</f>
        <v>HOSPITAL DOM HÉLDER</v>
      </c>
      <c r="C342" s="11"/>
      <c r="D342" s="12" t="str">
        <f>'[1]TCE - ANEXO III - Preencher'!E351</f>
        <v>GILVANETE MIGUEL DE LIRA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>
        <f>'[1]TCE - ANEXO III - Preencher'!G351</f>
        <v>322205</v>
      </c>
      <c r="G342" s="14">
        <f>IF('[1]TCE - ANEXO III - Preencher'!H351="","",'[1]TCE - ANEXO III - Preencher'!H351)</f>
        <v>44166</v>
      </c>
      <c r="H342" s="15">
        <f>'[1]TCE - ANEXO III - Preencher'!I351</f>
        <v>0</v>
      </c>
      <c r="I342" s="15">
        <f>'[1]TCE - ANEXO III - Preencher'!J351</f>
        <v>283.08480000000003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1.1599999999999999</v>
      </c>
      <c r="O342" s="16">
        <f>'[1]TCE - ANEXO III - Preencher'!P351</f>
        <v>0</v>
      </c>
      <c r="P342" s="17">
        <f t="shared" si="32"/>
        <v>1.1599999999999999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93.290565805658048</v>
      </c>
      <c r="Y342" s="16">
        <f>'[1]TCE - ANEXO III - Preencher'!Z351</f>
        <v>0</v>
      </c>
      <c r="Z342" s="17">
        <f t="shared" si="35"/>
        <v>93.290565805658048</v>
      </c>
      <c r="AA342" s="18" t="str">
        <f>IF('[1]TCE - ANEXO III - Preencher'!AB351="","",'[1]TCE - ANEXO III - Preencher'!AB351)</f>
        <v/>
      </c>
      <c r="AB342" s="16">
        <f t="shared" si="30"/>
        <v>377.5353658056581</v>
      </c>
    </row>
    <row r="343" spans="1:28" s="4" customFormat="1" x14ac:dyDescent="0.2">
      <c r="A343" s="9">
        <f>IFERROR(VLOOKUP(B343,'[1]DADOS (OCULTAR)'!$P$3:$R$56,3,0),"")</f>
        <v>9039744000860</v>
      </c>
      <c r="B343" s="10" t="str">
        <f>'[1]TCE - ANEXO III - Preencher'!C352</f>
        <v>HOSPITAL DOM HÉLDER</v>
      </c>
      <c r="C343" s="11"/>
      <c r="D343" s="12" t="str">
        <f>'[1]TCE - ANEXO III - Preencher'!E352</f>
        <v>GIRLENE TAVARES DE LIMA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>
        <f>'[1]TCE - ANEXO III - Preencher'!G352</f>
        <v>324205</v>
      </c>
      <c r="G343" s="14">
        <f>IF('[1]TCE - ANEXO III - Preencher'!H352="","",'[1]TCE - ANEXO III - Preencher'!H352)</f>
        <v>44166</v>
      </c>
      <c r="H343" s="15">
        <f>'[1]TCE - ANEXO III - Preencher'!I352</f>
        <v>0</v>
      </c>
      <c r="I343" s="15">
        <f>'[1]TCE - ANEXO III - Preencher'!J352</f>
        <v>282.76400000000001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1.1599999999999999</v>
      </c>
      <c r="O343" s="16">
        <f>'[1]TCE - ANEXO III - Preencher'!P352</f>
        <v>0</v>
      </c>
      <c r="P343" s="17">
        <f t="shared" si="32"/>
        <v>1.1599999999999999</v>
      </c>
      <c r="Q343" s="16">
        <f>'[1]TCE - ANEXO III - Preencher'!R352</f>
        <v>194.24</v>
      </c>
      <c r="R343" s="16">
        <f>'[1]TCE - ANEXO III - Preencher'!S352</f>
        <v>69</v>
      </c>
      <c r="S343" s="17">
        <f t="shared" si="33"/>
        <v>125.24000000000001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93.290565805658048</v>
      </c>
      <c r="Y343" s="16">
        <f>'[1]TCE - ANEXO III - Preencher'!Z352</f>
        <v>0</v>
      </c>
      <c r="Z343" s="17">
        <f t="shared" si="35"/>
        <v>93.290565805658048</v>
      </c>
      <c r="AA343" s="18" t="str">
        <f>IF('[1]TCE - ANEXO III - Preencher'!AB352="","",'[1]TCE - ANEXO III - Preencher'!AB352)</f>
        <v/>
      </c>
      <c r="AB343" s="16">
        <f t="shared" si="30"/>
        <v>502.45456580565809</v>
      </c>
    </row>
    <row r="344" spans="1:28" s="4" customFormat="1" x14ac:dyDescent="0.2">
      <c r="A344" s="9">
        <f>IFERROR(VLOOKUP(B344,'[1]DADOS (OCULTAR)'!$P$3:$R$56,3,0),"")</f>
        <v>9039744000860</v>
      </c>
      <c r="B344" s="10" t="str">
        <f>'[1]TCE - ANEXO III - Preencher'!C353</f>
        <v>HOSPITAL DOM HÉLDER</v>
      </c>
      <c r="C344" s="11"/>
      <c r="D344" s="12" t="str">
        <f>'[1]TCE - ANEXO III - Preencher'!E353</f>
        <v>GISELE MARIA DE SANTANA SOUZA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>
        <f>'[1]TCE - ANEXO III - Preencher'!G353</f>
        <v>411010</v>
      </c>
      <c r="G344" s="14">
        <f>IF('[1]TCE - ANEXO III - Preencher'!H353="","",'[1]TCE - ANEXO III - Preencher'!H353)</f>
        <v>44166</v>
      </c>
      <c r="H344" s="15">
        <f>'[1]TCE - ANEXO III - Preencher'!I353</f>
        <v>0</v>
      </c>
      <c r="I344" s="15">
        <f>'[1]TCE - ANEXO III - Preencher'!J353</f>
        <v>128.71040000000002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1.1599999999999999</v>
      </c>
      <c r="O344" s="16">
        <f>'[1]TCE - ANEXO III - Preencher'!P353</f>
        <v>0</v>
      </c>
      <c r="P344" s="17">
        <f t="shared" si="32"/>
        <v>1.1599999999999999</v>
      </c>
      <c r="Q344" s="16">
        <f>'[1]TCE - ANEXO III - Preencher'!R353</f>
        <v>203.95</v>
      </c>
      <c r="R344" s="16">
        <f>'[1]TCE - ANEXO III - Preencher'!S353</f>
        <v>58.52</v>
      </c>
      <c r="S344" s="17">
        <f t="shared" si="33"/>
        <v>145.42999999999998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93.290565805658048</v>
      </c>
      <c r="Y344" s="16">
        <f>'[1]TCE - ANEXO III - Preencher'!Z353</f>
        <v>0</v>
      </c>
      <c r="Z344" s="17">
        <f t="shared" si="35"/>
        <v>93.290565805658048</v>
      </c>
      <c r="AA344" s="18" t="str">
        <f>IF('[1]TCE - ANEXO III - Preencher'!AB353="","",'[1]TCE - ANEXO III - Preencher'!AB353)</f>
        <v/>
      </c>
      <c r="AB344" s="16">
        <f t="shared" si="30"/>
        <v>368.59096580565802</v>
      </c>
    </row>
    <row r="345" spans="1:28" s="4" customFormat="1" x14ac:dyDescent="0.2">
      <c r="A345" s="9">
        <f>IFERROR(VLOOKUP(B345,'[1]DADOS (OCULTAR)'!$P$3:$R$56,3,0),"")</f>
        <v>9039744000860</v>
      </c>
      <c r="B345" s="10" t="str">
        <f>'[1]TCE - ANEXO III - Preencher'!C354</f>
        <v>HOSPITAL DOM HÉLDER</v>
      </c>
      <c r="C345" s="11"/>
      <c r="D345" s="12" t="str">
        <f>'[1]TCE - ANEXO III - Preencher'!E354</f>
        <v>GLEBSON ELTON DA SILVA ARAUJO</v>
      </c>
      <c r="E345" s="10" t="str">
        <f>IF('[1]TCE - ANEXO III - Preencher'!F354="4 - Assistência Odontológica","2 - Outros Profissionais da Saúde",'[1]TCE - ANEXO III - Preencher'!F354)</f>
        <v>3 - Administrativo</v>
      </c>
      <c r="F345" s="13">
        <f>'[1]TCE - ANEXO III - Preencher'!G354</f>
        <v>317210</v>
      </c>
      <c r="G345" s="14">
        <f>IF('[1]TCE - ANEXO III - Preencher'!H354="","",'[1]TCE - ANEXO III - Preencher'!H354)</f>
        <v>44166</v>
      </c>
      <c r="H345" s="15">
        <f>'[1]TCE - ANEXO III - Preencher'!I354</f>
        <v>0</v>
      </c>
      <c r="I345" s="15">
        <f>'[1]TCE - ANEXO III - Preencher'!J354</f>
        <v>274.85599999999999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1.1599999999999999</v>
      </c>
      <c r="O345" s="16">
        <f>'[1]TCE - ANEXO III - Preencher'!P354</f>
        <v>0</v>
      </c>
      <c r="P345" s="17">
        <f t="shared" si="32"/>
        <v>1.1599999999999999</v>
      </c>
      <c r="Q345" s="16">
        <f>'[1]TCE - ANEXO III - Preencher'!R354</f>
        <v>228.13</v>
      </c>
      <c r="R345" s="16">
        <f>'[1]TCE - ANEXO III - Preencher'!S354</f>
        <v>101.02</v>
      </c>
      <c r="S345" s="17">
        <f t="shared" si="33"/>
        <v>127.11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93.290565805658048</v>
      </c>
      <c r="Y345" s="16">
        <f>'[1]TCE - ANEXO III - Preencher'!Z354</f>
        <v>0</v>
      </c>
      <c r="Z345" s="17">
        <f t="shared" si="35"/>
        <v>93.290565805658048</v>
      </c>
      <c r="AA345" s="18" t="str">
        <f>IF('[1]TCE - ANEXO III - Preencher'!AB354="","",'[1]TCE - ANEXO III - Preencher'!AB354)</f>
        <v/>
      </c>
      <c r="AB345" s="16">
        <f t="shared" si="30"/>
        <v>496.41656580565808</v>
      </c>
    </row>
    <row r="346" spans="1:28" s="4" customFormat="1" x14ac:dyDescent="0.2">
      <c r="A346" s="9">
        <f>IFERROR(VLOOKUP(B346,'[1]DADOS (OCULTAR)'!$P$3:$R$56,3,0),"")</f>
        <v>9039744000860</v>
      </c>
      <c r="B346" s="10" t="str">
        <f>'[1]TCE - ANEXO III - Preencher'!C355</f>
        <v>HOSPITAL DOM HÉLDER</v>
      </c>
      <c r="C346" s="11"/>
      <c r="D346" s="12" t="str">
        <f>'[1]TCE - ANEXO III - Preencher'!E355</f>
        <v>GLEBSON LUCKWU ROCHA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>
        <f>'[1]TCE - ANEXO III - Preencher'!G355</f>
        <v>324115</v>
      </c>
      <c r="G346" s="14">
        <f>IF('[1]TCE - ANEXO III - Preencher'!H355="","",'[1]TCE - ANEXO III - Preencher'!H355)</f>
        <v>44166</v>
      </c>
      <c r="H346" s="15">
        <f>'[1]TCE - ANEXO III - Preencher'!I355</f>
        <v>0</v>
      </c>
      <c r="I346" s="15">
        <f>'[1]TCE - ANEXO III - Preencher'!J355</f>
        <v>423.98800000000006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1.1599999999999999</v>
      </c>
      <c r="O346" s="16">
        <f>'[1]TCE - ANEXO III - Preencher'!P355</f>
        <v>0</v>
      </c>
      <c r="P346" s="17">
        <f t="shared" si="32"/>
        <v>1.1599999999999999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93.290565805658048</v>
      </c>
      <c r="Y346" s="16">
        <f>'[1]TCE - ANEXO III - Preencher'!Z355</f>
        <v>0</v>
      </c>
      <c r="Z346" s="17">
        <f t="shared" si="35"/>
        <v>93.290565805658048</v>
      </c>
      <c r="AA346" s="18" t="str">
        <f>IF('[1]TCE - ANEXO III - Preencher'!AB355="","",'[1]TCE - ANEXO III - Preencher'!AB355)</f>
        <v/>
      </c>
      <c r="AB346" s="16">
        <f t="shared" si="30"/>
        <v>518.43856580565807</v>
      </c>
    </row>
    <row r="347" spans="1:28" s="4" customFormat="1" x14ac:dyDescent="0.2">
      <c r="A347" s="9">
        <f>IFERROR(VLOOKUP(B347,'[1]DADOS (OCULTAR)'!$P$3:$R$56,3,0),"")</f>
        <v>9039744000860</v>
      </c>
      <c r="B347" s="10" t="str">
        <f>'[1]TCE - ANEXO III - Preencher'!C356</f>
        <v>HOSPITAL DOM HÉLDER</v>
      </c>
      <c r="C347" s="11"/>
      <c r="D347" s="12" t="str">
        <f>'[1]TCE - ANEXO III - Preencher'!E356</f>
        <v>GLEICE FRANCISCA DOS SANTOS</v>
      </c>
      <c r="E347" s="10" t="str">
        <f>IF('[1]TCE - ANEXO III - Preencher'!F356="4 - Assistência Odontológica","2 - Outros Profissionais da Saúde",'[1]TCE - ANEXO III - Preencher'!F356)</f>
        <v>3 - Administrativo</v>
      </c>
      <c r="F347" s="13">
        <f>'[1]TCE - ANEXO III - Preencher'!G356</f>
        <v>514225</v>
      </c>
      <c r="G347" s="14">
        <f>IF('[1]TCE - ANEXO III - Preencher'!H356="","",'[1]TCE - ANEXO III - Preencher'!H356)</f>
        <v>44166</v>
      </c>
      <c r="H347" s="15">
        <f>'[1]TCE - ANEXO III - Preencher'!I356</f>
        <v>0</v>
      </c>
      <c r="I347" s="15">
        <f>'[1]TCE - ANEXO III - Preencher'!J356</f>
        <v>180.56799999999998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1.1599999999999999</v>
      </c>
      <c r="O347" s="16">
        <f>'[1]TCE - ANEXO III - Preencher'!P356</f>
        <v>0</v>
      </c>
      <c r="P347" s="17">
        <f t="shared" si="32"/>
        <v>1.1599999999999999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93.290565805658048</v>
      </c>
      <c r="Y347" s="16">
        <f>'[1]TCE - ANEXO III - Preencher'!Z356</f>
        <v>0</v>
      </c>
      <c r="Z347" s="17">
        <f t="shared" si="35"/>
        <v>93.290565805658048</v>
      </c>
      <c r="AA347" s="18" t="str">
        <f>IF('[1]TCE - ANEXO III - Preencher'!AB356="","",'[1]TCE - ANEXO III - Preencher'!AB356)</f>
        <v/>
      </c>
      <c r="AB347" s="16">
        <f t="shared" si="30"/>
        <v>275.018565805658</v>
      </c>
    </row>
    <row r="348" spans="1:28" s="4" customFormat="1" x14ac:dyDescent="0.2">
      <c r="A348" s="9">
        <f>IFERROR(VLOOKUP(B348,'[1]DADOS (OCULTAR)'!$P$3:$R$56,3,0),"")</f>
        <v>9039744000860</v>
      </c>
      <c r="B348" s="10" t="str">
        <f>'[1]TCE - ANEXO III - Preencher'!C357</f>
        <v>HOSPITAL DOM HÉLDER</v>
      </c>
      <c r="C348" s="11"/>
      <c r="D348" s="12" t="str">
        <f>'[1]TCE - ANEXO III - Preencher'!E357</f>
        <v>GLEICY KELLE VICTOR DOS SANTOS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>
        <f>'[1]TCE - ANEXO III - Preencher'!G357</f>
        <v>322205</v>
      </c>
      <c r="G348" s="14">
        <f>IF('[1]TCE - ANEXO III - Preencher'!H357="","",'[1]TCE - ANEXO III - Preencher'!H357)</f>
        <v>44166</v>
      </c>
      <c r="H348" s="15">
        <f>'[1]TCE - ANEXO III - Preencher'!I357</f>
        <v>0</v>
      </c>
      <c r="I348" s="15">
        <f>'[1]TCE - ANEXO III - Preencher'!J357</f>
        <v>75.734399999999994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1.1599999999999999</v>
      </c>
      <c r="O348" s="16">
        <f>'[1]TCE - ANEXO III - Preencher'!P357</f>
        <v>0</v>
      </c>
      <c r="P348" s="17">
        <f t="shared" si="32"/>
        <v>1.1599999999999999</v>
      </c>
      <c r="Q348" s="16">
        <f>'[1]TCE - ANEXO III - Preencher'!R357</f>
        <v>228.13</v>
      </c>
      <c r="R348" s="16">
        <f>'[1]TCE - ANEXO III - Preencher'!S357</f>
        <v>0</v>
      </c>
      <c r="S348" s="17">
        <f t="shared" si="33"/>
        <v>228.13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93.290565805658048</v>
      </c>
      <c r="Y348" s="16">
        <f>'[1]TCE - ANEXO III - Preencher'!Z357</f>
        <v>0</v>
      </c>
      <c r="Z348" s="17">
        <f t="shared" si="35"/>
        <v>93.290565805658048</v>
      </c>
      <c r="AA348" s="18" t="str">
        <f>IF('[1]TCE - ANEXO III - Preencher'!AB357="","",'[1]TCE - ANEXO III - Preencher'!AB357)</f>
        <v/>
      </c>
      <c r="AB348" s="16">
        <f t="shared" si="30"/>
        <v>398.31496580565806</v>
      </c>
    </row>
    <row r="349" spans="1:28" s="4" customFormat="1" x14ac:dyDescent="0.2">
      <c r="A349" s="9">
        <f>IFERROR(VLOOKUP(B349,'[1]DADOS (OCULTAR)'!$P$3:$R$56,3,0),"")</f>
        <v>9039744000860</v>
      </c>
      <c r="B349" s="10" t="str">
        <f>'[1]TCE - ANEXO III - Preencher'!C358</f>
        <v>HOSPITAL DOM HÉLDER</v>
      </c>
      <c r="C349" s="11"/>
      <c r="D349" s="12" t="str">
        <f>'[1]TCE - ANEXO III - Preencher'!E358</f>
        <v>GLEIDSON CAVALCANTE DA HORA FRAGA</v>
      </c>
      <c r="E349" s="10" t="str">
        <f>IF('[1]TCE - ANEXO III - Preencher'!F358="4 - Assistência Odontológica","2 - Outros Profissionais da Saúde",'[1]TCE - ANEXO III - Preencher'!F358)</f>
        <v>3 - Administrativo</v>
      </c>
      <c r="F349" s="13">
        <f>'[1]TCE - ANEXO III - Preencher'!G358</f>
        <v>142105</v>
      </c>
      <c r="G349" s="14">
        <f>IF('[1]TCE - ANEXO III - Preencher'!H358="","",'[1]TCE - ANEXO III - Preencher'!H358)</f>
        <v>44166</v>
      </c>
      <c r="H349" s="15">
        <f>'[1]TCE - ANEXO III - Preencher'!I358</f>
        <v>0</v>
      </c>
      <c r="I349" s="15">
        <f>'[1]TCE - ANEXO III - Preencher'!J358</f>
        <v>728.77519999999993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1.1599999999999999</v>
      </c>
      <c r="O349" s="16">
        <f>'[1]TCE - ANEXO III - Preencher'!P358</f>
        <v>0</v>
      </c>
      <c r="P349" s="17">
        <f t="shared" si="32"/>
        <v>1.1599999999999999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93.290565805658048</v>
      </c>
      <c r="Y349" s="16">
        <f>'[1]TCE - ANEXO III - Preencher'!Z358</f>
        <v>0</v>
      </c>
      <c r="Z349" s="17">
        <f t="shared" si="35"/>
        <v>93.290565805658048</v>
      </c>
      <c r="AA349" s="18" t="str">
        <f>IF('[1]TCE - ANEXO III - Preencher'!AB358="","",'[1]TCE - ANEXO III - Preencher'!AB358)</f>
        <v/>
      </c>
      <c r="AB349" s="16">
        <f t="shared" si="30"/>
        <v>823.22576580565794</v>
      </c>
    </row>
    <row r="350" spans="1:28" s="4" customFormat="1" x14ac:dyDescent="0.2">
      <c r="A350" s="9">
        <f>IFERROR(VLOOKUP(B350,'[1]DADOS (OCULTAR)'!$P$3:$R$56,3,0),"")</f>
        <v>9039744000860</v>
      </c>
      <c r="B350" s="10" t="str">
        <f>'[1]TCE - ANEXO III - Preencher'!C359</f>
        <v>HOSPITAL DOM HÉLDER</v>
      </c>
      <c r="C350" s="11"/>
      <c r="D350" s="12" t="str">
        <f>'[1]TCE - ANEXO III - Preencher'!E359</f>
        <v>GLEISSY KELLY RICARDO PROFIRO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>
        <f>'[1]TCE - ANEXO III - Preencher'!G359</f>
        <v>521130</v>
      </c>
      <c r="G350" s="14">
        <f>IF('[1]TCE - ANEXO III - Preencher'!H359="","",'[1]TCE - ANEXO III - Preencher'!H359)</f>
        <v>44166</v>
      </c>
      <c r="H350" s="15">
        <f>'[1]TCE - ANEXO III - Preencher'!I359</f>
        <v>0</v>
      </c>
      <c r="I350" s="15">
        <f>'[1]TCE - ANEXO III - Preencher'!J359</f>
        <v>202.9032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1.1599999999999999</v>
      </c>
      <c r="O350" s="16">
        <f>'[1]TCE - ANEXO III - Preencher'!P359</f>
        <v>0</v>
      </c>
      <c r="P350" s="17">
        <f t="shared" si="32"/>
        <v>1.1599999999999999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93.290565805658048</v>
      </c>
      <c r="Y350" s="16">
        <f>'[1]TCE - ANEXO III - Preencher'!Z359</f>
        <v>0</v>
      </c>
      <c r="Z350" s="17">
        <f t="shared" si="35"/>
        <v>93.290565805658048</v>
      </c>
      <c r="AA350" s="18" t="str">
        <f>IF('[1]TCE - ANEXO III - Preencher'!AB359="","",'[1]TCE - ANEXO III - Preencher'!AB359)</f>
        <v/>
      </c>
      <c r="AB350" s="16">
        <f t="shared" si="30"/>
        <v>297.35376580565804</v>
      </c>
    </row>
    <row r="351" spans="1:28" s="4" customFormat="1" x14ac:dyDescent="0.2">
      <c r="A351" s="9">
        <f>IFERROR(VLOOKUP(B351,'[1]DADOS (OCULTAR)'!$P$3:$R$56,3,0),"")</f>
        <v>9039744000860</v>
      </c>
      <c r="B351" s="10" t="str">
        <f>'[1]TCE - ANEXO III - Preencher'!C360</f>
        <v>HOSPITAL DOM HÉLDER</v>
      </c>
      <c r="C351" s="11"/>
      <c r="D351" s="12" t="str">
        <f>'[1]TCE - ANEXO III - Preencher'!E360</f>
        <v>GRACIENE PEREIRA DOS SANTOS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>
        <f>'[1]TCE - ANEXO III - Preencher'!G360</f>
        <v>223505</v>
      </c>
      <c r="G351" s="14">
        <f>IF('[1]TCE - ANEXO III - Preencher'!H360="","",'[1]TCE - ANEXO III - Preencher'!H360)</f>
        <v>44166</v>
      </c>
      <c r="H351" s="15">
        <f>'[1]TCE - ANEXO III - Preencher'!I360</f>
        <v>0</v>
      </c>
      <c r="I351" s="15">
        <f>'[1]TCE - ANEXO III - Preencher'!J360</f>
        <v>443.86479999999995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2.44</v>
      </c>
      <c r="O351" s="16">
        <f>'[1]TCE - ANEXO III - Preencher'!P360</f>
        <v>0</v>
      </c>
      <c r="P351" s="17">
        <f t="shared" si="32"/>
        <v>2.44</v>
      </c>
      <c r="Q351" s="16">
        <f>'[1]TCE - ANEXO III - Preencher'!R360</f>
        <v>551.30999999999995</v>
      </c>
      <c r="R351" s="16">
        <f>'[1]TCE - ANEXO III - Preencher'!S360</f>
        <v>123.36</v>
      </c>
      <c r="S351" s="17">
        <f t="shared" si="33"/>
        <v>427.94999999999993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93.290565805658048</v>
      </c>
      <c r="Y351" s="16">
        <f>'[1]TCE - ANEXO III - Preencher'!Z360</f>
        <v>0</v>
      </c>
      <c r="Z351" s="17">
        <f t="shared" si="35"/>
        <v>93.290565805658048</v>
      </c>
      <c r="AA351" s="18" t="str">
        <f>IF('[1]TCE - ANEXO III - Preencher'!AB360="","",'[1]TCE - ANEXO III - Preencher'!AB360)</f>
        <v/>
      </c>
      <c r="AB351" s="16">
        <f t="shared" si="30"/>
        <v>967.54536580565798</v>
      </c>
    </row>
    <row r="352" spans="1:28" s="4" customFormat="1" x14ac:dyDescent="0.2">
      <c r="A352" s="9">
        <f>IFERROR(VLOOKUP(B352,'[1]DADOS (OCULTAR)'!$P$3:$R$56,3,0),"")</f>
        <v>9039744000860</v>
      </c>
      <c r="B352" s="10" t="str">
        <f>'[1]TCE - ANEXO III - Preencher'!C361</f>
        <v>HOSPITAL DOM HÉLDER</v>
      </c>
      <c r="C352" s="11"/>
      <c r="D352" s="12" t="str">
        <f>'[1]TCE - ANEXO III - Preencher'!E361</f>
        <v>HAMILTON MACHADO DE MOURA FARIAS</v>
      </c>
      <c r="E352" s="10" t="str">
        <f>IF('[1]TCE - ANEXO III - Preencher'!F361="4 - Assistência Odontológica","2 - Outros Profissionais da Saúde",'[1]TCE - ANEXO III - Preencher'!F361)</f>
        <v>3 - Administrativo</v>
      </c>
      <c r="F352" s="13">
        <f>'[1]TCE - ANEXO III - Preencher'!G361</f>
        <v>142115</v>
      </c>
      <c r="G352" s="14">
        <f>IF('[1]TCE - ANEXO III - Preencher'!H361="","",'[1]TCE - ANEXO III - Preencher'!H361)</f>
        <v>44166</v>
      </c>
      <c r="H352" s="15">
        <f>'[1]TCE - ANEXO III - Preencher'!I361</f>
        <v>0</v>
      </c>
      <c r="I352" s="15">
        <f>'[1]TCE - ANEXO III - Preencher'!J361</f>
        <v>641.30079999999998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1.1599999999999999</v>
      </c>
      <c r="O352" s="16">
        <f>'[1]TCE - ANEXO III - Preencher'!P361</f>
        <v>0</v>
      </c>
      <c r="P352" s="17">
        <f t="shared" si="32"/>
        <v>1.1599999999999999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93.290565805658048</v>
      </c>
      <c r="Y352" s="16">
        <f>'[1]TCE - ANEXO III - Preencher'!Z361</f>
        <v>0</v>
      </c>
      <c r="Z352" s="17">
        <f t="shared" si="35"/>
        <v>93.290565805658048</v>
      </c>
      <c r="AA352" s="18" t="str">
        <f>IF('[1]TCE - ANEXO III - Preencher'!AB361="","",'[1]TCE - ANEXO III - Preencher'!AB361)</f>
        <v/>
      </c>
      <c r="AB352" s="16">
        <f t="shared" si="30"/>
        <v>735.751365805658</v>
      </c>
    </row>
    <row r="353" spans="1:28" s="4" customFormat="1" x14ac:dyDescent="0.2">
      <c r="A353" s="9">
        <f>IFERROR(VLOOKUP(B353,'[1]DADOS (OCULTAR)'!$P$3:$R$56,3,0),"")</f>
        <v>9039744000860</v>
      </c>
      <c r="B353" s="10" t="str">
        <f>'[1]TCE - ANEXO III - Preencher'!C362</f>
        <v>HOSPITAL DOM HÉLDER</v>
      </c>
      <c r="C353" s="11"/>
      <c r="D353" s="12" t="str">
        <f>'[1]TCE - ANEXO III - Preencher'!E362</f>
        <v>HAROLDO ROMULO FREIRE DE MIRANDA</v>
      </c>
      <c r="E353" s="10" t="str">
        <f>IF('[1]TCE - ANEXO III - Preencher'!F362="4 - Assistência Odontológica","2 - Outros Profissionais da Saúde",'[1]TCE - ANEXO III - Preencher'!F362)</f>
        <v>3 - Administrativo</v>
      </c>
      <c r="F353" s="13">
        <f>'[1]TCE - ANEXO III - Preencher'!G362</f>
        <v>514225</v>
      </c>
      <c r="G353" s="14">
        <f>IF('[1]TCE - ANEXO III - Preencher'!H362="","",'[1]TCE - ANEXO III - Preencher'!H362)</f>
        <v>44166</v>
      </c>
      <c r="H353" s="15">
        <f>'[1]TCE - ANEXO III - Preencher'!I362</f>
        <v>0</v>
      </c>
      <c r="I353" s="15">
        <f>'[1]TCE - ANEXO III - Preencher'!J362</f>
        <v>150.35759999999999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1.1599999999999999</v>
      </c>
      <c r="O353" s="16">
        <f>'[1]TCE - ANEXO III - Preencher'!P362</f>
        <v>0</v>
      </c>
      <c r="P353" s="17">
        <f t="shared" si="32"/>
        <v>1.1599999999999999</v>
      </c>
      <c r="Q353" s="16">
        <f>'[1]TCE - ANEXO III - Preencher'!R362</f>
        <v>707.32</v>
      </c>
      <c r="R353" s="16">
        <f>'[1]TCE - ANEXO III - Preencher'!S362</f>
        <v>62.7</v>
      </c>
      <c r="S353" s="17">
        <f t="shared" si="33"/>
        <v>644.62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93.290565805658048</v>
      </c>
      <c r="Y353" s="16">
        <f>'[1]TCE - ANEXO III - Preencher'!Z362</f>
        <v>0</v>
      </c>
      <c r="Z353" s="17">
        <f t="shared" si="35"/>
        <v>93.290565805658048</v>
      </c>
      <c r="AA353" s="18" t="str">
        <f>IF('[1]TCE - ANEXO III - Preencher'!AB362="","",'[1]TCE - ANEXO III - Preencher'!AB362)</f>
        <v/>
      </c>
      <c r="AB353" s="16">
        <f t="shared" si="30"/>
        <v>889.42816580565807</v>
      </c>
    </row>
    <row r="354" spans="1:28" s="4" customFormat="1" x14ac:dyDescent="0.2">
      <c r="A354" s="9">
        <f>IFERROR(VLOOKUP(B354,'[1]DADOS (OCULTAR)'!$P$3:$R$56,3,0),"")</f>
        <v>9039744000860</v>
      </c>
      <c r="B354" s="10" t="str">
        <f>'[1]TCE - ANEXO III - Preencher'!C363</f>
        <v>HOSPITAL DOM HÉLDER</v>
      </c>
      <c r="C354" s="11"/>
      <c r="D354" s="12" t="str">
        <f>'[1]TCE - ANEXO III - Preencher'!E363</f>
        <v>HAVILA LAIS DA CONCEICAO DE ARAUJO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>
        <f>'[1]TCE - ANEXO III - Preencher'!G363</f>
        <v>521130</v>
      </c>
      <c r="G354" s="14">
        <f>IF('[1]TCE - ANEXO III - Preencher'!H363="","",'[1]TCE - ANEXO III - Preencher'!H363)</f>
        <v>44166</v>
      </c>
      <c r="H354" s="15">
        <f>'[1]TCE - ANEXO III - Preencher'!I363</f>
        <v>0</v>
      </c>
      <c r="I354" s="15">
        <f>'[1]TCE - ANEXO III - Preencher'!J363</f>
        <v>149.81279999999998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1.1599999999999999</v>
      </c>
      <c r="O354" s="16">
        <f>'[1]TCE - ANEXO III - Preencher'!P363</f>
        <v>0</v>
      </c>
      <c r="P354" s="17">
        <f t="shared" si="32"/>
        <v>1.1599999999999999</v>
      </c>
      <c r="Q354" s="16">
        <f>'[1]TCE - ANEXO III - Preencher'!R363</f>
        <v>135.97</v>
      </c>
      <c r="R354" s="16">
        <f>'[1]TCE - ANEXO III - Preencher'!S363</f>
        <v>62.7</v>
      </c>
      <c r="S354" s="17">
        <f t="shared" si="33"/>
        <v>73.27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93.290565805658048</v>
      </c>
      <c r="Y354" s="16">
        <f>'[1]TCE - ANEXO III - Preencher'!Z363</f>
        <v>0</v>
      </c>
      <c r="Z354" s="17">
        <f t="shared" si="35"/>
        <v>93.290565805658048</v>
      </c>
      <c r="AA354" s="18" t="str">
        <f>IF('[1]TCE - ANEXO III - Preencher'!AB363="","",'[1]TCE - ANEXO III - Preencher'!AB363)</f>
        <v/>
      </c>
      <c r="AB354" s="16">
        <f t="shared" si="30"/>
        <v>317.53336580565804</v>
      </c>
    </row>
    <row r="355" spans="1:28" s="4" customFormat="1" x14ac:dyDescent="0.2">
      <c r="A355" s="9">
        <f>IFERROR(VLOOKUP(B355,'[1]DADOS (OCULTAR)'!$P$3:$R$56,3,0),"")</f>
        <v>9039744000860</v>
      </c>
      <c r="B355" s="10" t="str">
        <f>'[1]TCE - ANEXO III - Preencher'!C364</f>
        <v>HOSPITAL DOM HÉLDER</v>
      </c>
      <c r="C355" s="11"/>
      <c r="D355" s="12" t="str">
        <f>'[1]TCE - ANEXO III - Preencher'!E364</f>
        <v>HEBERTHY FILIPE DA SILVA</v>
      </c>
      <c r="E355" s="10" t="str">
        <f>IF('[1]TCE - ANEXO III - Preencher'!F364="4 - Assistência Odontológica","2 - Outros Profissionais da Saúde",'[1]TCE - ANEXO III - Preencher'!F364)</f>
        <v>3 - Administrativo</v>
      </c>
      <c r="F355" s="13">
        <f>'[1]TCE - ANEXO III - Preencher'!G364</f>
        <v>411010</v>
      </c>
      <c r="G355" s="14">
        <f>IF('[1]TCE - ANEXO III - Preencher'!H364="","",'[1]TCE - ANEXO III - Preencher'!H364)</f>
        <v>44166</v>
      </c>
      <c r="H355" s="15">
        <f>'[1]TCE - ANEXO III - Preencher'!I364</f>
        <v>0</v>
      </c>
      <c r="I355" s="15">
        <f>'[1]TCE - ANEXO III - Preencher'!J364</f>
        <v>14.3004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1.1599999999999999</v>
      </c>
      <c r="O355" s="16">
        <f>'[1]TCE - ANEXO III - Preencher'!P364</f>
        <v>0</v>
      </c>
      <c r="P355" s="17">
        <f t="shared" si="32"/>
        <v>1.1599999999999999</v>
      </c>
      <c r="Q355" s="16">
        <f>'[1]TCE - ANEXO III - Preencher'!R364</f>
        <v>349.9</v>
      </c>
      <c r="R355" s="16">
        <f>'[1]TCE - ANEXO III - Preencher'!S364</f>
        <v>30.1</v>
      </c>
      <c r="S355" s="17">
        <f t="shared" si="33"/>
        <v>319.79999999999995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93.290565805658048</v>
      </c>
      <c r="Y355" s="16">
        <f>'[1]TCE - ANEXO III - Preencher'!Z364</f>
        <v>0</v>
      </c>
      <c r="Z355" s="17">
        <f t="shared" si="35"/>
        <v>93.290565805658048</v>
      </c>
      <c r="AA355" s="18" t="str">
        <f>IF('[1]TCE - ANEXO III - Preencher'!AB364="","",'[1]TCE - ANEXO III - Preencher'!AB364)</f>
        <v/>
      </c>
      <c r="AB355" s="16">
        <f t="shared" si="30"/>
        <v>428.550965805658</v>
      </c>
    </row>
    <row r="356" spans="1:28" s="4" customFormat="1" x14ac:dyDescent="0.2">
      <c r="A356" s="9">
        <f>IFERROR(VLOOKUP(B356,'[1]DADOS (OCULTAR)'!$P$3:$R$56,3,0),"")</f>
        <v>9039744000860</v>
      </c>
      <c r="B356" s="10" t="str">
        <f>'[1]TCE - ANEXO III - Preencher'!C365</f>
        <v>HOSPITAL DOM HÉLDER</v>
      </c>
      <c r="C356" s="11"/>
      <c r="D356" s="12" t="str">
        <f>'[1]TCE - ANEXO III - Preencher'!E365</f>
        <v>HEITOR KAELIS DOS SANTOS</v>
      </c>
      <c r="E356" s="10" t="str">
        <f>IF('[1]TCE - ANEXO III - Preencher'!F365="4 - Assistência Odontológica","2 - Outros Profissionais da Saúde",'[1]TCE - ANEXO III - Preencher'!F365)</f>
        <v>3 - Administrativo</v>
      </c>
      <c r="F356" s="13">
        <f>'[1]TCE - ANEXO III - Preencher'!G365</f>
        <v>411010</v>
      </c>
      <c r="G356" s="14">
        <f>IF('[1]TCE - ANEXO III - Preencher'!H365="","",'[1]TCE - ANEXO III - Preencher'!H365)</f>
        <v>44166</v>
      </c>
      <c r="H356" s="15">
        <f>'[1]TCE - ANEXO III - Preencher'!I365</f>
        <v>0</v>
      </c>
      <c r="I356" s="15">
        <f>'[1]TCE - ANEXO III - Preencher'!J365</f>
        <v>9.9276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1.1599999999999999</v>
      </c>
      <c r="O356" s="16">
        <f>'[1]TCE - ANEXO III - Preencher'!P365</f>
        <v>0</v>
      </c>
      <c r="P356" s="17">
        <f t="shared" si="32"/>
        <v>1.1599999999999999</v>
      </c>
      <c r="Q356" s="16">
        <f>'[1]TCE - ANEXO III - Preencher'!R365</f>
        <v>349.9</v>
      </c>
      <c r="R356" s="16">
        <f>'[1]TCE - ANEXO III - Preencher'!S365</f>
        <v>16.72</v>
      </c>
      <c r="S356" s="17">
        <f t="shared" si="33"/>
        <v>333.17999999999995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93.290565805658048</v>
      </c>
      <c r="Y356" s="16">
        <f>'[1]TCE - ANEXO III - Preencher'!Z365</f>
        <v>0</v>
      </c>
      <c r="Z356" s="17">
        <f t="shared" si="35"/>
        <v>93.290565805658048</v>
      </c>
      <c r="AA356" s="18" t="str">
        <f>IF('[1]TCE - ANEXO III - Preencher'!AB365="","",'[1]TCE - ANEXO III - Preencher'!AB365)</f>
        <v/>
      </c>
      <c r="AB356" s="16">
        <f t="shared" si="30"/>
        <v>437.55816580565801</v>
      </c>
    </row>
    <row r="357" spans="1:28" s="4" customFormat="1" x14ac:dyDescent="0.2">
      <c r="A357" s="9">
        <f>IFERROR(VLOOKUP(B357,'[1]DADOS (OCULTAR)'!$P$3:$R$56,3,0),"")</f>
        <v>9039744000860</v>
      </c>
      <c r="B357" s="10" t="str">
        <f>'[1]TCE - ANEXO III - Preencher'!C366</f>
        <v>HOSPITAL DOM HÉLDER</v>
      </c>
      <c r="C357" s="11"/>
      <c r="D357" s="12" t="str">
        <f>'[1]TCE - ANEXO III - Preencher'!E366</f>
        <v>HIGO MENDES SANTOS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324115</v>
      </c>
      <c r="G357" s="14">
        <f>IF('[1]TCE - ANEXO III - Preencher'!H366="","",'[1]TCE - ANEXO III - Preencher'!H366)</f>
        <v>44166</v>
      </c>
      <c r="H357" s="15">
        <f>'[1]TCE - ANEXO III - Preencher'!I366</f>
        <v>0</v>
      </c>
      <c r="I357" s="15">
        <f>'[1]TCE - ANEXO III - Preencher'!J366</f>
        <v>369.52080000000001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1.1599999999999999</v>
      </c>
      <c r="O357" s="16">
        <f>'[1]TCE - ANEXO III - Preencher'!P366</f>
        <v>0</v>
      </c>
      <c r="P357" s="17">
        <f t="shared" si="32"/>
        <v>1.1599999999999999</v>
      </c>
      <c r="Q357" s="16">
        <f>'[1]TCE - ANEXO III - Preencher'!R366</f>
        <v>431.46</v>
      </c>
      <c r="R357" s="16">
        <f>'[1]TCE - ANEXO III - Preencher'!S366</f>
        <v>60.91</v>
      </c>
      <c r="S357" s="17">
        <f t="shared" si="33"/>
        <v>370.54999999999995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93.290565805658048</v>
      </c>
      <c r="Y357" s="16">
        <f>'[1]TCE - ANEXO III - Preencher'!Z366</f>
        <v>0</v>
      </c>
      <c r="Z357" s="17">
        <f t="shared" si="35"/>
        <v>93.290565805658048</v>
      </c>
      <c r="AA357" s="18" t="str">
        <f>IF('[1]TCE - ANEXO III - Preencher'!AB366="","",'[1]TCE - ANEXO III - Preencher'!AB366)</f>
        <v/>
      </c>
      <c r="AB357" s="16">
        <f t="shared" si="30"/>
        <v>834.52136580565809</v>
      </c>
    </row>
    <row r="358" spans="1:28" s="4" customFormat="1" x14ac:dyDescent="0.2">
      <c r="A358" s="9">
        <f>IFERROR(VLOOKUP(B358,'[1]DADOS (OCULTAR)'!$P$3:$R$56,3,0),"")</f>
        <v>9039744000860</v>
      </c>
      <c r="B358" s="10" t="str">
        <f>'[1]TCE - ANEXO III - Preencher'!C367</f>
        <v>HOSPITAL DOM HÉLDER</v>
      </c>
      <c r="C358" s="11"/>
      <c r="D358" s="12" t="str">
        <f>'[1]TCE - ANEXO III - Preencher'!E367</f>
        <v>HOMERO AUGUSTO DE FARIA NEVES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324115</v>
      </c>
      <c r="G358" s="14">
        <f>IF('[1]TCE - ANEXO III - Preencher'!H367="","",'[1]TCE - ANEXO III - Preencher'!H367)</f>
        <v>44166</v>
      </c>
      <c r="H358" s="15">
        <f>'[1]TCE - ANEXO III - Preencher'!I367</f>
        <v>0</v>
      </c>
      <c r="I358" s="15">
        <f>'[1]TCE - ANEXO III - Preencher'!J367</f>
        <v>468.80239999999998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1.1599999999999999</v>
      </c>
      <c r="O358" s="16">
        <f>'[1]TCE - ANEXO III - Preencher'!P367</f>
        <v>0</v>
      </c>
      <c r="P358" s="17">
        <f t="shared" si="32"/>
        <v>1.1599999999999999</v>
      </c>
      <c r="Q358" s="16">
        <f>'[1]TCE - ANEXO III - Preencher'!R367</f>
        <v>303.14</v>
      </c>
      <c r="R358" s="16">
        <f>'[1]TCE - ANEXO III - Preencher'!S367</f>
        <v>54.82</v>
      </c>
      <c r="S358" s="17">
        <f t="shared" si="33"/>
        <v>248.32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93.290565805658048</v>
      </c>
      <c r="Y358" s="16">
        <f>'[1]TCE - ANEXO III - Preencher'!Z367</f>
        <v>0</v>
      </c>
      <c r="Z358" s="17">
        <f t="shared" si="35"/>
        <v>93.290565805658048</v>
      </c>
      <c r="AA358" s="18" t="str">
        <f>IF('[1]TCE - ANEXO III - Preencher'!AB367="","",'[1]TCE - ANEXO III - Preencher'!AB367)</f>
        <v/>
      </c>
      <c r="AB358" s="16">
        <f t="shared" si="30"/>
        <v>811.5729658056581</v>
      </c>
    </row>
    <row r="359" spans="1:28" s="4" customFormat="1" x14ac:dyDescent="0.2">
      <c r="A359" s="9">
        <f>IFERROR(VLOOKUP(B359,'[1]DADOS (OCULTAR)'!$P$3:$R$56,3,0),"")</f>
        <v>9039744000860</v>
      </c>
      <c r="B359" s="10" t="str">
        <f>'[1]TCE - ANEXO III - Preencher'!C368</f>
        <v>HOSPITAL DOM HÉLDER</v>
      </c>
      <c r="C359" s="11"/>
      <c r="D359" s="12" t="str">
        <f>'[1]TCE - ANEXO III - Preencher'!E368</f>
        <v>IARANDI MARIA BARBOSA DE ASSUNCAO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>
        <f>'[1]TCE - ANEXO III - Preencher'!G368</f>
        <v>515205</v>
      </c>
      <c r="G359" s="14">
        <f>IF('[1]TCE - ANEXO III - Preencher'!H368="","",'[1]TCE - ANEXO III - Preencher'!H368)</f>
        <v>44166</v>
      </c>
      <c r="H359" s="15">
        <f>'[1]TCE - ANEXO III - Preencher'!I368</f>
        <v>0</v>
      </c>
      <c r="I359" s="15">
        <f>'[1]TCE - ANEXO III - Preencher'!J368</f>
        <v>220.4152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1.1599999999999999</v>
      </c>
      <c r="O359" s="16">
        <f>'[1]TCE - ANEXO III - Preencher'!P368</f>
        <v>0</v>
      </c>
      <c r="P359" s="17">
        <f t="shared" si="32"/>
        <v>1.1599999999999999</v>
      </c>
      <c r="Q359" s="16">
        <f>'[1]TCE - ANEXO III - Preencher'!R368</f>
        <v>213.87</v>
      </c>
      <c r="R359" s="16">
        <f>'[1]TCE - ANEXO III - Preencher'!S368</f>
        <v>64.8</v>
      </c>
      <c r="S359" s="17">
        <f t="shared" si="33"/>
        <v>149.07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93.290565805658048</v>
      </c>
      <c r="Y359" s="16">
        <f>'[1]TCE - ANEXO III - Preencher'!Z368</f>
        <v>0</v>
      </c>
      <c r="Z359" s="17">
        <f t="shared" si="35"/>
        <v>93.290565805658048</v>
      </c>
      <c r="AA359" s="18" t="str">
        <f>IF('[1]TCE - ANEXO III - Preencher'!AB368="","",'[1]TCE - ANEXO III - Preencher'!AB368)</f>
        <v/>
      </c>
      <c r="AB359" s="16">
        <f t="shared" si="30"/>
        <v>463.93576580565804</v>
      </c>
    </row>
    <row r="360" spans="1:28" s="4" customFormat="1" x14ac:dyDescent="0.2">
      <c r="A360" s="9">
        <f>IFERROR(VLOOKUP(B360,'[1]DADOS (OCULTAR)'!$P$3:$R$56,3,0),"")</f>
        <v>9039744000860</v>
      </c>
      <c r="B360" s="10" t="str">
        <f>'[1]TCE - ANEXO III - Preencher'!C369</f>
        <v>HOSPITAL DOM HÉLDER</v>
      </c>
      <c r="C360" s="11"/>
      <c r="D360" s="12" t="str">
        <f>'[1]TCE - ANEXO III - Preencher'!E369</f>
        <v>IBYSON ANTONIO DOS SANTOS</v>
      </c>
      <c r="E360" s="10" t="str">
        <f>IF('[1]TCE - ANEXO III - Preencher'!F369="4 - Assistência Odontológica","2 - Outros Profissionais da Saúde",'[1]TCE - ANEXO III - Preencher'!F369)</f>
        <v>3 - Administrativo</v>
      </c>
      <c r="F360" s="13">
        <f>'[1]TCE - ANEXO III - Preencher'!G369</f>
        <v>410205</v>
      </c>
      <c r="G360" s="14">
        <f>IF('[1]TCE - ANEXO III - Preencher'!H369="","",'[1]TCE - ANEXO III - Preencher'!H369)</f>
        <v>44166</v>
      </c>
      <c r="H360" s="15">
        <f>'[1]TCE - ANEXO III - Preencher'!I369</f>
        <v>0</v>
      </c>
      <c r="I360" s="15">
        <f>'[1]TCE - ANEXO III - Preencher'!J369</f>
        <v>261.09680000000003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1.1599999999999999</v>
      </c>
      <c r="O360" s="16">
        <f>'[1]TCE - ANEXO III - Preencher'!P369</f>
        <v>0</v>
      </c>
      <c r="P360" s="17">
        <f t="shared" si="32"/>
        <v>1.1599999999999999</v>
      </c>
      <c r="Q360" s="16">
        <f>'[1]TCE - ANEXO III - Preencher'!R369</f>
        <v>407.9</v>
      </c>
      <c r="R360" s="16">
        <f>'[1]TCE - ANEXO III - Preencher'!S369</f>
        <v>120.01</v>
      </c>
      <c r="S360" s="17">
        <f t="shared" si="33"/>
        <v>287.89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93.290565805658048</v>
      </c>
      <c r="Y360" s="16">
        <f>'[1]TCE - ANEXO III - Preencher'!Z369</f>
        <v>0</v>
      </c>
      <c r="Z360" s="17">
        <f t="shared" si="35"/>
        <v>93.290565805658048</v>
      </c>
      <c r="AA360" s="18" t="str">
        <f>IF('[1]TCE - ANEXO III - Preencher'!AB369="","",'[1]TCE - ANEXO III - Preencher'!AB369)</f>
        <v/>
      </c>
      <c r="AB360" s="16">
        <f t="shared" si="30"/>
        <v>643.43736580565803</v>
      </c>
    </row>
    <row r="361" spans="1:28" s="4" customFormat="1" x14ac:dyDescent="0.2">
      <c r="A361" s="9">
        <f>IFERROR(VLOOKUP(B361,'[1]DADOS (OCULTAR)'!$P$3:$R$56,3,0),"")</f>
        <v>9039744000860</v>
      </c>
      <c r="B361" s="10" t="str">
        <f>'[1]TCE - ANEXO III - Preencher'!C370</f>
        <v>HOSPITAL DOM HÉLDER</v>
      </c>
      <c r="C361" s="11"/>
      <c r="D361" s="12" t="str">
        <f>'[1]TCE - ANEXO III - Preencher'!E370</f>
        <v>IGOR LEONARDO DE MORAES TINOCO</v>
      </c>
      <c r="E361" s="10" t="str">
        <f>IF('[1]TCE - ANEXO III - Preencher'!F370="4 - Assistência Odontológica","2 - Outros Profissionais da Saúde",'[1]TCE - ANEXO III - Preencher'!F370)</f>
        <v>3 - Administrativo</v>
      </c>
      <c r="F361" s="13">
        <f>'[1]TCE - ANEXO III - Preencher'!G370</f>
        <v>252605</v>
      </c>
      <c r="G361" s="14">
        <f>IF('[1]TCE - ANEXO III - Preencher'!H370="","",'[1]TCE - ANEXO III - Preencher'!H370)</f>
        <v>44166</v>
      </c>
      <c r="H361" s="15">
        <f>'[1]TCE - ANEXO III - Preencher'!I370</f>
        <v>0</v>
      </c>
      <c r="I361" s="15">
        <f>'[1]TCE - ANEXO III - Preencher'!J370</f>
        <v>243.85040000000001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1.1599999999999999</v>
      </c>
      <c r="O361" s="16">
        <f>'[1]TCE - ANEXO III - Preencher'!P370</f>
        <v>0</v>
      </c>
      <c r="P361" s="17">
        <f t="shared" si="32"/>
        <v>1.1599999999999999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93.290565805658048</v>
      </c>
      <c r="Y361" s="16">
        <f>'[1]TCE - ANEXO III - Preencher'!Z370</f>
        <v>0</v>
      </c>
      <c r="Z361" s="17">
        <f t="shared" si="35"/>
        <v>93.290565805658048</v>
      </c>
      <c r="AA361" s="18" t="str">
        <f>IF('[1]TCE - ANEXO III - Preencher'!AB370="","",'[1]TCE - ANEXO III - Preencher'!AB370)</f>
        <v/>
      </c>
      <c r="AB361" s="16">
        <f t="shared" si="30"/>
        <v>338.30096580565805</v>
      </c>
    </row>
    <row r="362" spans="1:28" s="4" customFormat="1" x14ac:dyDescent="0.2">
      <c r="A362" s="9">
        <f>IFERROR(VLOOKUP(B362,'[1]DADOS (OCULTAR)'!$P$3:$R$56,3,0),"")</f>
        <v>9039744000860</v>
      </c>
      <c r="B362" s="10" t="str">
        <f>'[1]TCE - ANEXO III - Preencher'!C371</f>
        <v>HOSPITAL DOM HÉLDER</v>
      </c>
      <c r="C362" s="11"/>
      <c r="D362" s="12" t="str">
        <f>'[1]TCE - ANEXO III - Preencher'!E371</f>
        <v>ILKA REGINA CABRAL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>
        <f>'[1]TCE - ANEXO III - Preencher'!G371</f>
        <v>322205</v>
      </c>
      <c r="G362" s="14">
        <f>IF('[1]TCE - ANEXO III - Preencher'!H371="","",'[1]TCE - ANEXO III - Preencher'!H371)</f>
        <v>44166</v>
      </c>
      <c r="H362" s="15">
        <f>'[1]TCE - ANEXO III - Preencher'!I371</f>
        <v>0</v>
      </c>
      <c r="I362" s="15">
        <f>'[1]TCE - ANEXO III - Preencher'!J371</f>
        <v>216.26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1.1599999999999999</v>
      </c>
      <c r="O362" s="16">
        <f>'[1]TCE - ANEXO III - Preencher'!P371</f>
        <v>0</v>
      </c>
      <c r="P362" s="17">
        <f t="shared" si="32"/>
        <v>1.1599999999999999</v>
      </c>
      <c r="Q362" s="16">
        <f>'[1]TCE - ANEXO III - Preencher'!R371</f>
        <v>269.45</v>
      </c>
      <c r="R362" s="16">
        <f>'[1]TCE - ANEXO III - Preencher'!S371</f>
        <v>62.7</v>
      </c>
      <c r="S362" s="17">
        <f t="shared" si="33"/>
        <v>206.75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93.290565805658048</v>
      </c>
      <c r="Y362" s="16">
        <f>'[1]TCE - ANEXO III - Preencher'!Z371</f>
        <v>0</v>
      </c>
      <c r="Z362" s="17">
        <f t="shared" si="35"/>
        <v>93.290565805658048</v>
      </c>
      <c r="AA362" s="18" t="str">
        <f>IF('[1]TCE - ANEXO III - Preencher'!AB371="","",'[1]TCE - ANEXO III - Preencher'!AB371)</f>
        <v/>
      </c>
      <c r="AB362" s="16">
        <f t="shared" si="30"/>
        <v>517.46056580565801</v>
      </c>
    </row>
    <row r="363" spans="1:28" s="4" customFormat="1" x14ac:dyDescent="0.2">
      <c r="A363" s="9">
        <f>IFERROR(VLOOKUP(B363,'[1]DADOS (OCULTAR)'!$P$3:$R$56,3,0),"")</f>
        <v>9039744000860</v>
      </c>
      <c r="B363" s="10" t="str">
        <f>'[1]TCE - ANEXO III - Preencher'!C372</f>
        <v>HOSPITAL DOM HÉLDER</v>
      </c>
      <c r="C363" s="11"/>
      <c r="D363" s="12" t="str">
        <f>'[1]TCE - ANEXO III - Preencher'!E372</f>
        <v>ILMA VELOSO DA SILVA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>
        <f>'[1]TCE - ANEXO III - Preencher'!G372</f>
        <v>324205</v>
      </c>
      <c r="G363" s="14">
        <f>IF('[1]TCE - ANEXO III - Preencher'!H372="","",'[1]TCE - ANEXO III - Preencher'!H372)</f>
        <v>44166</v>
      </c>
      <c r="H363" s="15">
        <f>'[1]TCE - ANEXO III - Preencher'!I372</f>
        <v>0</v>
      </c>
      <c r="I363" s="15">
        <f>'[1]TCE - ANEXO III - Preencher'!J372</f>
        <v>232.8904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1.1599999999999999</v>
      </c>
      <c r="O363" s="16">
        <f>'[1]TCE - ANEXO III - Preencher'!P372</f>
        <v>0</v>
      </c>
      <c r="P363" s="17">
        <f t="shared" si="32"/>
        <v>1.1599999999999999</v>
      </c>
      <c r="Q363" s="16">
        <f>'[1]TCE - ANEXO III - Preencher'!R372</f>
        <v>142.58000000000001</v>
      </c>
      <c r="R363" s="16">
        <f>'[1]TCE - ANEXO III - Preencher'!S372</f>
        <v>77.540000000000006</v>
      </c>
      <c r="S363" s="17">
        <f t="shared" si="33"/>
        <v>65.040000000000006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93.290565805658048</v>
      </c>
      <c r="Y363" s="16">
        <f>'[1]TCE - ANEXO III - Preencher'!Z372</f>
        <v>0</v>
      </c>
      <c r="Z363" s="17">
        <f t="shared" si="35"/>
        <v>93.290565805658048</v>
      </c>
      <c r="AA363" s="18" t="str">
        <f>IF('[1]TCE - ANEXO III - Preencher'!AB372="","",'[1]TCE - ANEXO III - Preencher'!AB372)</f>
        <v/>
      </c>
      <c r="AB363" s="16">
        <f t="shared" si="30"/>
        <v>392.38096580565804</v>
      </c>
    </row>
    <row r="364" spans="1:28" s="4" customFormat="1" x14ac:dyDescent="0.2">
      <c r="A364" s="9">
        <f>IFERROR(VLOOKUP(B364,'[1]DADOS (OCULTAR)'!$P$3:$R$56,3,0),"")</f>
        <v>9039744000860</v>
      </c>
      <c r="B364" s="10" t="str">
        <f>'[1]TCE - ANEXO III - Preencher'!C373</f>
        <v>HOSPITAL DOM HÉLDER</v>
      </c>
      <c r="C364" s="11"/>
      <c r="D364" s="12" t="str">
        <f>'[1]TCE - ANEXO III - Preencher'!E373</f>
        <v>INGRID CAROLAINE FELICIANO VIEIRA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>
        <f>'[1]TCE - ANEXO III - Preencher'!G373</f>
        <v>322605</v>
      </c>
      <c r="G364" s="14">
        <f>IF('[1]TCE - ANEXO III - Preencher'!H373="","",'[1]TCE - ANEXO III - Preencher'!H373)</f>
        <v>44166</v>
      </c>
      <c r="H364" s="15">
        <f>'[1]TCE - ANEXO III - Preencher'!I373</f>
        <v>0</v>
      </c>
      <c r="I364" s="15">
        <f>'[1]TCE - ANEXO III - Preencher'!J373</f>
        <v>158.048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1.1599999999999999</v>
      </c>
      <c r="O364" s="16">
        <f>'[1]TCE - ANEXO III - Preencher'!P373</f>
        <v>0</v>
      </c>
      <c r="P364" s="17">
        <f t="shared" si="32"/>
        <v>1.1599999999999999</v>
      </c>
      <c r="Q364" s="16">
        <f>'[1]TCE - ANEXO III - Preencher'!R373</f>
        <v>487.59</v>
      </c>
      <c r="R364" s="16">
        <f>'[1]TCE - ANEXO III - Preencher'!S373</f>
        <v>0</v>
      </c>
      <c r="S364" s="17">
        <f t="shared" si="33"/>
        <v>487.59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93.290565805658048</v>
      </c>
      <c r="Y364" s="16">
        <f>'[1]TCE - ANEXO III - Preencher'!Z373</f>
        <v>0</v>
      </c>
      <c r="Z364" s="17">
        <f t="shared" si="35"/>
        <v>93.290565805658048</v>
      </c>
      <c r="AA364" s="18" t="str">
        <f>IF('[1]TCE - ANEXO III - Preencher'!AB373="","",'[1]TCE - ANEXO III - Preencher'!AB373)</f>
        <v/>
      </c>
      <c r="AB364" s="16">
        <f t="shared" si="30"/>
        <v>740.08856580565805</v>
      </c>
    </row>
    <row r="365" spans="1:28" s="4" customFormat="1" x14ac:dyDescent="0.2">
      <c r="A365" s="9">
        <f>IFERROR(VLOOKUP(B365,'[1]DADOS (OCULTAR)'!$P$3:$R$56,3,0),"")</f>
        <v>9039744000860</v>
      </c>
      <c r="B365" s="10" t="str">
        <f>'[1]TCE - ANEXO III - Preencher'!C374</f>
        <v>HOSPITAL DOM HÉLDER</v>
      </c>
      <c r="C365" s="11"/>
      <c r="D365" s="12" t="str">
        <f>'[1]TCE - ANEXO III - Preencher'!E374</f>
        <v>INGRID PEDROSA DO NASCIMENTO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>
        <f>'[1]TCE - ANEXO III - Preencher'!G374</f>
        <v>223505</v>
      </c>
      <c r="G365" s="14">
        <f>IF('[1]TCE - ANEXO III - Preencher'!H374="","",'[1]TCE - ANEXO III - Preencher'!H374)</f>
        <v>44166</v>
      </c>
      <c r="H365" s="15">
        <f>'[1]TCE - ANEXO III - Preencher'!I374</f>
        <v>0</v>
      </c>
      <c r="I365" s="15">
        <f>'[1]TCE - ANEXO III - Preencher'!J374</f>
        <v>571.87760000000003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2.44</v>
      </c>
      <c r="O365" s="16">
        <f>'[1]TCE - ANEXO III - Preencher'!P374</f>
        <v>0</v>
      </c>
      <c r="P365" s="17">
        <f t="shared" si="32"/>
        <v>2.44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93.290565805658048</v>
      </c>
      <c r="Y365" s="16">
        <f>'[1]TCE - ANEXO III - Preencher'!Z374</f>
        <v>0</v>
      </c>
      <c r="Z365" s="17">
        <f t="shared" si="35"/>
        <v>93.290565805658048</v>
      </c>
      <c r="AA365" s="18" t="str">
        <f>IF('[1]TCE - ANEXO III - Preencher'!AB374="","",'[1]TCE - ANEXO III - Preencher'!AB374)</f>
        <v/>
      </c>
      <c r="AB365" s="16">
        <f t="shared" si="30"/>
        <v>667.60816580565813</v>
      </c>
    </row>
    <row r="366" spans="1:28" s="4" customFormat="1" x14ac:dyDescent="0.2">
      <c r="A366" s="9">
        <f>IFERROR(VLOOKUP(B366,'[1]DADOS (OCULTAR)'!$P$3:$R$56,3,0),"")</f>
        <v>9039744000860</v>
      </c>
      <c r="B366" s="10" t="str">
        <f>'[1]TCE - ANEXO III - Preencher'!C375</f>
        <v>HOSPITAL DOM HÉLDER</v>
      </c>
      <c r="C366" s="11"/>
      <c r="D366" s="12" t="str">
        <f>'[1]TCE - ANEXO III - Preencher'!E375</f>
        <v>IONEIDE CANDIDO DE ALENCAR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>
        <f>'[1]TCE - ANEXO III - Preencher'!G375</f>
        <v>223505</v>
      </c>
      <c r="G366" s="14">
        <f>IF('[1]TCE - ANEXO III - Preencher'!H375="","",'[1]TCE - ANEXO III - Preencher'!H375)</f>
        <v>44166</v>
      </c>
      <c r="H366" s="15">
        <f>'[1]TCE - ANEXO III - Preencher'!I375</f>
        <v>0</v>
      </c>
      <c r="I366" s="15">
        <f>'[1]TCE - ANEXO III - Preencher'!J375</f>
        <v>551.55520000000001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2.44</v>
      </c>
      <c r="O366" s="16">
        <f>'[1]TCE - ANEXO III - Preencher'!P375</f>
        <v>0</v>
      </c>
      <c r="P366" s="17">
        <f t="shared" si="32"/>
        <v>2.44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93.290565805658048</v>
      </c>
      <c r="Y366" s="16">
        <f>'[1]TCE - ANEXO III - Preencher'!Z375</f>
        <v>0</v>
      </c>
      <c r="Z366" s="17">
        <f t="shared" si="35"/>
        <v>93.290565805658048</v>
      </c>
      <c r="AA366" s="18" t="str">
        <f>IF('[1]TCE - ANEXO III - Preencher'!AB375="","",'[1]TCE - ANEXO III - Preencher'!AB375)</f>
        <v/>
      </c>
      <c r="AB366" s="16">
        <f t="shared" si="30"/>
        <v>647.28576580565812</v>
      </c>
    </row>
    <row r="367" spans="1:28" s="4" customFormat="1" x14ac:dyDescent="0.2">
      <c r="A367" s="9">
        <f>IFERROR(VLOOKUP(B367,'[1]DADOS (OCULTAR)'!$P$3:$R$56,3,0),"")</f>
        <v>9039744000860</v>
      </c>
      <c r="B367" s="10" t="str">
        <f>'[1]TCE - ANEXO III - Preencher'!C376</f>
        <v>HOSPITAL DOM HÉLDER</v>
      </c>
      <c r="C367" s="11"/>
      <c r="D367" s="12" t="str">
        <f>'[1]TCE - ANEXO III - Preencher'!E376</f>
        <v>IRENE DE OLIVEIRA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>
        <f>'[1]TCE - ANEXO III - Preencher'!G376</f>
        <v>322205</v>
      </c>
      <c r="G367" s="14">
        <f>IF('[1]TCE - ANEXO III - Preencher'!H376="","",'[1]TCE - ANEXO III - Preencher'!H376)</f>
        <v>44166</v>
      </c>
      <c r="H367" s="15">
        <f>'[1]TCE - ANEXO III - Preencher'!I376</f>
        <v>0</v>
      </c>
      <c r="I367" s="15">
        <f>'[1]TCE - ANEXO III - Preencher'!J376</f>
        <v>225.26320000000001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1.1599999999999999</v>
      </c>
      <c r="O367" s="16">
        <f>'[1]TCE - ANEXO III - Preencher'!P376</f>
        <v>0</v>
      </c>
      <c r="P367" s="17">
        <f t="shared" si="32"/>
        <v>1.1599999999999999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93.290565805658048</v>
      </c>
      <c r="Y367" s="16">
        <f>'[1]TCE - ANEXO III - Preencher'!Z376</f>
        <v>0</v>
      </c>
      <c r="Z367" s="17">
        <f t="shared" si="35"/>
        <v>93.290565805658048</v>
      </c>
      <c r="AA367" s="18" t="str">
        <f>IF('[1]TCE - ANEXO III - Preencher'!AB376="","",'[1]TCE - ANEXO III - Preencher'!AB376)</f>
        <v/>
      </c>
      <c r="AB367" s="16">
        <f t="shared" si="30"/>
        <v>319.71376580565806</v>
      </c>
    </row>
    <row r="368" spans="1:28" s="4" customFormat="1" x14ac:dyDescent="0.2">
      <c r="A368" s="9">
        <f>IFERROR(VLOOKUP(B368,'[1]DADOS (OCULTAR)'!$P$3:$R$56,3,0),"")</f>
        <v>9039744000860</v>
      </c>
      <c r="B368" s="10" t="str">
        <f>'[1]TCE - ANEXO III - Preencher'!C377</f>
        <v>HOSPITAL DOM HÉLDER</v>
      </c>
      <c r="C368" s="11"/>
      <c r="D368" s="12" t="str">
        <f>'[1]TCE - ANEXO III - Preencher'!E377</f>
        <v>IRVANIA MARIA SILVA BARBOSA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>
        <f>'[1]TCE - ANEXO III - Preencher'!G377</f>
        <v>521130</v>
      </c>
      <c r="G368" s="14">
        <f>IF('[1]TCE - ANEXO III - Preencher'!H377="","",'[1]TCE - ANEXO III - Preencher'!H377)</f>
        <v>44166</v>
      </c>
      <c r="H368" s="15">
        <f>'[1]TCE - ANEXO III - Preencher'!I377</f>
        <v>0</v>
      </c>
      <c r="I368" s="15">
        <f>'[1]TCE - ANEXO III - Preencher'!J377</f>
        <v>190.41119999999998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1.1599999999999999</v>
      </c>
      <c r="O368" s="16">
        <f>'[1]TCE - ANEXO III - Preencher'!P377</f>
        <v>0</v>
      </c>
      <c r="P368" s="17">
        <f t="shared" si="32"/>
        <v>1.1599999999999999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93.290565805658048</v>
      </c>
      <c r="Y368" s="16">
        <f>'[1]TCE - ANEXO III - Preencher'!Z377</f>
        <v>0</v>
      </c>
      <c r="Z368" s="17">
        <f t="shared" si="35"/>
        <v>93.290565805658048</v>
      </c>
      <c r="AA368" s="18" t="str">
        <f>IF('[1]TCE - ANEXO III - Preencher'!AB377="","",'[1]TCE - ANEXO III - Preencher'!AB377)</f>
        <v/>
      </c>
      <c r="AB368" s="16">
        <f t="shared" si="30"/>
        <v>284.86176580565802</v>
      </c>
    </row>
    <row r="369" spans="1:28" s="4" customFormat="1" x14ac:dyDescent="0.2">
      <c r="A369" s="9">
        <f>IFERROR(VLOOKUP(B369,'[1]DADOS (OCULTAR)'!$P$3:$R$56,3,0),"")</f>
        <v>9039744000860</v>
      </c>
      <c r="B369" s="10" t="str">
        <f>'[1]TCE - ANEXO III - Preencher'!C378</f>
        <v>HOSPITAL DOM HÉLDER</v>
      </c>
      <c r="C369" s="11"/>
      <c r="D369" s="12" t="str">
        <f>'[1]TCE - ANEXO III - Preencher'!E378</f>
        <v>ISWONARIA BEATRIZ RIBEIRO DA SILVA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322205</v>
      </c>
      <c r="G369" s="14">
        <f>IF('[1]TCE - ANEXO III - Preencher'!H378="","",'[1]TCE - ANEXO III - Preencher'!H378)</f>
        <v>44166</v>
      </c>
      <c r="H369" s="15">
        <f>'[1]TCE - ANEXO III - Preencher'!I378</f>
        <v>0</v>
      </c>
      <c r="I369" s="15">
        <f>'[1]TCE - ANEXO III - Preencher'!J378</f>
        <v>167.78799999999998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1.1599999999999999</v>
      </c>
      <c r="O369" s="16">
        <f>'[1]TCE - ANEXO III - Preencher'!P378</f>
        <v>0</v>
      </c>
      <c r="P369" s="17">
        <f t="shared" si="32"/>
        <v>1.1599999999999999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93.290565805658048</v>
      </c>
      <c r="Y369" s="16">
        <f>'[1]TCE - ANEXO III - Preencher'!Z378</f>
        <v>0</v>
      </c>
      <c r="Z369" s="17">
        <f t="shared" si="35"/>
        <v>93.290565805658048</v>
      </c>
      <c r="AA369" s="18" t="str">
        <f>IF('[1]TCE - ANEXO III - Preencher'!AB378="","",'[1]TCE - ANEXO III - Preencher'!AB378)</f>
        <v/>
      </c>
      <c r="AB369" s="16">
        <f t="shared" si="30"/>
        <v>262.23856580565803</v>
      </c>
    </row>
    <row r="370" spans="1:28" s="4" customFormat="1" x14ac:dyDescent="0.2">
      <c r="A370" s="9">
        <f>IFERROR(VLOOKUP(B370,'[1]DADOS (OCULTAR)'!$P$3:$R$56,3,0),"")</f>
        <v>9039744000860</v>
      </c>
      <c r="B370" s="10" t="str">
        <f>'[1]TCE - ANEXO III - Preencher'!C379</f>
        <v>HOSPITAL DOM HÉLDER</v>
      </c>
      <c r="C370" s="11"/>
      <c r="D370" s="12" t="str">
        <f>'[1]TCE - ANEXO III - Preencher'!E379</f>
        <v>IVANEIDE FRANCISCO DE LIMA VASCONCELOS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>
        <f>'[1]TCE - ANEXO III - Preencher'!G379</f>
        <v>322205</v>
      </c>
      <c r="G370" s="14">
        <f>IF('[1]TCE - ANEXO III - Preencher'!H379="","",'[1]TCE - ANEXO III - Preencher'!H379)</f>
        <v>44166</v>
      </c>
      <c r="H370" s="15">
        <f>'[1]TCE - ANEXO III - Preencher'!I379</f>
        <v>0</v>
      </c>
      <c r="I370" s="15">
        <f>'[1]TCE - ANEXO III - Preencher'!J379</f>
        <v>222.2432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1.1599999999999999</v>
      </c>
      <c r="O370" s="16">
        <f>'[1]TCE - ANEXO III - Preencher'!P379</f>
        <v>0</v>
      </c>
      <c r="P370" s="17">
        <f t="shared" si="32"/>
        <v>1.1599999999999999</v>
      </c>
      <c r="Q370" s="16">
        <f>'[1]TCE - ANEXO III - Preencher'!R379</f>
        <v>378.44</v>
      </c>
      <c r="R370" s="16">
        <f>'[1]TCE - ANEXO III - Preencher'!S379</f>
        <v>62.7</v>
      </c>
      <c r="S370" s="17">
        <f t="shared" si="33"/>
        <v>315.74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93.290565805658048</v>
      </c>
      <c r="Y370" s="16">
        <f>'[1]TCE - ANEXO III - Preencher'!Z379</f>
        <v>0</v>
      </c>
      <c r="Z370" s="17">
        <f t="shared" si="35"/>
        <v>93.290565805658048</v>
      </c>
      <c r="AA370" s="18" t="str">
        <f>IF('[1]TCE - ANEXO III - Preencher'!AB379="","",'[1]TCE - ANEXO III - Preencher'!AB379)</f>
        <v/>
      </c>
      <c r="AB370" s="16">
        <f t="shared" si="30"/>
        <v>632.43376580565803</v>
      </c>
    </row>
    <row r="371" spans="1:28" s="4" customFormat="1" x14ac:dyDescent="0.2">
      <c r="A371" s="9">
        <f>IFERROR(VLOOKUP(B371,'[1]DADOS (OCULTAR)'!$P$3:$R$56,3,0),"")</f>
        <v>9039744000860</v>
      </c>
      <c r="B371" s="10" t="str">
        <f>'[1]TCE - ANEXO III - Preencher'!C380</f>
        <v>HOSPITAL DOM HÉLDER</v>
      </c>
      <c r="C371" s="11"/>
      <c r="D371" s="12" t="str">
        <f>'[1]TCE - ANEXO III - Preencher'!E380</f>
        <v>IVANETE MENDES DA SILVA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>
        <f>'[1]TCE - ANEXO III - Preencher'!G380</f>
        <v>322205</v>
      </c>
      <c r="G371" s="14">
        <f>IF('[1]TCE - ANEXO III - Preencher'!H380="","",'[1]TCE - ANEXO III - Preencher'!H380)</f>
        <v>44166</v>
      </c>
      <c r="H371" s="15">
        <f>'[1]TCE - ANEXO III - Preencher'!I380</f>
        <v>0</v>
      </c>
      <c r="I371" s="15">
        <f>'[1]TCE - ANEXO III - Preencher'!J380</f>
        <v>217.00319999999999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1.1599999999999999</v>
      </c>
      <c r="O371" s="16">
        <f>'[1]TCE - ANEXO III - Preencher'!P380</f>
        <v>0</v>
      </c>
      <c r="P371" s="17">
        <f t="shared" si="32"/>
        <v>1.1599999999999999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93.290565805658048</v>
      </c>
      <c r="Y371" s="16">
        <f>'[1]TCE - ANEXO III - Preencher'!Z380</f>
        <v>0</v>
      </c>
      <c r="Z371" s="17">
        <f t="shared" si="35"/>
        <v>93.290565805658048</v>
      </c>
      <c r="AA371" s="18" t="str">
        <f>IF('[1]TCE - ANEXO III - Preencher'!AB380="","",'[1]TCE - ANEXO III - Preencher'!AB380)</f>
        <v/>
      </c>
      <c r="AB371" s="16">
        <f t="shared" si="30"/>
        <v>311.45376580565801</v>
      </c>
    </row>
    <row r="372" spans="1:28" s="4" customFormat="1" x14ac:dyDescent="0.2">
      <c r="A372" s="9">
        <f>IFERROR(VLOOKUP(B372,'[1]DADOS (OCULTAR)'!$P$3:$R$56,3,0),"")</f>
        <v>9039744000860</v>
      </c>
      <c r="B372" s="10" t="str">
        <f>'[1]TCE - ANEXO III - Preencher'!C381</f>
        <v>HOSPITAL DOM HÉLDER</v>
      </c>
      <c r="C372" s="11"/>
      <c r="D372" s="12" t="str">
        <f>'[1]TCE - ANEXO III - Preencher'!E381</f>
        <v>IVANI GABRIELA BARBOSA DE ARAUJO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>
        <f>'[1]TCE - ANEXO III - Preencher'!G381</f>
        <v>322205</v>
      </c>
      <c r="G372" s="14">
        <f>IF('[1]TCE - ANEXO III - Preencher'!H381="","",'[1]TCE - ANEXO III - Preencher'!H381)</f>
        <v>44166</v>
      </c>
      <c r="H372" s="15">
        <f>'[1]TCE - ANEXO III - Preencher'!I381</f>
        <v>0</v>
      </c>
      <c r="I372" s="15">
        <f>'[1]TCE - ANEXO III - Preencher'!J381</f>
        <v>186.3528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1.1599999999999999</v>
      </c>
      <c r="O372" s="16">
        <f>'[1]TCE - ANEXO III - Preencher'!P381</f>
        <v>0</v>
      </c>
      <c r="P372" s="17">
        <f t="shared" si="32"/>
        <v>1.1599999999999999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93.290565805658048</v>
      </c>
      <c r="Y372" s="16">
        <f>'[1]TCE - ANEXO III - Preencher'!Z381</f>
        <v>0</v>
      </c>
      <c r="Z372" s="17">
        <f t="shared" si="35"/>
        <v>93.290565805658048</v>
      </c>
      <c r="AA372" s="18" t="str">
        <f>IF('[1]TCE - ANEXO III - Preencher'!AB381="","",'[1]TCE - ANEXO III - Preencher'!AB381)</f>
        <v/>
      </c>
      <c r="AB372" s="16">
        <f t="shared" si="30"/>
        <v>280.80336580565802</v>
      </c>
    </row>
    <row r="373" spans="1:28" s="4" customFormat="1" x14ac:dyDescent="0.2">
      <c r="A373" s="9">
        <f>IFERROR(VLOOKUP(B373,'[1]DADOS (OCULTAR)'!$P$3:$R$56,3,0),"")</f>
        <v>9039744000860</v>
      </c>
      <c r="B373" s="10" t="str">
        <f>'[1]TCE - ANEXO III - Preencher'!C382</f>
        <v>HOSPITAL DOM HÉLDER</v>
      </c>
      <c r="C373" s="11"/>
      <c r="D373" s="12" t="str">
        <f>'[1]TCE - ANEXO III - Preencher'!E382</f>
        <v>IVANIA MARIA SANTOS DA SILVA</v>
      </c>
      <c r="E373" s="10" t="str">
        <f>IF('[1]TCE - ANEXO III - Preencher'!F382="4 - Assistência Odontológica","2 - Outros Profissionais da Saúde",'[1]TCE - ANEXO III - Preencher'!F382)</f>
        <v>3 - Administrativo</v>
      </c>
      <c r="F373" s="13">
        <f>'[1]TCE - ANEXO III - Preencher'!G382</f>
        <v>516345</v>
      </c>
      <c r="G373" s="14">
        <f>IF('[1]TCE - ANEXO III - Preencher'!H382="","",'[1]TCE - ANEXO III - Preencher'!H382)</f>
        <v>44166</v>
      </c>
      <c r="H373" s="15">
        <f>'[1]TCE - ANEXO III - Preencher'!I382</f>
        <v>0</v>
      </c>
      <c r="I373" s="15">
        <f>'[1]TCE - ANEXO III - Preencher'!J382</f>
        <v>162.74160000000001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1.1599999999999999</v>
      </c>
      <c r="O373" s="16">
        <f>'[1]TCE - ANEXO III - Preencher'!P382</f>
        <v>0</v>
      </c>
      <c r="P373" s="17">
        <f t="shared" si="32"/>
        <v>1.1599999999999999</v>
      </c>
      <c r="Q373" s="16">
        <f>'[1]TCE - ANEXO III - Preencher'!R382</f>
        <v>0</v>
      </c>
      <c r="R373" s="16">
        <f>'[1]TCE - ANEXO III - Preencher'!S382</f>
        <v>62.7</v>
      </c>
      <c r="S373" s="17">
        <f t="shared" si="33"/>
        <v>-62.7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93.290565805658048</v>
      </c>
      <c r="Y373" s="16">
        <f>'[1]TCE - ANEXO III - Preencher'!Z382</f>
        <v>0</v>
      </c>
      <c r="Z373" s="17">
        <f t="shared" si="35"/>
        <v>93.290565805658048</v>
      </c>
      <c r="AA373" s="18" t="str">
        <f>IF('[1]TCE - ANEXO III - Preencher'!AB382="","",'[1]TCE - ANEXO III - Preencher'!AB382)</f>
        <v/>
      </c>
      <c r="AB373" s="16">
        <f t="shared" si="30"/>
        <v>194.49216580565803</v>
      </c>
    </row>
    <row r="374" spans="1:28" s="4" customFormat="1" x14ac:dyDescent="0.2">
      <c r="A374" s="9">
        <f>IFERROR(VLOOKUP(B374,'[1]DADOS (OCULTAR)'!$P$3:$R$56,3,0),"")</f>
        <v>9039744000860</v>
      </c>
      <c r="B374" s="10" t="str">
        <f>'[1]TCE - ANEXO III - Preencher'!C383</f>
        <v>HOSPITAL DOM HÉLDER</v>
      </c>
      <c r="C374" s="11"/>
      <c r="D374" s="12" t="str">
        <f>'[1]TCE - ANEXO III - Preencher'!E383</f>
        <v>IVANISE MARIA MOREIRA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>
        <f>'[1]TCE - ANEXO III - Preencher'!G383</f>
        <v>322205</v>
      </c>
      <c r="G374" s="14">
        <f>IF('[1]TCE - ANEXO III - Preencher'!H383="","",'[1]TCE - ANEXO III - Preencher'!H383)</f>
        <v>44166</v>
      </c>
      <c r="H374" s="15">
        <f>'[1]TCE - ANEXO III - Preencher'!I383</f>
        <v>0</v>
      </c>
      <c r="I374" s="15">
        <f>'[1]TCE - ANEXO III - Preencher'!J383</f>
        <v>195.17680000000001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1.1599999999999999</v>
      </c>
      <c r="O374" s="16">
        <f>'[1]TCE - ANEXO III - Preencher'!P383</f>
        <v>0</v>
      </c>
      <c r="P374" s="17">
        <f t="shared" si="32"/>
        <v>1.1599999999999999</v>
      </c>
      <c r="Q374" s="16">
        <f>'[1]TCE - ANEXO III - Preencher'!R383</f>
        <v>310.77999999999997</v>
      </c>
      <c r="R374" s="16">
        <f>'[1]TCE - ANEXO III - Preencher'!S383</f>
        <v>62.7</v>
      </c>
      <c r="S374" s="17">
        <f t="shared" si="33"/>
        <v>248.07999999999998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93.290565805658048</v>
      </c>
      <c r="Y374" s="16">
        <f>'[1]TCE - ANEXO III - Preencher'!Z383</f>
        <v>0</v>
      </c>
      <c r="Z374" s="17">
        <f t="shared" si="35"/>
        <v>93.290565805658048</v>
      </c>
      <c r="AA374" s="18" t="str">
        <f>IF('[1]TCE - ANEXO III - Preencher'!AB383="","",'[1]TCE - ANEXO III - Preencher'!AB383)</f>
        <v/>
      </c>
      <c r="AB374" s="16">
        <f t="shared" si="30"/>
        <v>537.70736580565801</v>
      </c>
    </row>
    <row r="375" spans="1:28" s="4" customFormat="1" x14ac:dyDescent="0.2">
      <c r="A375" s="9">
        <f>IFERROR(VLOOKUP(B375,'[1]DADOS (OCULTAR)'!$P$3:$R$56,3,0),"")</f>
        <v>9039744000860</v>
      </c>
      <c r="B375" s="10" t="str">
        <f>'[1]TCE - ANEXO III - Preencher'!C384</f>
        <v>HOSPITAL DOM HÉLDER</v>
      </c>
      <c r="C375" s="11"/>
      <c r="D375" s="12" t="str">
        <f>'[1]TCE - ANEXO III - Preencher'!E384</f>
        <v>IVONE DA CUNHA SILVA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322205</v>
      </c>
      <c r="G375" s="14">
        <f>IF('[1]TCE - ANEXO III - Preencher'!H384="","",'[1]TCE - ANEXO III - Preencher'!H384)</f>
        <v>44166</v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93.290565805658048</v>
      </c>
      <c r="Y375" s="16">
        <f>'[1]TCE - ANEXO III - Preencher'!Z384</f>
        <v>0</v>
      </c>
      <c r="Z375" s="17">
        <f t="shared" si="35"/>
        <v>93.290565805658048</v>
      </c>
      <c r="AA375" s="18" t="str">
        <f>IF('[1]TCE - ANEXO III - Preencher'!AB384="","",'[1]TCE - ANEXO III - Preencher'!AB384)</f>
        <v/>
      </c>
      <c r="AB375" s="16">
        <f t="shared" si="30"/>
        <v>93.290565805658048</v>
      </c>
    </row>
    <row r="376" spans="1:28" s="4" customFormat="1" x14ac:dyDescent="0.2">
      <c r="A376" s="9">
        <f>IFERROR(VLOOKUP(B376,'[1]DADOS (OCULTAR)'!$P$3:$R$56,3,0),"")</f>
        <v>9039744000860</v>
      </c>
      <c r="B376" s="10" t="str">
        <f>'[1]TCE - ANEXO III - Preencher'!C385</f>
        <v>HOSPITAL DOM HÉLDER</v>
      </c>
      <c r="C376" s="11"/>
      <c r="D376" s="12" t="str">
        <f>'[1]TCE - ANEXO III - Preencher'!E385</f>
        <v>IVSON DUARTE SILVA</v>
      </c>
      <c r="E376" s="10" t="str">
        <f>IF('[1]TCE - ANEXO III - Preencher'!F385="4 - Assistência Odontológica","2 - Outros Profissionais da Saúde",'[1]TCE - ANEXO III - Preencher'!F385)</f>
        <v>3 - Administrativo</v>
      </c>
      <c r="F376" s="13">
        <f>'[1]TCE - ANEXO III - Preencher'!G385</f>
        <v>517410</v>
      </c>
      <c r="G376" s="14">
        <f>IF('[1]TCE - ANEXO III - Preencher'!H385="","",'[1]TCE - ANEXO III - Preencher'!H385)</f>
        <v>44166</v>
      </c>
      <c r="H376" s="15">
        <f>'[1]TCE - ANEXO III - Preencher'!I385</f>
        <v>0</v>
      </c>
      <c r="I376" s="15">
        <f>'[1]TCE - ANEXO III - Preencher'!J385</f>
        <v>117.28880000000001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1.1599999999999999</v>
      </c>
      <c r="O376" s="16">
        <f>'[1]TCE - ANEXO III - Preencher'!P385</f>
        <v>0</v>
      </c>
      <c r="P376" s="17">
        <f t="shared" si="32"/>
        <v>1.1599999999999999</v>
      </c>
      <c r="Q376" s="16">
        <f>'[1]TCE - ANEXO III - Preencher'!R385</f>
        <v>291.36</v>
      </c>
      <c r="R376" s="16">
        <f>'[1]TCE - ANEXO III - Preencher'!S385</f>
        <v>62.7</v>
      </c>
      <c r="S376" s="17">
        <f t="shared" si="33"/>
        <v>228.66000000000003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93.290565805658048</v>
      </c>
      <c r="Y376" s="16">
        <f>'[1]TCE - ANEXO III - Preencher'!Z385</f>
        <v>0</v>
      </c>
      <c r="Z376" s="17">
        <f t="shared" si="35"/>
        <v>93.290565805658048</v>
      </c>
      <c r="AA376" s="18" t="str">
        <f>IF('[1]TCE - ANEXO III - Preencher'!AB385="","",'[1]TCE - ANEXO III - Preencher'!AB385)</f>
        <v/>
      </c>
      <c r="AB376" s="16">
        <f t="shared" si="30"/>
        <v>440.39936580565808</v>
      </c>
    </row>
    <row r="377" spans="1:28" s="4" customFormat="1" x14ac:dyDescent="0.2">
      <c r="A377" s="9">
        <f>IFERROR(VLOOKUP(B377,'[1]DADOS (OCULTAR)'!$P$3:$R$56,3,0),"")</f>
        <v>9039744000860</v>
      </c>
      <c r="B377" s="10" t="str">
        <f>'[1]TCE - ANEXO III - Preencher'!C386</f>
        <v>HOSPITAL DOM HÉLDER</v>
      </c>
      <c r="C377" s="11"/>
      <c r="D377" s="12" t="str">
        <f>'[1]TCE - ANEXO III - Preencher'!E386</f>
        <v>JACIANE BIONES DE OLIVEIRA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>
        <f>'[1]TCE - ANEXO III - Preencher'!G386</f>
        <v>411010</v>
      </c>
      <c r="G377" s="14">
        <f>IF('[1]TCE - ANEXO III - Preencher'!H386="","",'[1]TCE - ANEXO III - Preencher'!H386)</f>
        <v>44166</v>
      </c>
      <c r="H377" s="15">
        <f>'[1]TCE - ANEXO III - Preencher'!I386</f>
        <v>0</v>
      </c>
      <c r="I377" s="15">
        <f>'[1]TCE - ANEXO III - Preencher'!J386</f>
        <v>131.512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1.1599999999999999</v>
      </c>
      <c r="O377" s="16">
        <f>'[1]TCE - ANEXO III - Preencher'!P386</f>
        <v>0</v>
      </c>
      <c r="P377" s="17">
        <f t="shared" si="32"/>
        <v>1.1599999999999999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61.87</v>
      </c>
      <c r="U377" s="16">
        <f>'[1]TCE - ANEXO III - Preencher'!V386</f>
        <v>0</v>
      </c>
      <c r="V377" s="17">
        <f t="shared" si="34"/>
        <v>61.87</v>
      </c>
      <c r="W377" s="18" t="str">
        <f>IF('[1]TCE - ANEXO III - Preencher'!X386="","",'[1]TCE - ANEXO III - Preencher'!X386)</f>
        <v>AUXILIO CRECHE</v>
      </c>
      <c r="X377" s="16">
        <f>'[1]TCE - ANEXO III - Preencher'!Y386</f>
        <v>93.290565805658048</v>
      </c>
      <c r="Y377" s="16">
        <f>'[1]TCE - ANEXO III - Preencher'!Z386</f>
        <v>0</v>
      </c>
      <c r="Z377" s="17">
        <f t="shared" si="35"/>
        <v>93.290565805658048</v>
      </c>
      <c r="AA377" s="18" t="str">
        <f>IF('[1]TCE - ANEXO III - Preencher'!AB386="","",'[1]TCE - ANEXO III - Preencher'!AB386)</f>
        <v/>
      </c>
      <c r="AB377" s="16">
        <f t="shared" si="30"/>
        <v>287.83256580565808</v>
      </c>
    </row>
    <row r="378" spans="1:28" s="4" customFormat="1" x14ac:dyDescent="0.2">
      <c r="A378" s="9">
        <f>IFERROR(VLOOKUP(B378,'[1]DADOS (OCULTAR)'!$P$3:$R$56,3,0),"")</f>
        <v>9039744000860</v>
      </c>
      <c r="B378" s="10" t="str">
        <f>'[1]TCE - ANEXO III - Preencher'!C387</f>
        <v>HOSPITAL DOM HÉLDER</v>
      </c>
      <c r="C378" s="11"/>
      <c r="D378" s="12" t="str">
        <f>'[1]TCE - ANEXO III - Preencher'!E387</f>
        <v>JACICLEIDE BEZERRA DE OLIVEIRA SILVA</v>
      </c>
      <c r="E378" s="10" t="str">
        <f>IF('[1]TCE - ANEXO III - Preencher'!F387="4 - Assistência Odontológica","2 - Outros Profissionais da Saúde",'[1]TCE - ANEXO III - Preencher'!F387)</f>
        <v>3 - Administrativo</v>
      </c>
      <c r="F378" s="13">
        <f>'[1]TCE - ANEXO III - Preencher'!G387</f>
        <v>411010</v>
      </c>
      <c r="G378" s="14">
        <f>IF('[1]TCE - ANEXO III - Preencher'!H387="","",'[1]TCE - ANEXO III - Preencher'!H387)</f>
        <v>44166</v>
      </c>
      <c r="H378" s="15">
        <f>'[1]TCE - ANEXO III - Preencher'!I387</f>
        <v>0</v>
      </c>
      <c r="I378" s="15">
        <f>'[1]TCE - ANEXO III - Preencher'!J387</f>
        <v>137.46240000000003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1.1599999999999999</v>
      </c>
      <c r="O378" s="16">
        <f>'[1]TCE - ANEXO III - Preencher'!P387</f>
        <v>0</v>
      </c>
      <c r="P378" s="17">
        <f t="shared" si="32"/>
        <v>1.1599999999999999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93.290565805658048</v>
      </c>
      <c r="Y378" s="16">
        <f>'[1]TCE - ANEXO III - Preencher'!Z387</f>
        <v>0</v>
      </c>
      <c r="Z378" s="17">
        <f t="shared" si="35"/>
        <v>93.290565805658048</v>
      </c>
      <c r="AA378" s="18" t="str">
        <f>IF('[1]TCE - ANEXO III - Preencher'!AB387="","",'[1]TCE - ANEXO III - Preencher'!AB387)</f>
        <v/>
      </c>
      <c r="AB378" s="16">
        <f t="shared" si="30"/>
        <v>231.91296580565808</v>
      </c>
    </row>
    <row r="379" spans="1:28" s="4" customFormat="1" x14ac:dyDescent="0.2">
      <c r="A379" s="9">
        <f>IFERROR(VLOOKUP(B379,'[1]DADOS (OCULTAR)'!$P$3:$R$56,3,0),"")</f>
        <v>9039744000860</v>
      </c>
      <c r="B379" s="10" t="str">
        <f>'[1]TCE - ANEXO III - Preencher'!C388</f>
        <v>HOSPITAL DOM HÉLDER</v>
      </c>
      <c r="C379" s="11"/>
      <c r="D379" s="12" t="str">
        <f>'[1]TCE - ANEXO III - Preencher'!E388</f>
        <v>JACKSON JOSE DA SILVA</v>
      </c>
      <c r="E379" s="10" t="str">
        <f>IF('[1]TCE - ANEXO III - Preencher'!F388="4 - Assistência Odontológica","2 - Outros Profissionais da Saúde",'[1]TCE - ANEXO III - Preencher'!F388)</f>
        <v>3 - Administrativo</v>
      </c>
      <c r="F379" s="13">
        <f>'[1]TCE - ANEXO III - Preencher'!G388</f>
        <v>517410</v>
      </c>
      <c r="G379" s="14">
        <f>IF('[1]TCE - ANEXO III - Preencher'!H388="","",'[1]TCE - ANEXO III - Preencher'!H388)</f>
        <v>44166</v>
      </c>
      <c r="H379" s="15">
        <f>'[1]TCE - ANEXO III - Preencher'!I388</f>
        <v>0</v>
      </c>
      <c r="I379" s="15">
        <f>'[1]TCE - ANEXO III - Preencher'!J388</f>
        <v>125.0008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1.1599999999999999</v>
      </c>
      <c r="O379" s="16">
        <f>'[1]TCE - ANEXO III - Preencher'!P388</f>
        <v>0</v>
      </c>
      <c r="P379" s="17">
        <f t="shared" si="32"/>
        <v>1.1599999999999999</v>
      </c>
      <c r="Q379" s="16">
        <f>'[1]TCE - ANEXO III - Preencher'!R388</f>
        <v>310.77999999999997</v>
      </c>
      <c r="R379" s="16">
        <f>'[1]TCE - ANEXO III - Preencher'!S388</f>
        <v>62.7</v>
      </c>
      <c r="S379" s="17">
        <f t="shared" si="33"/>
        <v>248.07999999999998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93.290565805658048</v>
      </c>
      <c r="Y379" s="16">
        <f>'[1]TCE - ANEXO III - Preencher'!Z388</f>
        <v>0</v>
      </c>
      <c r="Z379" s="17">
        <f t="shared" si="35"/>
        <v>93.290565805658048</v>
      </c>
      <c r="AA379" s="18" t="str">
        <f>IF('[1]TCE - ANEXO III - Preencher'!AB388="","",'[1]TCE - ANEXO III - Preencher'!AB388)</f>
        <v/>
      </c>
      <c r="AB379" s="16">
        <f t="shared" si="30"/>
        <v>467.53136580565803</v>
      </c>
    </row>
    <row r="380" spans="1:28" s="4" customFormat="1" x14ac:dyDescent="0.2">
      <c r="A380" s="9">
        <f>IFERROR(VLOOKUP(B380,'[1]DADOS (OCULTAR)'!$P$3:$R$56,3,0),"")</f>
        <v>9039744000860</v>
      </c>
      <c r="B380" s="10" t="str">
        <f>'[1]TCE - ANEXO III - Preencher'!C389</f>
        <v>HOSPITAL DOM HÉLDER</v>
      </c>
      <c r="C380" s="11"/>
      <c r="D380" s="12" t="str">
        <f>'[1]TCE - ANEXO III - Preencher'!E389</f>
        <v>JACKSON VELOSO TINOCO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>
        <f>'[1]TCE - ANEXO III - Preencher'!G389</f>
        <v>515110</v>
      </c>
      <c r="G380" s="14">
        <f>IF('[1]TCE - ANEXO III - Preencher'!H389="","",'[1]TCE - ANEXO III - Preencher'!H389)</f>
        <v>44166</v>
      </c>
      <c r="H380" s="15">
        <f>'[1]TCE - ANEXO III - Preencher'!I389</f>
        <v>0</v>
      </c>
      <c r="I380" s="15">
        <f>'[1]TCE - ANEXO III - Preencher'!J389</f>
        <v>80.574400000000011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1.1599999999999999</v>
      </c>
      <c r="O380" s="16">
        <f>'[1]TCE - ANEXO III - Preencher'!P389</f>
        <v>0</v>
      </c>
      <c r="P380" s="17">
        <f t="shared" si="32"/>
        <v>1.1599999999999999</v>
      </c>
      <c r="Q380" s="16">
        <f>'[1]TCE - ANEXO III - Preencher'!R389</f>
        <v>388.48</v>
      </c>
      <c r="R380" s="16">
        <f>'[1]TCE - ANEXO III - Preencher'!S389</f>
        <v>37.549999999999997</v>
      </c>
      <c r="S380" s="17">
        <f t="shared" si="33"/>
        <v>350.93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93.290565805658048</v>
      </c>
      <c r="Y380" s="16">
        <f>'[1]TCE - ANEXO III - Preencher'!Z389</f>
        <v>0</v>
      </c>
      <c r="Z380" s="17">
        <f t="shared" si="35"/>
        <v>93.290565805658048</v>
      </c>
      <c r="AA380" s="18" t="str">
        <f>IF('[1]TCE - ANEXO III - Preencher'!AB389="","",'[1]TCE - ANEXO III - Preencher'!AB389)</f>
        <v/>
      </c>
      <c r="AB380" s="16">
        <f t="shared" si="30"/>
        <v>525.95496580565805</v>
      </c>
    </row>
    <row r="381" spans="1:28" s="4" customFormat="1" x14ac:dyDescent="0.2">
      <c r="A381" s="9">
        <f>IFERROR(VLOOKUP(B381,'[1]DADOS (OCULTAR)'!$P$3:$R$56,3,0),"")</f>
        <v>9039744000860</v>
      </c>
      <c r="B381" s="10" t="str">
        <f>'[1]TCE - ANEXO III - Preencher'!C390</f>
        <v>HOSPITAL DOM HÉLDER</v>
      </c>
      <c r="C381" s="11"/>
      <c r="D381" s="12" t="str">
        <f>'[1]TCE - ANEXO III - Preencher'!E390</f>
        <v>JACYANE DA SILVA MENDES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223505</v>
      </c>
      <c r="G381" s="14">
        <f>IF('[1]TCE - ANEXO III - Preencher'!H390="","",'[1]TCE - ANEXO III - Preencher'!H390)</f>
        <v>44166</v>
      </c>
      <c r="H381" s="15">
        <f>'[1]TCE - ANEXO III - Preencher'!I390</f>
        <v>0</v>
      </c>
      <c r="I381" s="15">
        <f>'[1]TCE - ANEXO III - Preencher'!J390</f>
        <v>522.99119999999994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2.44</v>
      </c>
      <c r="O381" s="16">
        <f>'[1]TCE - ANEXO III - Preencher'!P390</f>
        <v>0</v>
      </c>
      <c r="P381" s="17">
        <f t="shared" si="32"/>
        <v>2.44</v>
      </c>
      <c r="Q381" s="16">
        <f>'[1]TCE - ANEXO III - Preencher'!R390</f>
        <v>199.61</v>
      </c>
      <c r="R381" s="16">
        <f>'[1]TCE - ANEXO III - Preencher'!S390</f>
        <v>123.36</v>
      </c>
      <c r="S381" s="17">
        <f t="shared" si="33"/>
        <v>76.250000000000014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93.290565805658048</v>
      </c>
      <c r="Y381" s="16">
        <f>'[1]TCE - ANEXO III - Preencher'!Z390</f>
        <v>0</v>
      </c>
      <c r="Z381" s="17">
        <f t="shared" si="35"/>
        <v>93.290565805658048</v>
      </c>
      <c r="AA381" s="18" t="str">
        <f>IF('[1]TCE - ANEXO III - Preencher'!AB390="","",'[1]TCE - ANEXO III - Preencher'!AB390)</f>
        <v/>
      </c>
      <c r="AB381" s="16">
        <f t="shared" si="30"/>
        <v>694.97176580565804</v>
      </c>
    </row>
    <row r="382" spans="1:28" s="4" customFormat="1" x14ac:dyDescent="0.2">
      <c r="A382" s="9">
        <f>IFERROR(VLOOKUP(B382,'[1]DADOS (OCULTAR)'!$P$3:$R$56,3,0),"")</f>
        <v>9039744000860</v>
      </c>
      <c r="B382" s="10" t="str">
        <f>'[1]TCE - ANEXO III - Preencher'!C391</f>
        <v>HOSPITAL DOM HÉLDER</v>
      </c>
      <c r="C382" s="11"/>
      <c r="D382" s="12" t="str">
        <f>'[1]TCE - ANEXO III - Preencher'!E391</f>
        <v>JAIDETT ESTEFFANY DO NASCIMENTO SILVA</v>
      </c>
      <c r="E382" s="10" t="str">
        <f>IF('[1]TCE - ANEXO III - Preencher'!F391="4 - Assistência Odontológica","2 - Outros Profissionais da Saúde",'[1]TCE - ANEXO III - Preencher'!F391)</f>
        <v>3 - Administrativo</v>
      </c>
      <c r="F382" s="13">
        <f>'[1]TCE - ANEXO III - Preencher'!G391</f>
        <v>411010</v>
      </c>
      <c r="G382" s="14">
        <f>IF('[1]TCE - ANEXO III - Preencher'!H391="","",'[1]TCE - ANEXO III - Preencher'!H391)</f>
        <v>44166</v>
      </c>
      <c r="H382" s="15">
        <f>'[1]TCE - ANEXO III - Preencher'!I391</f>
        <v>0</v>
      </c>
      <c r="I382" s="15">
        <f>'[1]TCE - ANEXO III - Preencher'!J391</f>
        <v>165.21520000000001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1.1599999999999999</v>
      </c>
      <c r="O382" s="16">
        <f>'[1]TCE - ANEXO III - Preencher'!P391</f>
        <v>0</v>
      </c>
      <c r="P382" s="17">
        <f t="shared" si="32"/>
        <v>1.1599999999999999</v>
      </c>
      <c r="Q382" s="16">
        <f>'[1]TCE - ANEXO III - Preencher'!R391</f>
        <v>487.59</v>
      </c>
      <c r="R382" s="16">
        <f>'[1]TCE - ANEXO III - Preencher'!S391</f>
        <v>62.7</v>
      </c>
      <c r="S382" s="17">
        <f t="shared" si="33"/>
        <v>424.89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93.290565805658048</v>
      </c>
      <c r="Y382" s="16">
        <f>'[1]TCE - ANEXO III - Preencher'!Z391</f>
        <v>0</v>
      </c>
      <c r="Z382" s="17">
        <f t="shared" si="35"/>
        <v>93.290565805658048</v>
      </c>
      <c r="AA382" s="18" t="str">
        <f>IF('[1]TCE - ANEXO III - Preencher'!AB391="","",'[1]TCE - ANEXO III - Preencher'!AB391)</f>
        <v/>
      </c>
      <c r="AB382" s="16">
        <f t="shared" si="30"/>
        <v>684.5557658056581</v>
      </c>
    </row>
    <row r="383" spans="1:28" s="4" customFormat="1" x14ac:dyDescent="0.2">
      <c r="A383" s="9">
        <f>IFERROR(VLOOKUP(B383,'[1]DADOS (OCULTAR)'!$P$3:$R$56,3,0),"")</f>
        <v>9039744000860</v>
      </c>
      <c r="B383" s="10" t="str">
        <f>'[1]TCE - ANEXO III - Preencher'!C392</f>
        <v>HOSPITAL DOM HÉLDER</v>
      </c>
      <c r="C383" s="11"/>
      <c r="D383" s="12" t="str">
        <f>'[1]TCE - ANEXO III - Preencher'!E392</f>
        <v>JAILSON CARDOSO DA SILVA</v>
      </c>
      <c r="E383" s="10" t="str">
        <f>IF('[1]TCE - ANEXO III - Preencher'!F392="4 - Assistência Odontológica","2 - Outros Profissionais da Saúde",'[1]TCE - ANEXO III - Preencher'!F392)</f>
        <v>3 - Administrativo</v>
      </c>
      <c r="F383" s="13">
        <f>'[1]TCE - ANEXO III - Preencher'!G392</f>
        <v>354205</v>
      </c>
      <c r="G383" s="14">
        <f>IF('[1]TCE - ANEXO III - Preencher'!H392="","",'[1]TCE - ANEXO III - Preencher'!H392)</f>
        <v>44166</v>
      </c>
      <c r="H383" s="15">
        <f>'[1]TCE - ANEXO III - Preencher'!I392</f>
        <v>0</v>
      </c>
      <c r="I383" s="15">
        <f>'[1]TCE - ANEXO III - Preencher'!J392</f>
        <v>223.60640000000001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1.1599999999999999</v>
      </c>
      <c r="O383" s="16">
        <f>'[1]TCE - ANEXO III - Preencher'!P392</f>
        <v>0</v>
      </c>
      <c r="P383" s="17">
        <f t="shared" si="32"/>
        <v>1.1599999999999999</v>
      </c>
      <c r="Q383" s="16">
        <f>'[1]TCE - ANEXO III - Preencher'!R392</f>
        <v>541.79999999999995</v>
      </c>
      <c r="R383" s="16">
        <f>'[1]TCE - ANEXO III - Preencher'!S392</f>
        <v>111</v>
      </c>
      <c r="S383" s="17">
        <f t="shared" si="33"/>
        <v>430.79999999999995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93.290565805658048</v>
      </c>
      <c r="Y383" s="16">
        <f>'[1]TCE - ANEXO III - Preencher'!Z392</f>
        <v>0</v>
      </c>
      <c r="Z383" s="17">
        <f t="shared" si="35"/>
        <v>93.290565805658048</v>
      </c>
      <c r="AA383" s="18" t="str">
        <f>IF('[1]TCE - ANEXO III - Preencher'!AB392="","",'[1]TCE - ANEXO III - Preencher'!AB392)</f>
        <v/>
      </c>
      <c r="AB383" s="16">
        <f t="shared" si="30"/>
        <v>748.85696580565798</v>
      </c>
    </row>
    <row r="384" spans="1:28" s="4" customFormat="1" x14ac:dyDescent="0.2">
      <c r="A384" s="9">
        <f>IFERROR(VLOOKUP(B384,'[1]DADOS (OCULTAR)'!$P$3:$R$56,3,0),"")</f>
        <v>9039744000860</v>
      </c>
      <c r="B384" s="10" t="str">
        <f>'[1]TCE - ANEXO III - Preencher'!C393</f>
        <v>HOSPITAL DOM HÉLDER</v>
      </c>
      <c r="C384" s="11"/>
      <c r="D384" s="12" t="str">
        <f>'[1]TCE - ANEXO III - Preencher'!E393</f>
        <v>JAILTON MARQUES DE MACEDO</v>
      </c>
      <c r="E384" s="10" t="str">
        <f>IF('[1]TCE - ANEXO III - Preencher'!F393="4 - Assistência Odontológica","2 - Outros Profissionais da Saúde",'[1]TCE - ANEXO III - Preencher'!F393)</f>
        <v>3 - Administrativo</v>
      </c>
      <c r="F384" s="13">
        <f>'[1]TCE - ANEXO III - Preencher'!G393</f>
        <v>212420</v>
      </c>
      <c r="G384" s="14">
        <f>IF('[1]TCE - ANEXO III - Preencher'!H393="","",'[1]TCE - ANEXO III - Preencher'!H393)</f>
        <v>44166</v>
      </c>
      <c r="H384" s="15">
        <f>'[1]TCE - ANEXO III - Preencher'!I393</f>
        <v>0</v>
      </c>
      <c r="I384" s="15">
        <f>'[1]TCE - ANEXO III - Preencher'!J393</f>
        <v>502.86720000000003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1.1599999999999999</v>
      </c>
      <c r="O384" s="16">
        <f>'[1]TCE - ANEXO III - Preencher'!P393</f>
        <v>0</v>
      </c>
      <c r="P384" s="17">
        <f t="shared" si="32"/>
        <v>1.1599999999999999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93.290565805658048</v>
      </c>
      <c r="Y384" s="16">
        <f>'[1]TCE - ANEXO III - Preencher'!Z393</f>
        <v>0</v>
      </c>
      <c r="Z384" s="17">
        <f t="shared" si="35"/>
        <v>93.290565805658048</v>
      </c>
      <c r="AA384" s="18" t="str">
        <f>IF('[1]TCE - ANEXO III - Preencher'!AB393="","",'[1]TCE - ANEXO III - Preencher'!AB393)</f>
        <v/>
      </c>
      <c r="AB384" s="16">
        <f t="shared" si="30"/>
        <v>597.31776580565815</v>
      </c>
    </row>
    <row r="385" spans="1:28" s="4" customFormat="1" x14ac:dyDescent="0.2">
      <c r="A385" s="9">
        <f>IFERROR(VLOOKUP(B385,'[1]DADOS (OCULTAR)'!$P$3:$R$56,3,0),"")</f>
        <v>9039744000860</v>
      </c>
      <c r="B385" s="10" t="str">
        <f>'[1]TCE - ANEXO III - Preencher'!C394</f>
        <v>HOSPITAL DOM HÉLDER</v>
      </c>
      <c r="C385" s="11"/>
      <c r="D385" s="12" t="str">
        <f>'[1]TCE - ANEXO III - Preencher'!E394</f>
        <v>JAIRO ALVES DA SILVA JUNIOR</v>
      </c>
      <c r="E385" s="10" t="str">
        <f>IF('[1]TCE - ANEXO III - Preencher'!F394="4 - Assistência Odontológica","2 - Outros Profissionais da Saúde",'[1]TCE - ANEXO III - Preencher'!F394)</f>
        <v>3 - Administrativo</v>
      </c>
      <c r="F385" s="13">
        <f>'[1]TCE - ANEXO III - Preencher'!G394</f>
        <v>782320</v>
      </c>
      <c r="G385" s="14">
        <f>IF('[1]TCE - ANEXO III - Preencher'!H394="","",'[1]TCE - ANEXO III - Preencher'!H394)</f>
        <v>44166</v>
      </c>
      <c r="H385" s="15">
        <f>'[1]TCE - ANEXO III - Preencher'!I394</f>
        <v>0</v>
      </c>
      <c r="I385" s="15">
        <f>'[1]TCE - ANEXO III - Preencher'!J394</f>
        <v>207.54480000000001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1.1599999999999999</v>
      </c>
      <c r="O385" s="16">
        <f>'[1]TCE - ANEXO III - Preencher'!P394</f>
        <v>0</v>
      </c>
      <c r="P385" s="17">
        <f t="shared" si="32"/>
        <v>1.1599999999999999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93.290565805658048</v>
      </c>
      <c r="Y385" s="16">
        <f>'[1]TCE - ANEXO III - Preencher'!Z394</f>
        <v>0</v>
      </c>
      <c r="Z385" s="17">
        <f t="shared" si="35"/>
        <v>93.290565805658048</v>
      </c>
      <c r="AA385" s="18" t="str">
        <f>IF('[1]TCE - ANEXO III - Preencher'!AB394="","",'[1]TCE - ANEXO III - Preencher'!AB394)</f>
        <v/>
      </c>
      <c r="AB385" s="16">
        <f t="shared" si="30"/>
        <v>301.99536580565803</v>
      </c>
    </row>
    <row r="386" spans="1:28" s="4" customFormat="1" x14ac:dyDescent="0.2">
      <c r="A386" s="9">
        <f>IFERROR(VLOOKUP(B386,'[1]DADOS (OCULTAR)'!$P$3:$R$56,3,0),"")</f>
        <v>9039744000860</v>
      </c>
      <c r="B386" s="10" t="str">
        <f>'[1]TCE - ANEXO III - Preencher'!C395</f>
        <v>HOSPITAL DOM HÉLDER</v>
      </c>
      <c r="C386" s="11"/>
      <c r="D386" s="12" t="str">
        <f>'[1]TCE - ANEXO III - Preencher'!E395</f>
        <v>JAMERSON DOS SANTOS SILVA</v>
      </c>
      <c r="E386" s="10" t="str">
        <f>IF('[1]TCE - ANEXO III - Preencher'!F395="4 - Assistência Odontológica","2 - Outros Profissionais da Saúde",'[1]TCE - ANEXO III - Preencher'!F395)</f>
        <v>3 - Administrativo</v>
      </c>
      <c r="F386" s="13">
        <f>'[1]TCE - ANEXO III - Preencher'!G395</f>
        <v>514225</v>
      </c>
      <c r="G386" s="14">
        <f>IF('[1]TCE - ANEXO III - Preencher'!H395="","",'[1]TCE - ANEXO III - Preencher'!H395)</f>
        <v>44166</v>
      </c>
      <c r="H386" s="15">
        <f>'[1]TCE - ANEXO III - Preencher'!I395</f>
        <v>0</v>
      </c>
      <c r="I386" s="15">
        <f>'[1]TCE - ANEXO III - Preencher'!J395</f>
        <v>166.53360000000001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1.1599999999999999</v>
      </c>
      <c r="O386" s="16">
        <f>'[1]TCE - ANEXO III - Preencher'!P395</f>
        <v>0</v>
      </c>
      <c r="P386" s="17">
        <f t="shared" si="32"/>
        <v>1.1599999999999999</v>
      </c>
      <c r="Q386" s="16">
        <f>'[1]TCE - ANEXO III - Preencher'!R395</f>
        <v>270.89999999999998</v>
      </c>
      <c r="R386" s="16">
        <f>'[1]TCE - ANEXO III - Preencher'!S395</f>
        <v>58.52</v>
      </c>
      <c r="S386" s="17">
        <f t="shared" si="33"/>
        <v>212.37999999999997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93.290565805658048</v>
      </c>
      <c r="Y386" s="16">
        <f>'[1]TCE - ANEXO III - Preencher'!Z395</f>
        <v>0</v>
      </c>
      <c r="Z386" s="17">
        <f t="shared" si="35"/>
        <v>93.290565805658048</v>
      </c>
      <c r="AA386" s="18" t="str">
        <f>IF('[1]TCE - ANEXO III - Preencher'!AB395="","",'[1]TCE - ANEXO III - Preencher'!AB395)</f>
        <v/>
      </c>
      <c r="AB386" s="16">
        <f t="shared" si="30"/>
        <v>473.36416580565799</v>
      </c>
    </row>
    <row r="387" spans="1:28" s="4" customFormat="1" x14ac:dyDescent="0.2">
      <c r="A387" s="9">
        <f>IFERROR(VLOOKUP(B387,'[1]DADOS (OCULTAR)'!$P$3:$R$56,3,0),"")</f>
        <v>9039744000860</v>
      </c>
      <c r="B387" s="10" t="str">
        <f>'[1]TCE - ANEXO III - Preencher'!C396</f>
        <v>HOSPITAL DOM HÉLDER</v>
      </c>
      <c r="C387" s="11"/>
      <c r="D387" s="12" t="str">
        <f>'[1]TCE - ANEXO III - Preencher'!E396</f>
        <v>JAMILLY MARIA MACEDO DE MELO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>
        <f>'[1]TCE - ANEXO III - Preencher'!G396</f>
        <v>322205</v>
      </c>
      <c r="G387" s="14">
        <f>IF('[1]TCE - ANEXO III - Preencher'!H396="","",'[1]TCE - ANEXO III - Preencher'!H396)</f>
        <v>44166</v>
      </c>
      <c r="H387" s="15">
        <f>'[1]TCE - ANEXO III - Preencher'!I396</f>
        <v>0</v>
      </c>
      <c r="I387" s="15">
        <f>'[1]TCE - ANEXO III - Preencher'!J396</f>
        <v>170.8784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1.1599999999999999</v>
      </c>
      <c r="O387" s="16">
        <f>'[1]TCE - ANEXO III - Preencher'!P396</f>
        <v>0</v>
      </c>
      <c r="P387" s="17">
        <f t="shared" si="32"/>
        <v>1.1599999999999999</v>
      </c>
      <c r="Q387" s="16">
        <f>'[1]TCE - ANEXO III - Preencher'!R396</f>
        <v>213.89</v>
      </c>
      <c r="R387" s="16">
        <f>'[1]TCE - ANEXO III - Preencher'!S396</f>
        <v>41.8</v>
      </c>
      <c r="S387" s="17">
        <f t="shared" si="33"/>
        <v>172.08999999999997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93.290565805658048</v>
      </c>
      <c r="Y387" s="16">
        <f>'[1]TCE - ANEXO III - Preencher'!Z396</f>
        <v>0</v>
      </c>
      <c r="Z387" s="17">
        <f t="shared" si="35"/>
        <v>93.290565805658048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437.41896580565799</v>
      </c>
    </row>
    <row r="388" spans="1:28" s="4" customFormat="1" x14ac:dyDescent="0.2">
      <c r="A388" s="9">
        <f>IFERROR(VLOOKUP(B388,'[1]DADOS (OCULTAR)'!$P$3:$R$56,3,0),"")</f>
        <v>9039744000860</v>
      </c>
      <c r="B388" s="10" t="str">
        <f>'[1]TCE - ANEXO III - Preencher'!C397</f>
        <v>HOSPITAL DOM HÉLDER</v>
      </c>
      <c r="C388" s="11"/>
      <c r="D388" s="12" t="str">
        <f>'[1]TCE - ANEXO III - Preencher'!E397</f>
        <v>JANAINA DE OLIVEIRA RABELO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>
        <f>'[1]TCE - ANEXO III - Preencher'!G397</f>
        <v>322205</v>
      </c>
      <c r="G388" s="14">
        <f>IF('[1]TCE - ANEXO III - Preencher'!H397="","",'[1]TCE - ANEXO III - Preencher'!H397)</f>
        <v>44166</v>
      </c>
      <c r="H388" s="15">
        <f>'[1]TCE - ANEXO III - Preencher'!I397</f>
        <v>0</v>
      </c>
      <c r="I388" s="15">
        <f>'[1]TCE - ANEXO III - Preencher'!J397</f>
        <v>166.68799999999999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1.1599999999999999</v>
      </c>
      <c r="O388" s="16">
        <f>'[1]TCE - ANEXO III - Preencher'!P397</f>
        <v>0</v>
      </c>
      <c r="P388" s="17">
        <f t="shared" ref="P388:P451" si="38">N388-O388</f>
        <v>1.1599999999999999</v>
      </c>
      <c r="Q388" s="16">
        <f>'[1]TCE - ANEXO III - Preencher'!R397</f>
        <v>213.87</v>
      </c>
      <c r="R388" s="16">
        <f>'[1]TCE - ANEXO III - Preencher'!S397</f>
        <v>62.7</v>
      </c>
      <c r="S388" s="17">
        <f t="shared" ref="S388:S451" si="39">Q388-R388</f>
        <v>151.17000000000002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93.290565805658048</v>
      </c>
      <c r="Y388" s="16">
        <f>'[1]TCE - ANEXO III - Preencher'!Z397</f>
        <v>0</v>
      </c>
      <c r="Z388" s="17">
        <f t="shared" ref="Z388:Z451" si="41">X388-Y388</f>
        <v>93.290565805658048</v>
      </c>
      <c r="AA388" s="18" t="str">
        <f>IF('[1]TCE - ANEXO III - Preencher'!AB397="","",'[1]TCE - ANEXO III - Preencher'!AB397)</f>
        <v/>
      </c>
      <c r="AB388" s="16">
        <f t="shared" si="36"/>
        <v>412.30856580565808</v>
      </c>
    </row>
    <row r="389" spans="1:28" s="4" customFormat="1" x14ac:dyDescent="0.2">
      <c r="A389" s="9">
        <f>IFERROR(VLOOKUP(B389,'[1]DADOS (OCULTAR)'!$P$3:$R$56,3,0),"")</f>
        <v>9039744000860</v>
      </c>
      <c r="B389" s="10" t="str">
        <f>'[1]TCE - ANEXO III - Preencher'!C398</f>
        <v>HOSPITAL DOM HÉLDER</v>
      </c>
      <c r="C389" s="11"/>
      <c r="D389" s="12" t="str">
        <f>'[1]TCE - ANEXO III - Preencher'!E398</f>
        <v>JANDIRA DA ROCHA GUEDES MARCOLINO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>
        <f>'[1]TCE - ANEXO III - Preencher'!G398</f>
        <v>223505</v>
      </c>
      <c r="G389" s="14">
        <f>IF('[1]TCE - ANEXO III - Preencher'!H398="","",'[1]TCE - ANEXO III - Preencher'!H398)</f>
        <v>44166</v>
      </c>
      <c r="H389" s="15">
        <f>'[1]TCE - ANEXO III - Preencher'!I398</f>
        <v>0</v>
      </c>
      <c r="I389" s="15">
        <f>'[1]TCE - ANEXO III - Preencher'!J398</f>
        <v>482.38560000000001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2.44</v>
      </c>
      <c r="O389" s="16">
        <f>'[1]TCE - ANEXO III - Preencher'!P398</f>
        <v>0</v>
      </c>
      <c r="P389" s="17">
        <f t="shared" si="38"/>
        <v>2.44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93.290565805658048</v>
      </c>
      <c r="Y389" s="16">
        <f>'[1]TCE - ANEXO III - Preencher'!Z398</f>
        <v>0</v>
      </c>
      <c r="Z389" s="17">
        <f t="shared" si="41"/>
        <v>93.290565805658048</v>
      </c>
      <c r="AA389" s="18" t="str">
        <f>IF('[1]TCE - ANEXO III - Preencher'!AB398="","",'[1]TCE - ANEXO III - Preencher'!AB398)</f>
        <v/>
      </c>
      <c r="AB389" s="16">
        <f t="shared" si="36"/>
        <v>578.11616580565806</v>
      </c>
    </row>
    <row r="390" spans="1:28" s="4" customFormat="1" x14ac:dyDescent="0.2">
      <c r="A390" s="9">
        <f>IFERROR(VLOOKUP(B390,'[1]DADOS (OCULTAR)'!$P$3:$R$56,3,0),"")</f>
        <v>9039744000860</v>
      </c>
      <c r="B390" s="10" t="str">
        <f>'[1]TCE - ANEXO III - Preencher'!C399</f>
        <v>HOSPITAL DOM HÉLDER</v>
      </c>
      <c r="C390" s="11"/>
      <c r="D390" s="12" t="str">
        <f>'[1]TCE - ANEXO III - Preencher'!E399</f>
        <v>JANEISE PATRICIA FERREIRA DA SILVA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>
        <f>'[1]TCE - ANEXO III - Preencher'!G399</f>
        <v>322205</v>
      </c>
      <c r="G390" s="14">
        <f>IF('[1]TCE - ANEXO III - Preencher'!H399="","",'[1]TCE - ANEXO III - Preencher'!H399)</f>
        <v>44166</v>
      </c>
      <c r="H390" s="15">
        <f>'[1]TCE - ANEXO III - Preencher'!I399</f>
        <v>0</v>
      </c>
      <c r="I390" s="15">
        <f>'[1]TCE - ANEXO III - Preencher'!J399</f>
        <v>277.91680000000002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1.1599999999999999</v>
      </c>
      <c r="O390" s="16">
        <f>'[1]TCE - ANEXO III - Preencher'!P399</f>
        <v>0</v>
      </c>
      <c r="P390" s="17">
        <f t="shared" si="38"/>
        <v>1.1599999999999999</v>
      </c>
      <c r="Q390" s="16">
        <f>'[1]TCE - ANEXO III - Preencher'!R399</f>
        <v>241.54</v>
      </c>
      <c r="R390" s="16">
        <f>'[1]TCE - ANEXO III - Preencher'!S399</f>
        <v>0</v>
      </c>
      <c r="S390" s="17">
        <f t="shared" si="39"/>
        <v>241.54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93.290565805658048</v>
      </c>
      <c r="Y390" s="16">
        <f>'[1]TCE - ANEXO III - Preencher'!Z399</f>
        <v>0</v>
      </c>
      <c r="Z390" s="17">
        <f t="shared" si="41"/>
        <v>93.290565805658048</v>
      </c>
      <c r="AA390" s="18" t="str">
        <f>IF('[1]TCE - ANEXO III - Preencher'!AB399="","",'[1]TCE - ANEXO III - Preencher'!AB399)</f>
        <v/>
      </c>
      <c r="AB390" s="16">
        <f t="shared" si="36"/>
        <v>613.90736580565806</v>
      </c>
    </row>
    <row r="391" spans="1:28" s="4" customFormat="1" x14ac:dyDescent="0.2">
      <c r="A391" s="9">
        <f>IFERROR(VLOOKUP(B391,'[1]DADOS (OCULTAR)'!$P$3:$R$56,3,0),"")</f>
        <v>9039744000860</v>
      </c>
      <c r="B391" s="10" t="str">
        <f>'[1]TCE - ANEXO III - Preencher'!C400</f>
        <v>HOSPITAL DOM HÉLDER</v>
      </c>
      <c r="C391" s="11"/>
      <c r="D391" s="12" t="str">
        <f>'[1]TCE - ANEXO III - Preencher'!E400</f>
        <v>JAQUELINE DA SILVA</v>
      </c>
      <c r="E391" s="10" t="str">
        <f>IF('[1]TCE - ANEXO III - Preencher'!F400="4 - Assistência Odontológica","2 - Outros Profissionais da Saúde",'[1]TCE - ANEXO III - Preencher'!F400)</f>
        <v>3 - Administrativo</v>
      </c>
      <c r="F391" s="13">
        <f>'[1]TCE - ANEXO III - Preencher'!G400</f>
        <v>516345</v>
      </c>
      <c r="G391" s="14">
        <f>IF('[1]TCE - ANEXO III - Preencher'!H400="","",'[1]TCE - ANEXO III - Preencher'!H400)</f>
        <v>44166</v>
      </c>
      <c r="H391" s="15">
        <f>'[1]TCE - ANEXO III - Preencher'!I400</f>
        <v>0</v>
      </c>
      <c r="I391" s="15">
        <f>'[1]TCE - ANEXO III - Preencher'!J400</f>
        <v>174.4864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1.1599999999999999</v>
      </c>
      <c r="O391" s="16">
        <f>'[1]TCE - ANEXO III - Preencher'!P400</f>
        <v>0</v>
      </c>
      <c r="P391" s="17">
        <f t="shared" si="38"/>
        <v>1.1599999999999999</v>
      </c>
      <c r="Q391" s="16">
        <f>'[1]TCE - ANEXO III - Preencher'!R400</f>
        <v>310.77999999999997</v>
      </c>
      <c r="R391" s="16">
        <f>'[1]TCE - ANEXO III - Preencher'!S400</f>
        <v>58.52</v>
      </c>
      <c r="S391" s="17">
        <f t="shared" si="39"/>
        <v>252.25999999999996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93.290565805658048</v>
      </c>
      <c r="Y391" s="16">
        <f>'[1]TCE - ANEXO III - Preencher'!Z400</f>
        <v>0</v>
      </c>
      <c r="Z391" s="17">
        <f t="shared" si="41"/>
        <v>93.290565805658048</v>
      </c>
      <c r="AA391" s="18" t="str">
        <f>IF('[1]TCE - ANEXO III - Preencher'!AB400="","",'[1]TCE - ANEXO III - Preencher'!AB400)</f>
        <v/>
      </c>
      <c r="AB391" s="16">
        <f t="shared" si="36"/>
        <v>521.19696580565801</v>
      </c>
    </row>
    <row r="392" spans="1:28" s="4" customFormat="1" x14ac:dyDescent="0.2">
      <c r="A392" s="9">
        <f>IFERROR(VLOOKUP(B392,'[1]DADOS (OCULTAR)'!$P$3:$R$56,3,0),"")</f>
        <v>9039744000860</v>
      </c>
      <c r="B392" s="10" t="str">
        <f>'[1]TCE - ANEXO III - Preencher'!C401</f>
        <v>HOSPITAL DOM HÉLDER</v>
      </c>
      <c r="C392" s="11"/>
      <c r="D392" s="12" t="str">
        <f>'[1]TCE - ANEXO III - Preencher'!E401</f>
        <v>JAQUELINE DO NASCIMENTO MAGNO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>
        <f>'[1]TCE - ANEXO III - Preencher'!G401</f>
        <v>322205</v>
      </c>
      <c r="G392" s="14">
        <f>IF('[1]TCE - ANEXO III - Preencher'!H401="","",'[1]TCE - ANEXO III - Preencher'!H401)</f>
        <v>44166</v>
      </c>
      <c r="H392" s="15">
        <f>'[1]TCE - ANEXO III - Preencher'!I401</f>
        <v>0</v>
      </c>
      <c r="I392" s="15">
        <f>'[1]TCE - ANEXO III - Preencher'!J401</f>
        <v>221.81040000000002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1.1599999999999999</v>
      </c>
      <c r="O392" s="16">
        <f>'[1]TCE - ANEXO III - Preencher'!P401</f>
        <v>0</v>
      </c>
      <c r="P392" s="17">
        <f t="shared" si="38"/>
        <v>1.1599999999999999</v>
      </c>
      <c r="Q392" s="16">
        <f>'[1]TCE - ANEXO III - Preencher'!R401</f>
        <v>291.36</v>
      </c>
      <c r="R392" s="16">
        <f>'[1]TCE - ANEXO III - Preencher'!S401</f>
        <v>56.43</v>
      </c>
      <c r="S392" s="17">
        <f t="shared" si="39"/>
        <v>234.93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93.290565805658048</v>
      </c>
      <c r="Y392" s="16">
        <f>'[1]TCE - ANEXO III - Preencher'!Z401</f>
        <v>0</v>
      </c>
      <c r="Z392" s="17">
        <f t="shared" si="41"/>
        <v>93.290565805658048</v>
      </c>
      <c r="AA392" s="18" t="str">
        <f>IF('[1]TCE - ANEXO III - Preencher'!AB401="","",'[1]TCE - ANEXO III - Preencher'!AB401)</f>
        <v/>
      </c>
      <c r="AB392" s="16">
        <f t="shared" si="36"/>
        <v>551.19096580565804</v>
      </c>
    </row>
    <row r="393" spans="1:28" s="4" customFormat="1" x14ac:dyDescent="0.2">
      <c r="A393" s="9">
        <f>IFERROR(VLOOKUP(B393,'[1]DADOS (OCULTAR)'!$P$3:$R$56,3,0),"")</f>
        <v>9039744000860</v>
      </c>
      <c r="B393" s="10" t="str">
        <f>'[1]TCE - ANEXO III - Preencher'!C402</f>
        <v>HOSPITAL DOM HÉLDER</v>
      </c>
      <c r="C393" s="11"/>
      <c r="D393" s="12" t="str">
        <f>'[1]TCE - ANEXO III - Preencher'!E402</f>
        <v>JAQUELINE MARIA DO NASCIMENTO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>
        <f>'[1]TCE - ANEXO III - Preencher'!G402</f>
        <v>324205</v>
      </c>
      <c r="G393" s="14">
        <f>IF('[1]TCE - ANEXO III - Preencher'!H402="","",'[1]TCE - ANEXO III - Preencher'!H402)</f>
        <v>44166</v>
      </c>
      <c r="H393" s="15">
        <f>'[1]TCE - ANEXO III - Preencher'!I402</f>
        <v>0</v>
      </c>
      <c r="I393" s="15">
        <f>'[1]TCE - ANEXO III - Preencher'!J402</f>
        <v>271.5256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1.1599999999999999</v>
      </c>
      <c r="O393" s="16">
        <f>'[1]TCE - ANEXO III - Preencher'!P402</f>
        <v>0</v>
      </c>
      <c r="P393" s="17">
        <f t="shared" si="38"/>
        <v>1.1599999999999999</v>
      </c>
      <c r="Q393" s="16">
        <f>'[1]TCE - ANEXO III - Preencher'!R402</f>
        <v>194.24</v>
      </c>
      <c r="R393" s="16">
        <f>'[1]TCE - ANEXO III - Preencher'!S402</f>
        <v>77.540000000000006</v>
      </c>
      <c r="S393" s="17">
        <f t="shared" si="39"/>
        <v>116.7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93.290565805658048</v>
      </c>
      <c r="Y393" s="16">
        <f>'[1]TCE - ANEXO III - Preencher'!Z402</f>
        <v>0</v>
      </c>
      <c r="Z393" s="17">
        <f t="shared" si="41"/>
        <v>93.290565805658048</v>
      </c>
      <c r="AA393" s="18" t="str">
        <f>IF('[1]TCE - ANEXO III - Preencher'!AB402="","",'[1]TCE - ANEXO III - Preencher'!AB402)</f>
        <v/>
      </c>
      <c r="AB393" s="16">
        <f t="shared" si="36"/>
        <v>482.67616580565806</v>
      </c>
    </row>
    <row r="394" spans="1:28" s="4" customFormat="1" x14ac:dyDescent="0.2">
      <c r="A394" s="9">
        <f>IFERROR(VLOOKUP(B394,'[1]DADOS (OCULTAR)'!$P$3:$R$56,3,0),"")</f>
        <v>9039744000860</v>
      </c>
      <c r="B394" s="10" t="str">
        <f>'[1]TCE - ANEXO III - Preencher'!C403</f>
        <v>HOSPITAL DOM HÉLDER</v>
      </c>
      <c r="C394" s="11"/>
      <c r="D394" s="12" t="str">
        <f>'[1]TCE - ANEXO III - Preencher'!E403</f>
        <v>JARCILENE ALBINO DE OLIVEIRA RODRIGUES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>
        <f>'[1]TCE - ANEXO III - Preencher'!G403</f>
        <v>251605</v>
      </c>
      <c r="G394" s="14">
        <f>IF('[1]TCE - ANEXO III - Preencher'!H403="","",'[1]TCE - ANEXO III - Preencher'!H403)</f>
        <v>44166</v>
      </c>
      <c r="H394" s="15">
        <f>'[1]TCE - ANEXO III - Preencher'!I403</f>
        <v>0</v>
      </c>
      <c r="I394" s="15">
        <f>'[1]TCE - ANEXO III - Preencher'!J403</f>
        <v>363.12799999999999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1.1599999999999999</v>
      </c>
      <c r="O394" s="16">
        <f>'[1]TCE - ANEXO III - Preencher'!P403</f>
        <v>0</v>
      </c>
      <c r="P394" s="17">
        <f t="shared" si="38"/>
        <v>1.1599999999999999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93.290565805658048</v>
      </c>
      <c r="Y394" s="16">
        <f>'[1]TCE - ANEXO III - Preencher'!Z403</f>
        <v>0</v>
      </c>
      <c r="Z394" s="17">
        <f t="shared" si="41"/>
        <v>93.290565805658048</v>
      </c>
      <c r="AA394" s="18" t="str">
        <f>IF('[1]TCE - ANEXO III - Preencher'!AB403="","",'[1]TCE - ANEXO III - Preencher'!AB403)</f>
        <v/>
      </c>
      <c r="AB394" s="16">
        <f t="shared" si="36"/>
        <v>457.57856580565806</v>
      </c>
    </row>
    <row r="395" spans="1:28" s="4" customFormat="1" x14ac:dyDescent="0.2">
      <c r="A395" s="9">
        <f>IFERROR(VLOOKUP(B395,'[1]DADOS (OCULTAR)'!$P$3:$R$56,3,0),"")</f>
        <v>9039744000860</v>
      </c>
      <c r="B395" s="10" t="str">
        <f>'[1]TCE - ANEXO III - Preencher'!C404</f>
        <v>HOSPITAL DOM HÉLDER</v>
      </c>
      <c r="C395" s="11"/>
      <c r="D395" s="12" t="str">
        <f>'[1]TCE - ANEXO III - Preencher'!E404</f>
        <v>JESSE SANTIAGO FERREIRA JUNIOR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>
        <f>'[1]TCE - ANEXO III - Preencher'!G404</f>
        <v>322205</v>
      </c>
      <c r="G395" s="14">
        <f>IF('[1]TCE - ANEXO III - Preencher'!H404="","",'[1]TCE - ANEXO III - Preencher'!H404)</f>
        <v>44166</v>
      </c>
      <c r="H395" s="15">
        <f>'[1]TCE - ANEXO III - Preencher'!I404</f>
        <v>0</v>
      </c>
      <c r="I395" s="15">
        <f>'[1]TCE - ANEXO III - Preencher'!J404</f>
        <v>185.76160000000002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1.1599999999999999</v>
      </c>
      <c r="O395" s="16">
        <f>'[1]TCE - ANEXO III - Preencher'!P404</f>
        <v>0</v>
      </c>
      <c r="P395" s="17">
        <f t="shared" si="38"/>
        <v>1.1599999999999999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93.290565805658048</v>
      </c>
      <c r="Y395" s="16">
        <f>'[1]TCE - ANEXO III - Preencher'!Z404</f>
        <v>0</v>
      </c>
      <c r="Z395" s="17">
        <f t="shared" si="41"/>
        <v>93.290565805658048</v>
      </c>
      <c r="AA395" s="18" t="str">
        <f>IF('[1]TCE - ANEXO III - Preencher'!AB404="","",'[1]TCE - ANEXO III - Preencher'!AB404)</f>
        <v/>
      </c>
      <c r="AB395" s="16">
        <f t="shared" si="36"/>
        <v>280.21216580565806</v>
      </c>
    </row>
    <row r="396" spans="1:28" s="4" customFormat="1" x14ac:dyDescent="0.2">
      <c r="A396" s="9">
        <f>IFERROR(VLOOKUP(B396,'[1]DADOS (OCULTAR)'!$P$3:$R$56,3,0),"")</f>
        <v>9039744000860</v>
      </c>
      <c r="B396" s="10" t="str">
        <f>'[1]TCE - ANEXO III - Preencher'!C405</f>
        <v>HOSPITAL DOM HÉLDER</v>
      </c>
      <c r="C396" s="11"/>
      <c r="D396" s="12" t="str">
        <f>'[1]TCE - ANEXO III - Preencher'!E405</f>
        <v>JESSICA LESSA DE ALBUQUERQUE MESQUITA</v>
      </c>
      <c r="E396" s="10" t="str">
        <f>IF('[1]TCE - ANEXO III - Preencher'!F405="4 - Assistência Odontológica","2 - Outros Profissionais da Saúde",'[1]TCE - ANEXO III - Preencher'!F405)</f>
        <v>3 - Administrativo</v>
      </c>
      <c r="F396" s="13">
        <f>'[1]TCE - ANEXO III - Preencher'!G405</f>
        <v>411010</v>
      </c>
      <c r="G396" s="14">
        <f>IF('[1]TCE - ANEXO III - Preencher'!H405="","",'[1]TCE - ANEXO III - Preencher'!H405)</f>
        <v>44166</v>
      </c>
      <c r="H396" s="15">
        <f>'[1]TCE - ANEXO III - Preencher'!I405</f>
        <v>0</v>
      </c>
      <c r="I396" s="15">
        <f>'[1]TCE - ANEXO III - Preencher'!J405</f>
        <v>207.74959999999999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1.1599999999999999</v>
      </c>
      <c r="O396" s="16">
        <f>'[1]TCE - ANEXO III - Preencher'!P405</f>
        <v>0</v>
      </c>
      <c r="P396" s="17">
        <f t="shared" si="38"/>
        <v>1.1599999999999999</v>
      </c>
      <c r="Q396" s="16">
        <f>'[1]TCE - ANEXO III - Preencher'!R405</f>
        <v>407.9</v>
      </c>
      <c r="R396" s="16">
        <f>'[1]TCE - ANEXO III - Preencher'!S405</f>
        <v>110.59</v>
      </c>
      <c r="S396" s="17">
        <f t="shared" si="39"/>
        <v>297.30999999999995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93.290565805658048</v>
      </c>
      <c r="Y396" s="16">
        <f>'[1]TCE - ANEXO III - Preencher'!Z405</f>
        <v>0</v>
      </c>
      <c r="Z396" s="17">
        <f t="shared" si="41"/>
        <v>93.290565805658048</v>
      </c>
      <c r="AA396" s="18" t="str">
        <f>IF('[1]TCE - ANEXO III - Preencher'!AB405="","",'[1]TCE - ANEXO III - Preencher'!AB405)</f>
        <v/>
      </c>
      <c r="AB396" s="16">
        <f t="shared" si="36"/>
        <v>599.51016580565795</v>
      </c>
    </row>
    <row r="397" spans="1:28" s="4" customFormat="1" x14ac:dyDescent="0.2">
      <c r="A397" s="9">
        <f>IFERROR(VLOOKUP(B397,'[1]DADOS (OCULTAR)'!$P$3:$R$56,3,0),"")</f>
        <v>9039744000860</v>
      </c>
      <c r="B397" s="10" t="str">
        <f>'[1]TCE - ANEXO III - Preencher'!C406</f>
        <v>HOSPITAL DOM HÉLDER</v>
      </c>
      <c r="C397" s="11"/>
      <c r="D397" s="12" t="str">
        <f>'[1]TCE - ANEXO III - Preencher'!E406</f>
        <v>JOANA D ARC DA ROCHA DUARTE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>
        <f>'[1]TCE - ANEXO III - Preencher'!G406</f>
        <v>223505</v>
      </c>
      <c r="G397" s="14">
        <f>IF('[1]TCE - ANEXO III - Preencher'!H406="","",'[1]TCE - ANEXO III - Preencher'!H406)</f>
        <v>44166</v>
      </c>
      <c r="H397" s="15">
        <f>'[1]TCE - ANEXO III - Preencher'!I406</f>
        <v>0</v>
      </c>
      <c r="I397" s="15">
        <f>'[1]TCE - ANEXO III - Preencher'!J406</f>
        <v>391.60320000000002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2.44</v>
      </c>
      <c r="O397" s="16">
        <f>'[1]TCE - ANEXO III - Preencher'!P406</f>
        <v>0</v>
      </c>
      <c r="P397" s="17">
        <f t="shared" si="38"/>
        <v>2.44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93.290565805658048</v>
      </c>
      <c r="Y397" s="16">
        <f>'[1]TCE - ANEXO III - Preencher'!Z406</f>
        <v>0</v>
      </c>
      <c r="Z397" s="17">
        <f t="shared" si="41"/>
        <v>93.290565805658048</v>
      </c>
      <c r="AA397" s="18" t="str">
        <f>IF('[1]TCE - ANEXO III - Preencher'!AB406="","",'[1]TCE - ANEXO III - Preencher'!AB406)</f>
        <v/>
      </c>
      <c r="AB397" s="16">
        <f t="shared" si="36"/>
        <v>487.33376580565806</v>
      </c>
    </row>
    <row r="398" spans="1:28" s="4" customFormat="1" x14ac:dyDescent="0.2">
      <c r="A398" s="9">
        <f>IFERROR(VLOOKUP(B398,'[1]DADOS (OCULTAR)'!$P$3:$R$56,3,0),"")</f>
        <v>9039744000860</v>
      </c>
      <c r="B398" s="10" t="str">
        <f>'[1]TCE - ANEXO III - Preencher'!C407</f>
        <v>HOSPITAL DOM HÉLDER</v>
      </c>
      <c r="C398" s="11"/>
      <c r="D398" s="12" t="str">
        <f>'[1]TCE - ANEXO III - Preencher'!E407</f>
        <v>JOAO EMMANUEL MENDES DO NASCIMENTO</v>
      </c>
      <c r="E398" s="10" t="str">
        <f>IF('[1]TCE - ANEXO III - Preencher'!F407="4 - Assistência Odontológica","2 - Outros Profissionais da Saúde",'[1]TCE - ANEXO III - Preencher'!F407)</f>
        <v>1 - Médico</v>
      </c>
      <c r="F398" s="13">
        <f>'[1]TCE - ANEXO III - Preencher'!G407</f>
        <v>225140</v>
      </c>
      <c r="G398" s="14">
        <f>IF('[1]TCE - ANEXO III - Preencher'!H407="","",'[1]TCE - ANEXO III - Preencher'!H407)</f>
        <v>44166</v>
      </c>
      <c r="H398" s="15">
        <f>'[1]TCE - ANEXO III - Preencher'!I407</f>
        <v>0</v>
      </c>
      <c r="I398" s="15">
        <f>'[1]TCE - ANEXO III - Preencher'!J407</f>
        <v>806.65600000000006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9.2799999999999994</v>
      </c>
      <c r="O398" s="16">
        <f>'[1]TCE - ANEXO III - Preencher'!P407</f>
        <v>0</v>
      </c>
      <c r="P398" s="17">
        <f t="shared" si="38"/>
        <v>9.2799999999999994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93.290565805658048</v>
      </c>
      <c r="Y398" s="16">
        <f>'[1]TCE - ANEXO III - Preencher'!Z407</f>
        <v>0</v>
      </c>
      <c r="Z398" s="17">
        <f t="shared" si="41"/>
        <v>93.290565805658048</v>
      </c>
      <c r="AA398" s="18" t="str">
        <f>IF('[1]TCE - ANEXO III - Preencher'!AB407="","",'[1]TCE - ANEXO III - Preencher'!AB407)</f>
        <v/>
      </c>
      <c r="AB398" s="16">
        <f t="shared" si="36"/>
        <v>909.22656580565808</v>
      </c>
    </row>
    <row r="399" spans="1:28" s="4" customFormat="1" x14ac:dyDescent="0.2">
      <c r="A399" s="9">
        <f>IFERROR(VLOOKUP(B399,'[1]DADOS (OCULTAR)'!$P$3:$R$56,3,0),"")</f>
        <v>9039744000860</v>
      </c>
      <c r="B399" s="10" t="str">
        <f>'[1]TCE - ANEXO III - Preencher'!C408</f>
        <v>HOSPITAL DOM HÉLDER</v>
      </c>
      <c r="C399" s="11"/>
      <c r="D399" s="12" t="str">
        <f>'[1]TCE - ANEXO III - Preencher'!E408</f>
        <v>JOAO FERREIRA DE SOUZA</v>
      </c>
      <c r="E399" s="10" t="str">
        <f>IF('[1]TCE - ANEXO III - Preencher'!F408="4 - Assistência Odontológica","2 - Outros Profissionais da Saúde",'[1]TCE - ANEXO III - Preencher'!F408)</f>
        <v>3 - Administrativo</v>
      </c>
      <c r="F399" s="13">
        <f>'[1]TCE - ANEXO III - Preencher'!G408</f>
        <v>517410</v>
      </c>
      <c r="G399" s="14">
        <f>IF('[1]TCE - ANEXO III - Preencher'!H408="","",'[1]TCE - ANEXO III - Preencher'!H408)</f>
        <v>44166</v>
      </c>
      <c r="H399" s="15">
        <f>'[1]TCE - ANEXO III - Preencher'!I408</f>
        <v>0</v>
      </c>
      <c r="I399" s="15">
        <f>'[1]TCE - ANEXO III - Preencher'!J408</f>
        <v>142.1816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1.1599999999999999</v>
      </c>
      <c r="O399" s="16">
        <f>'[1]TCE - ANEXO III - Preencher'!P408</f>
        <v>0</v>
      </c>
      <c r="P399" s="17">
        <f t="shared" si="38"/>
        <v>1.1599999999999999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93.290565805658048</v>
      </c>
      <c r="Y399" s="16">
        <f>'[1]TCE - ANEXO III - Preencher'!Z408</f>
        <v>0</v>
      </c>
      <c r="Z399" s="17">
        <f t="shared" si="41"/>
        <v>93.290565805658048</v>
      </c>
      <c r="AA399" s="18" t="str">
        <f>IF('[1]TCE - ANEXO III - Preencher'!AB408="","",'[1]TCE - ANEXO III - Preencher'!AB408)</f>
        <v/>
      </c>
      <c r="AB399" s="16">
        <f t="shared" si="36"/>
        <v>236.63216580565805</v>
      </c>
    </row>
    <row r="400" spans="1:28" s="4" customFormat="1" x14ac:dyDescent="0.2">
      <c r="A400" s="9">
        <f>IFERROR(VLOOKUP(B400,'[1]DADOS (OCULTAR)'!$P$3:$R$56,3,0),"")</f>
        <v>9039744000860</v>
      </c>
      <c r="B400" s="10" t="str">
        <f>'[1]TCE - ANEXO III - Preencher'!C409</f>
        <v>HOSPITAL DOM HÉLDER</v>
      </c>
      <c r="C400" s="11"/>
      <c r="D400" s="12" t="str">
        <f>'[1]TCE - ANEXO III - Preencher'!E409</f>
        <v>JOAO LENON ASSIS DO MONTE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>
        <f>'[1]TCE - ANEXO III - Preencher'!G409</f>
        <v>515110</v>
      </c>
      <c r="G400" s="14">
        <f>IF('[1]TCE - ANEXO III - Preencher'!H409="","",'[1]TCE - ANEXO III - Preencher'!H409)</f>
        <v>44166</v>
      </c>
      <c r="H400" s="15">
        <f>'[1]TCE - ANEXO III - Preencher'!I409</f>
        <v>0</v>
      </c>
      <c r="I400" s="15">
        <f>'[1]TCE - ANEXO III - Preencher'!J409</f>
        <v>154.70720000000003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1.1599999999999999</v>
      </c>
      <c r="O400" s="16">
        <f>'[1]TCE - ANEXO III - Preencher'!P409</f>
        <v>0</v>
      </c>
      <c r="P400" s="17">
        <f t="shared" si="38"/>
        <v>1.1599999999999999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93.290565805658048</v>
      </c>
      <c r="Y400" s="16">
        <f>'[1]TCE - ANEXO III - Preencher'!Z409</f>
        <v>0</v>
      </c>
      <c r="Z400" s="17">
        <f t="shared" si="41"/>
        <v>93.290565805658048</v>
      </c>
      <c r="AA400" s="18" t="str">
        <f>IF('[1]TCE - ANEXO III - Preencher'!AB409="","",'[1]TCE - ANEXO III - Preencher'!AB409)</f>
        <v/>
      </c>
      <c r="AB400" s="16">
        <f t="shared" si="36"/>
        <v>249.15776580565807</v>
      </c>
    </row>
    <row r="401" spans="1:28" s="4" customFormat="1" x14ac:dyDescent="0.2">
      <c r="A401" s="9">
        <f>IFERROR(VLOOKUP(B401,'[1]DADOS (OCULTAR)'!$P$3:$R$56,3,0),"")</f>
        <v>9039744000860</v>
      </c>
      <c r="B401" s="10" t="str">
        <f>'[1]TCE - ANEXO III - Preencher'!C410</f>
        <v>HOSPITAL DOM HÉLDER</v>
      </c>
      <c r="C401" s="11"/>
      <c r="D401" s="12" t="str">
        <f>'[1]TCE - ANEXO III - Preencher'!E410</f>
        <v>JOAO RAIMUNDO DA SILVA NETO</v>
      </c>
      <c r="E401" s="10" t="str">
        <f>IF('[1]TCE - ANEXO III - Preencher'!F410="4 - Assistência Odontológica","2 - Outros Profissionais da Saúde",'[1]TCE - ANEXO III - Preencher'!F410)</f>
        <v>3 - Administrativo</v>
      </c>
      <c r="F401" s="13">
        <f>'[1]TCE - ANEXO III - Preencher'!G410</f>
        <v>516345</v>
      </c>
      <c r="G401" s="14">
        <f>IF('[1]TCE - ANEXO III - Preencher'!H410="","",'[1]TCE - ANEXO III - Preencher'!H410)</f>
        <v>44166</v>
      </c>
      <c r="H401" s="15">
        <f>'[1]TCE - ANEXO III - Preencher'!I410</f>
        <v>0</v>
      </c>
      <c r="I401" s="15">
        <f>'[1]TCE - ANEXO III - Preencher'!J410</f>
        <v>223.68879999999999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1.1599999999999999</v>
      </c>
      <c r="O401" s="16">
        <f>'[1]TCE - ANEXO III - Preencher'!P410</f>
        <v>0</v>
      </c>
      <c r="P401" s="17">
        <f t="shared" si="38"/>
        <v>1.1599999999999999</v>
      </c>
      <c r="Q401" s="16">
        <f>'[1]TCE - ANEXO III - Preencher'!R410</f>
        <v>213.87</v>
      </c>
      <c r="R401" s="16">
        <f>'[1]TCE - ANEXO III - Preencher'!S410</f>
        <v>62.7</v>
      </c>
      <c r="S401" s="17">
        <f t="shared" si="39"/>
        <v>151.17000000000002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93.290565805658048</v>
      </c>
      <c r="Y401" s="16">
        <f>'[1]TCE - ANEXO III - Preencher'!Z410</f>
        <v>0</v>
      </c>
      <c r="Z401" s="17">
        <f t="shared" si="41"/>
        <v>93.290565805658048</v>
      </c>
      <c r="AA401" s="18" t="str">
        <f>IF('[1]TCE - ANEXO III - Preencher'!AB410="","",'[1]TCE - ANEXO III - Preencher'!AB410)</f>
        <v/>
      </c>
      <c r="AB401" s="16">
        <f t="shared" si="36"/>
        <v>469.30936580565805</v>
      </c>
    </row>
    <row r="402" spans="1:28" s="4" customFormat="1" x14ac:dyDescent="0.2">
      <c r="A402" s="9">
        <f>IFERROR(VLOOKUP(B402,'[1]DADOS (OCULTAR)'!$P$3:$R$56,3,0),"")</f>
        <v>9039744000860</v>
      </c>
      <c r="B402" s="10" t="str">
        <f>'[1]TCE - ANEXO III - Preencher'!C411</f>
        <v>HOSPITAL DOM HÉLDER</v>
      </c>
      <c r="C402" s="11"/>
      <c r="D402" s="12" t="str">
        <f>'[1]TCE - ANEXO III - Preencher'!E411</f>
        <v>JOCILENE OLIVEIRA MESQUITA DE LIMA</v>
      </c>
      <c r="E402" s="10" t="str">
        <f>IF('[1]TCE - ANEXO III - Preencher'!F411="4 - Assistência Odontológica","2 - Outros Profissionais da Saúde",'[1]TCE - ANEXO III - Preencher'!F411)</f>
        <v>3 - Administrativo</v>
      </c>
      <c r="F402" s="13">
        <f>'[1]TCE - ANEXO III - Preencher'!G411</f>
        <v>411010</v>
      </c>
      <c r="G402" s="14">
        <f>IF('[1]TCE - ANEXO III - Preencher'!H411="","",'[1]TCE - ANEXO III - Preencher'!H411)</f>
        <v>44166</v>
      </c>
      <c r="H402" s="15">
        <f>'[1]TCE - ANEXO III - Preencher'!I411</f>
        <v>0</v>
      </c>
      <c r="I402" s="15">
        <f>'[1]TCE - ANEXO III - Preencher'!J411</f>
        <v>131.9616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1.1599999999999999</v>
      </c>
      <c r="O402" s="16">
        <f>'[1]TCE - ANEXO III - Preencher'!P411</f>
        <v>0</v>
      </c>
      <c r="P402" s="17">
        <f t="shared" si="38"/>
        <v>1.1599999999999999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93.290565805658048</v>
      </c>
      <c r="Y402" s="16">
        <f>'[1]TCE - ANEXO III - Preencher'!Z411</f>
        <v>0</v>
      </c>
      <c r="Z402" s="17">
        <f t="shared" si="41"/>
        <v>93.290565805658048</v>
      </c>
      <c r="AA402" s="18" t="str">
        <f>IF('[1]TCE - ANEXO III - Preencher'!AB411="","",'[1]TCE - ANEXO III - Preencher'!AB411)</f>
        <v/>
      </c>
      <c r="AB402" s="16">
        <f t="shared" si="36"/>
        <v>226.41216580565805</v>
      </c>
    </row>
    <row r="403" spans="1:28" s="4" customFormat="1" x14ac:dyDescent="0.2">
      <c r="A403" s="9">
        <f>IFERROR(VLOOKUP(B403,'[1]DADOS (OCULTAR)'!$P$3:$R$56,3,0),"")</f>
        <v>9039744000860</v>
      </c>
      <c r="B403" s="10" t="str">
        <f>'[1]TCE - ANEXO III - Preencher'!C412</f>
        <v>HOSPITAL DOM HÉLDER</v>
      </c>
      <c r="C403" s="11"/>
      <c r="D403" s="12" t="str">
        <f>'[1]TCE - ANEXO III - Preencher'!E412</f>
        <v>JOELMA CLEMENTE BATISTA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>
        <f>'[1]TCE - ANEXO III - Preencher'!G412</f>
        <v>322205</v>
      </c>
      <c r="G403" s="14">
        <f>IF('[1]TCE - ANEXO III - Preencher'!H412="","",'[1]TCE - ANEXO III - Preencher'!H412)</f>
        <v>44166</v>
      </c>
      <c r="H403" s="15">
        <f>'[1]TCE - ANEXO III - Preencher'!I412</f>
        <v>0</v>
      </c>
      <c r="I403" s="15">
        <f>'[1]TCE - ANEXO III - Preencher'!J412</f>
        <v>211.89759999999998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1.1599999999999999</v>
      </c>
      <c r="O403" s="16">
        <f>'[1]TCE - ANEXO III - Preencher'!P412</f>
        <v>0</v>
      </c>
      <c r="P403" s="17">
        <f t="shared" si="38"/>
        <v>1.1599999999999999</v>
      </c>
      <c r="Q403" s="16">
        <f>'[1]TCE - ANEXO III - Preencher'!R412</f>
        <v>199.61</v>
      </c>
      <c r="R403" s="16">
        <f>'[1]TCE - ANEXO III - Preencher'!S412</f>
        <v>62.7</v>
      </c>
      <c r="S403" s="17">
        <f t="shared" si="39"/>
        <v>136.91000000000003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93.290565805658048</v>
      </c>
      <c r="Y403" s="16">
        <f>'[1]TCE - ANEXO III - Preencher'!Z412</f>
        <v>0</v>
      </c>
      <c r="Z403" s="17">
        <f t="shared" si="41"/>
        <v>93.290565805658048</v>
      </c>
      <c r="AA403" s="18" t="str">
        <f>IF('[1]TCE - ANEXO III - Preencher'!AB412="","",'[1]TCE - ANEXO III - Preencher'!AB412)</f>
        <v/>
      </c>
      <c r="AB403" s="16">
        <f t="shared" si="36"/>
        <v>443.25816580565805</v>
      </c>
    </row>
    <row r="404" spans="1:28" s="4" customFormat="1" x14ac:dyDescent="0.2">
      <c r="A404" s="9">
        <f>IFERROR(VLOOKUP(B404,'[1]DADOS (OCULTAR)'!$P$3:$R$56,3,0),"")</f>
        <v>9039744000860</v>
      </c>
      <c r="B404" s="10" t="str">
        <f>'[1]TCE - ANEXO III - Preencher'!C413</f>
        <v>HOSPITAL DOM HÉLDER</v>
      </c>
      <c r="C404" s="11"/>
      <c r="D404" s="12" t="str">
        <f>'[1]TCE - ANEXO III - Preencher'!E413</f>
        <v>JOELMA MARIA BRAUNA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>
        <f>'[1]TCE - ANEXO III - Preencher'!G413</f>
        <v>521130</v>
      </c>
      <c r="G404" s="14">
        <f>IF('[1]TCE - ANEXO III - Preencher'!H413="","",'[1]TCE - ANEXO III - Preencher'!H413)</f>
        <v>44166</v>
      </c>
      <c r="H404" s="15">
        <f>'[1]TCE - ANEXO III - Preencher'!I413</f>
        <v>0</v>
      </c>
      <c r="I404" s="15">
        <f>'[1]TCE - ANEXO III - Preencher'!J413</f>
        <v>157.45600000000002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1.1599999999999999</v>
      </c>
      <c r="O404" s="16">
        <f>'[1]TCE - ANEXO III - Preencher'!P413</f>
        <v>0</v>
      </c>
      <c r="P404" s="17">
        <f t="shared" si="38"/>
        <v>1.1599999999999999</v>
      </c>
      <c r="Q404" s="16">
        <f>'[1]TCE - ANEXO III - Preencher'!R413</f>
        <v>213.87</v>
      </c>
      <c r="R404" s="16">
        <f>'[1]TCE - ANEXO III - Preencher'!S413</f>
        <v>62.7</v>
      </c>
      <c r="S404" s="17">
        <f t="shared" si="39"/>
        <v>151.17000000000002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93.290565805658048</v>
      </c>
      <c r="Y404" s="16">
        <f>'[1]TCE - ANEXO III - Preencher'!Z413</f>
        <v>0</v>
      </c>
      <c r="Z404" s="17">
        <f t="shared" si="41"/>
        <v>93.290565805658048</v>
      </c>
      <c r="AA404" s="18" t="str">
        <f>IF('[1]TCE - ANEXO III - Preencher'!AB413="","",'[1]TCE - ANEXO III - Preencher'!AB413)</f>
        <v/>
      </c>
      <c r="AB404" s="16">
        <f t="shared" si="36"/>
        <v>403.07656580565811</v>
      </c>
    </row>
    <row r="405" spans="1:28" s="4" customFormat="1" x14ac:dyDescent="0.2">
      <c r="A405" s="9">
        <f>IFERROR(VLOOKUP(B405,'[1]DADOS (OCULTAR)'!$P$3:$R$56,3,0),"")</f>
        <v>9039744000860</v>
      </c>
      <c r="B405" s="10" t="str">
        <f>'[1]TCE - ANEXO III - Preencher'!C414</f>
        <v>HOSPITAL DOM HÉLDER</v>
      </c>
      <c r="C405" s="11"/>
      <c r="D405" s="12" t="str">
        <f>'[1]TCE - ANEXO III - Preencher'!E414</f>
        <v>JONAS ALVES DOS SANTOS</v>
      </c>
      <c r="E405" s="10" t="str">
        <f>IF('[1]TCE - ANEXO III - Preencher'!F414="4 - Assistência Odontológica","2 - Outros Profissionais da Saúde",'[1]TCE - ANEXO III - Preencher'!F414)</f>
        <v>3 - Administrativo</v>
      </c>
      <c r="F405" s="13">
        <f>'[1]TCE - ANEXO III - Preencher'!G414</f>
        <v>517410</v>
      </c>
      <c r="G405" s="14">
        <f>IF('[1]TCE - ANEXO III - Preencher'!H414="","",'[1]TCE - ANEXO III - Preencher'!H414)</f>
        <v>44166</v>
      </c>
      <c r="H405" s="15">
        <f>'[1]TCE - ANEXO III - Preencher'!I414</f>
        <v>0</v>
      </c>
      <c r="I405" s="15">
        <f>'[1]TCE - ANEXO III - Preencher'!J414</f>
        <v>147.95439999999999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1.1599999999999999</v>
      </c>
      <c r="O405" s="16">
        <f>'[1]TCE - ANEXO III - Preencher'!P414</f>
        <v>0</v>
      </c>
      <c r="P405" s="17">
        <f t="shared" si="38"/>
        <v>1.1599999999999999</v>
      </c>
      <c r="Q405" s="16">
        <f>'[1]TCE - ANEXO III - Preencher'!R414</f>
        <v>228.13</v>
      </c>
      <c r="R405" s="16">
        <f>'[1]TCE - ANEXO III - Preencher'!S414</f>
        <v>62.7</v>
      </c>
      <c r="S405" s="17">
        <f t="shared" si="39"/>
        <v>165.43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93.290565805658048</v>
      </c>
      <c r="Y405" s="16">
        <f>'[1]TCE - ANEXO III - Preencher'!Z414</f>
        <v>0</v>
      </c>
      <c r="Z405" s="17">
        <f t="shared" si="41"/>
        <v>93.290565805658048</v>
      </c>
      <c r="AA405" s="18" t="str">
        <f>IF('[1]TCE - ANEXO III - Preencher'!AB414="","",'[1]TCE - ANEXO III - Preencher'!AB414)</f>
        <v/>
      </c>
      <c r="AB405" s="16">
        <f t="shared" si="36"/>
        <v>407.83496580565804</v>
      </c>
    </row>
    <row r="406" spans="1:28" s="4" customFormat="1" x14ac:dyDescent="0.2">
      <c r="A406" s="9">
        <f>IFERROR(VLOOKUP(B406,'[1]DADOS (OCULTAR)'!$P$3:$R$56,3,0),"")</f>
        <v>9039744000860</v>
      </c>
      <c r="B406" s="10" t="str">
        <f>'[1]TCE - ANEXO III - Preencher'!C415</f>
        <v>HOSPITAL DOM HÉLDER</v>
      </c>
      <c r="C406" s="11"/>
      <c r="D406" s="12" t="str">
        <f>'[1]TCE - ANEXO III - Preencher'!E415</f>
        <v>JONATA RODRIGO BEZERRA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>
        <f>'[1]TCE - ANEXO III - Preencher'!G415</f>
        <v>521130</v>
      </c>
      <c r="G406" s="14">
        <f>IF('[1]TCE - ANEXO III - Preencher'!H415="","",'[1]TCE - ANEXO III - Preencher'!H415)</f>
        <v>44166</v>
      </c>
      <c r="H406" s="15">
        <f>'[1]TCE - ANEXO III - Preencher'!I415</f>
        <v>0</v>
      </c>
      <c r="I406" s="15">
        <f>'[1]TCE - ANEXO III - Preencher'!J415</f>
        <v>168.8432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1.1599999999999999</v>
      </c>
      <c r="O406" s="16">
        <f>'[1]TCE - ANEXO III - Preencher'!P415</f>
        <v>0</v>
      </c>
      <c r="P406" s="17">
        <f t="shared" si="38"/>
        <v>1.1599999999999999</v>
      </c>
      <c r="Q406" s="16">
        <f>'[1]TCE - ANEXO III - Preencher'!R415</f>
        <v>682.04</v>
      </c>
      <c r="R406" s="16">
        <f>'[1]TCE - ANEXO III - Preencher'!S415</f>
        <v>62.7</v>
      </c>
      <c r="S406" s="17">
        <f t="shared" si="39"/>
        <v>619.33999999999992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93.290565805658048</v>
      </c>
      <c r="Y406" s="16">
        <f>'[1]TCE - ANEXO III - Preencher'!Z415</f>
        <v>0</v>
      </c>
      <c r="Z406" s="17">
        <f t="shared" si="41"/>
        <v>93.290565805658048</v>
      </c>
      <c r="AA406" s="18" t="str">
        <f>IF('[1]TCE - ANEXO III - Preencher'!AB415="","",'[1]TCE - ANEXO III - Preencher'!AB415)</f>
        <v/>
      </c>
      <c r="AB406" s="16">
        <f t="shared" si="36"/>
        <v>882.63376580565796</v>
      </c>
    </row>
    <row r="407" spans="1:28" s="4" customFormat="1" x14ac:dyDescent="0.2">
      <c r="A407" s="9">
        <f>IFERROR(VLOOKUP(B407,'[1]DADOS (OCULTAR)'!$P$3:$R$56,3,0),"")</f>
        <v>9039744000860</v>
      </c>
      <c r="B407" s="10" t="str">
        <f>'[1]TCE - ANEXO III - Preencher'!C416</f>
        <v>HOSPITAL DOM HÉLDER</v>
      </c>
      <c r="C407" s="11"/>
      <c r="D407" s="12" t="str">
        <f>'[1]TCE - ANEXO III - Preencher'!E416</f>
        <v>JOSE ALEXANDRE DA SILVA FILHO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>
        <f>'[1]TCE - ANEXO III - Preencher'!G416</f>
        <v>411010</v>
      </c>
      <c r="G407" s="14">
        <f>IF('[1]TCE - ANEXO III - Preencher'!H416="","",'[1]TCE - ANEXO III - Preencher'!H416)</f>
        <v>44166</v>
      </c>
      <c r="H407" s="15">
        <f>'[1]TCE - ANEXO III - Preencher'!I416</f>
        <v>0</v>
      </c>
      <c r="I407" s="15">
        <f>'[1]TCE - ANEXO III - Preencher'!J416</f>
        <v>157.55920000000003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1.1599999999999999</v>
      </c>
      <c r="O407" s="16">
        <f>'[1]TCE - ANEXO III - Preencher'!P416</f>
        <v>0</v>
      </c>
      <c r="P407" s="17">
        <f t="shared" si="38"/>
        <v>1.1599999999999999</v>
      </c>
      <c r="Q407" s="16">
        <f>'[1]TCE - ANEXO III - Preencher'!R416</f>
        <v>228.13</v>
      </c>
      <c r="R407" s="16">
        <f>'[1]TCE - ANEXO III - Preencher'!S416</f>
        <v>62.7</v>
      </c>
      <c r="S407" s="17">
        <f t="shared" si="39"/>
        <v>165.43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93.290565805658048</v>
      </c>
      <c r="Y407" s="16">
        <f>'[1]TCE - ANEXO III - Preencher'!Z416</f>
        <v>0</v>
      </c>
      <c r="Z407" s="17">
        <f t="shared" si="41"/>
        <v>93.290565805658048</v>
      </c>
      <c r="AA407" s="18" t="str">
        <f>IF('[1]TCE - ANEXO III - Preencher'!AB416="","",'[1]TCE - ANEXO III - Preencher'!AB416)</f>
        <v/>
      </c>
      <c r="AB407" s="16">
        <f t="shared" si="36"/>
        <v>417.43976580565811</v>
      </c>
    </row>
    <row r="408" spans="1:28" s="4" customFormat="1" x14ac:dyDescent="0.2">
      <c r="A408" s="9">
        <f>IFERROR(VLOOKUP(B408,'[1]DADOS (OCULTAR)'!$P$3:$R$56,3,0),"")</f>
        <v>9039744000860</v>
      </c>
      <c r="B408" s="10" t="str">
        <f>'[1]TCE - ANEXO III - Preencher'!C417</f>
        <v>HOSPITAL DOM HÉLDER</v>
      </c>
      <c r="C408" s="11"/>
      <c r="D408" s="12" t="str">
        <f>'[1]TCE - ANEXO III - Preencher'!E417</f>
        <v>JOSE ALEXANDRE DE SIQUEIRA</v>
      </c>
      <c r="E408" s="10" t="str">
        <f>IF('[1]TCE - ANEXO III - Preencher'!F417="4 - Assistência Odontológica","2 - Outros Profissionais da Saúde",'[1]TCE - ANEXO III - Preencher'!F417)</f>
        <v>3 - Administrativo</v>
      </c>
      <c r="F408" s="13">
        <f>'[1]TCE - ANEXO III - Preencher'!G417</f>
        <v>411010</v>
      </c>
      <c r="G408" s="14">
        <f>IF('[1]TCE - ANEXO III - Preencher'!H417="","",'[1]TCE - ANEXO III - Preencher'!H417)</f>
        <v>44166</v>
      </c>
      <c r="H408" s="15">
        <f>'[1]TCE - ANEXO III - Preencher'!I417</f>
        <v>0</v>
      </c>
      <c r="I408" s="15">
        <f>'[1]TCE - ANEXO III - Preencher'!J417</f>
        <v>145.17840000000001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1.1599999999999999</v>
      </c>
      <c r="O408" s="16">
        <f>'[1]TCE - ANEXO III - Preencher'!P417</f>
        <v>0</v>
      </c>
      <c r="P408" s="17">
        <f t="shared" si="38"/>
        <v>1.1599999999999999</v>
      </c>
      <c r="Q408" s="16">
        <f>'[1]TCE - ANEXO III - Preencher'!R417</f>
        <v>322.54000000000002</v>
      </c>
      <c r="R408" s="16">
        <f>'[1]TCE - ANEXO III - Preencher'!S417</f>
        <v>62.7</v>
      </c>
      <c r="S408" s="17">
        <f t="shared" si="39"/>
        <v>259.84000000000003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93.290565805658048</v>
      </c>
      <c r="Y408" s="16">
        <f>'[1]TCE - ANEXO III - Preencher'!Z417</f>
        <v>0</v>
      </c>
      <c r="Z408" s="17">
        <f t="shared" si="41"/>
        <v>93.290565805658048</v>
      </c>
      <c r="AA408" s="18" t="str">
        <f>IF('[1]TCE - ANEXO III - Preencher'!AB417="","",'[1]TCE - ANEXO III - Preencher'!AB417)</f>
        <v/>
      </c>
      <c r="AB408" s="16">
        <f t="shared" si="36"/>
        <v>499.46896580565806</v>
      </c>
    </row>
    <row r="409" spans="1:28" s="4" customFormat="1" x14ac:dyDescent="0.2">
      <c r="A409" s="9">
        <f>IFERROR(VLOOKUP(B409,'[1]DADOS (OCULTAR)'!$P$3:$R$56,3,0),"")</f>
        <v>9039744000860</v>
      </c>
      <c r="B409" s="10" t="str">
        <f>'[1]TCE - ANEXO III - Preencher'!C418</f>
        <v>HOSPITAL DOM HÉLDER</v>
      </c>
      <c r="C409" s="11"/>
      <c r="D409" s="12" t="str">
        <f>'[1]TCE - ANEXO III - Preencher'!E418</f>
        <v>JOSE AMARO DA SILVA</v>
      </c>
      <c r="E409" s="10" t="str">
        <f>IF('[1]TCE - ANEXO III - Preencher'!F418="4 - Assistência Odontológica","2 - Outros Profissionais da Saúde",'[1]TCE - ANEXO III - Preencher'!F418)</f>
        <v>3 - Administrativo</v>
      </c>
      <c r="F409" s="13">
        <f>'[1]TCE - ANEXO III - Preencher'!G418</f>
        <v>951105</v>
      </c>
      <c r="G409" s="14">
        <f>IF('[1]TCE - ANEXO III - Preencher'!H418="","",'[1]TCE - ANEXO III - Preencher'!H418)</f>
        <v>44166</v>
      </c>
      <c r="H409" s="15">
        <f>'[1]TCE - ANEXO III - Preencher'!I418</f>
        <v>0</v>
      </c>
      <c r="I409" s="15">
        <f>'[1]TCE - ANEXO III - Preencher'!J418</f>
        <v>226.6328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1.1599999999999999</v>
      </c>
      <c r="O409" s="16">
        <f>'[1]TCE - ANEXO III - Preencher'!P418</f>
        <v>0</v>
      </c>
      <c r="P409" s="17">
        <f t="shared" si="38"/>
        <v>1.1599999999999999</v>
      </c>
      <c r="Q409" s="16">
        <f>'[1]TCE - ANEXO III - Preencher'!R418</f>
        <v>584.54999999999995</v>
      </c>
      <c r="R409" s="16">
        <f>'[1]TCE - ANEXO III - Preencher'!S418</f>
        <v>71.209999999999994</v>
      </c>
      <c r="S409" s="17">
        <f t="shared" si="39"/>
        <v>513.33999999999992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93.290565805658048</v>
      </c>
      <c r="Y409" s="16">
        <f>'[1]TCE - ANEXO III - Preencher'!Z418</f>
        <v>0</v>
      </c>
      <c r="Z409" s="17">
        <f t="shared" si="41"/>
        <v>93.290565805658048</v>
      </c>
      <c r="AA409" s="18" t="str">
        <f>IF('[1]TCE - ANEXO III - Preencher'!AB418="","",'[1]TCE - ANEXO III - Preencher'!AB418)</f>
        <v/>
      </c>
      <c r="AB409" s="16">
        <f t="shared" si="36"/>
        <v>834.42336580565791</v>
      </c>
    </row>
    <row r="410" spans="1:28" s="4" customFormat="1" x14ac:dyDescent="0.2">
      <c r="A410" s="9">
        <f>IFERROR(VLOOKUP(B410,'[1]DADOS (OCULTAR)'!$P$3:$R$56,3,0),"")</f>
        <v>9039744000860</v>
      </c>
      <c r="B410" s="10" t="str">
        <f>'[1]TCE - ANEXO III - Preencher'!C419</f>
        <v>HOSPITAL DOM HÉLDER</v>
      </c>
      <c r="C410" s="11"/>
      <c r="D410" s="12" t="str">
        <f>'[1]TCE - ANEXO III - Preencher'!E419</f>
        <v>JOSE AMARO DA SILVA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>
        <f>'[1]TCE - ANEXO III - Preencher'!G419</f>
        <v>322605</v>
      </c>
      <c r="G410" s="14">
        <f>IF('[1]TCE - ANEXO III - Preencher'!H419="","",'[1]TCE - ANEXO III - Preencher'!H419)</f>
        <v>44166</v>
      </c>
      <c r="H410" s="15">
        <f>'[1]TCE - ANEXO III - Preencher'!I419</f>
        <v>0</v>
      </c>
      <c r="I410" s="15">
        <f>'[1]TCE - ANEXO III - Preencher'!J419</f>
        <v>260.44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1.1599999999999999</v>
      </c>
      <c r="O410" s="16">
        <f>'[1]TCE - ANEXO III - Preencher'!P419</f>
        <v>0</v>
      </c>
      <c r="P410" s="17">
        <f t="shared" si="38"/>
        <v>1.1599999999999999</v>
      </c>
      <c r="Q410" s="16">
        <f>'[1]TCE - ANEXO III - Preencher'!R419</f>
        <v>383.52</v>
      </c>
      <c r="R410" s="16">
        <f>'[1]TCE - ANEXO III - Preencher'!S419</f>
        <v>62.7</v>
      </c>
      <c r="S410" s="17">
        <f t="shared" si="39"/>
        <v>320.82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93.290565805658048</v>
      </c>
      <c r="Y410" s="16">
        <f>'[1]TCE - ANEXO III - Preencher'!Z419</f>
        <v>0</v>
      </c>
      <c r="Z410" s="17">
        <f t="shared" si="41"/>
        <v>93.290565805658048</v>
      </c>
      <c r="AA410" s="18" t="str">
        <f>IF('[1]TCE - ANEXO III - Preencher'!AB419="","",'[1]TCE - ANEXO III - Preencher'!AB419)</f>
        <v/>
      </c>
      <c r="AB410" s="16">
        <f t="shared" si="36"/>
        <v>675.71056580565812</v>
      </c>
    </row>
    <row r="411" spans="1:28" s="4" customFormat="1" x14ac:dyDescent="0.2">
      <c r="A411" s="9">
        <f>IFERROR(VLOOKUP(B411,'[1]DADOS (OCULTAR)'!$P$3:$R$56,3,0),"")</f>
        <v>9039744000860</v>
      </c>
      <c r="B411" s="10" t="str">
        <f>'[1]TCE - ANEXO III - Preencher'!C420</f>
        <v>HOSPITAL DOM HÉLDER</v>
      </c>
      <c r="C411" s="11"/>
      <c r="D411" s="12" t="str">
        <f>'[1]TCE - ANEXO III - Preencher'!E420</f>
        <v>JOSE ARNALDO VIEIRA MACHADO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>
        <f>'[1]TCE - ANEXO III - Preencher'!G420</f>
        <v>322205</v>
      </c>
      <c r="G411" s="14">
        <f>IF('[1]TCE - ANEXO III - Preencher'!H420="","",'[1]TCE - ANEXO III - Preencher'!H420)</f>
        <v>44166</v>
      </c>
      <c r="H411" s="15">
        <f>'[1]TCE - ANEXO III - Preencher'!I420</f>
        <v>0</v>
      </c>
      <c r="I411" s="15">
        <f>'[1]TCE - ANEXO III - Preencher'!J420</f>
        <v>176.76560000000001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1.1599999999999999</v>
      </c>
      <c r="O411" s="16">
        <f>'[1]TCE - ANEXO III - Preencher'!P420</f>
        <v>0</v>
      </c>
      <c r="P411" s="17">
        <f t="shared" si="38"/>
        <v>1.1599999999999999</v>
      </c>
      <c r="Q411" s="16">
        <f>'[1]TCE - ANEXO III - Preencher'!R420</f>
        <v>532.9</v>
      </c>
      <c r="R411" s="16">
        <f>'[1]TCE - ANEXO III - Preencher'!S420</f>
        <v>62.7</v>
      </c>
      <c r="S411" s="17">
        <f t="shared" si="39"/>
        <v>470.2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93.290565805658048</v>
      </c>
      <c r="Y411" s="16">
        <f>'[1]TCE - ANEXO III - Preencher'!Z420</f>
        <v>0</v>
      </c>
      <c r="Z411" s="17">
        <f t="shared" si="41"/>
        <v>93.290565805658048</v>
      </c>
      <c r="AA411" s="18" t="str">
        <f>IF('[1]TCE - ANEXO III - Preencher'!AB420="","",'[1]TCE - ANEXO III - Preencher'!AB420)</f>
        <v/>
      </c>
      <c r="AB411" s="16">
        <f t="shared" si="36"/>
        <v>741.41616580565801</v>
      </c>
    </row>
    <row r="412" spans="1:28" s="4" customFormat="1" x14ac:dyDescent="0.2">
      <c r="A412" s="9">
        <f>IFERROR(VLOOKUP(B412,'[1]DADOS (OCULTAR)'!$P$3:$R$56,3,0),"")</f>
        <v>9039744000860</v>
      </c>
      <c r="B412" s="10" t="str">
        <f>'[1]TCE - ANEXO III - Preencher'!C421</f>
        <v>HOSPITAL DOM HÉLDER</v>
      </c>
      <c r="C412" s="11"/>
      <c r="D412" s="12" t="str">
        <f>'[1]TCE - ANEXO III - Preencher'!E421</f>
        <v>JOSE BATISTA DE SANTANA NETO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>
        <f>'[1]TCE - ANEXO III - Preencher'!G421</f>
        <v>515110</v>
      </c>
      <c r="G412" s="14">
        <f>IF('[1]TCE - ANEXO III - Preencher'!H421="","",'[1]TCE - ANEXO III - Preencher'!H421)</f>
        <v>44166</v>
      </c>
      <c r="H412" s="15">
        <f>'[1]TCE - ANEXO III - Preencher'!I421</f>
        <v>0</v>
      </c>
      <c r="I412" s="15">
        <f>'[1]TCE - ANEXO III - Preencher'!J421</f>
        <v>176.82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1.1599999999999999</v>
      </c>
      <c r="O412" s="16">
        <f>'[1]TCE - ANEXO III - Preencher'!P421</f>
        <v>0</v>
      </c>
      <c r="P412" s="17">
        <f t="shared" si="38"/>
        <v>1.1599999999999999</v>
      </c>
      <c r="Q412" s="16">
        <f>'[1]TCE - ANEXO III - Preencher'!R421</f>
        <v>213.87</v>
      </c>
      <c r="R412" s="16">
        <f>'[1]TCE - ANEXO III - Preencher'!S421</f>
        <v>54.34</v>
      </c>
      <c r="S412" s="17">
        <f t="shared" si="39"/>
        <v>159.53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93.290565805658048</v>
      </c>
      <c r="Y412" s="16">
        <f>'[1]TCE - ANEXO III - Preencher'!Z421</f>
        <v>0</v>
      </c>
      <c r="Z412" s="17">
        <f t="shared" si="41"/>
        <v>93.290565805658048</v>
      </c>
      <c r="AA412" s="18" t="str">
        <f>IF('[1]TCE - ANEXO III - Preencher'!AB421="","",'[1]TCE - ANEXO III - Preencher'!AB421)</f>
        <v/>
      </c>
      <c r="AB412" s="16">
        <f t="shared" si="36"/>
        <v>430.80056580565804</v>
      </c>
    </row>
    <row r="413" spans="1:28" s="4" customFormat="1" x14ac:dyDescent="0.2">
      <c r="A413" s="9">
        <f>IFERROR(VLOOKUP(B413,'[1]DADOS (OCULTAR)'!$P$3:$R$56,3,0),"")</f>
        <v>9039744000860</v>
      </c>
      <c r="B413" s="10" t="str">
        <f>'[1]TCE - ANEXO III - Preencher'!C422</f>
        <v>HOSPITAL DOM HÉLDER</v>
      </c>
      <c r="C413" s="11"/>
      <c r="D413" s="12" t="str">
        <f>'[1]TCE - ANEXO III - Preencher'!E422</f>
        <v>JOSE BEZERRA DA SILVA FILHO</v>
      </c>
      <c r="E413" s="10" t="str">
        <f>IF('[1]TCE - ANEXO III - Preencher'!F422="4 - Assistência Odontológica","2 - Outros Profissionais da Saúde",'[1]TCE - ANEXO III - Preencher'!F422)</f>
        <v>3 - Administrativo</v>
      </c>
      <c r="F413" s="13">
        <f>'[1]TCE - ANEXO III - Preencher'!G422</f>
        <v>517410</v>
      </c>
      <c r="G413" s="14">
        <f>IF('[1]TCE - ANEXO III - Preencher'!H422="","",'[1]TCE - ANEXO III - Preencher'!H422)</f>
        <v>44166</v>
      </c>
      <c r="H413" s="15">
        <f>'[1]TCE - ANEXO III - Preencher'!I422</f>
        <v>0</v>
      </c>
      <c r="I413" s="15">
        <f>'[1]TCE - ANEXO III - Preencher'!J422</f>
        <v>90.5672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93.290565805658048</v>
      </c>
      <c r="Y413" s="16">
        <f>'[1]TCE - ANEXO III - Preencher'!Z422</f>
        <v>0</v>
      </c>
      <c r="Z413" s="17">
        <f t="shared" si="41"/>
        <v>93.290565805658048</v>
      </c>
      <c r="AA413" s="18" t="str">
        <f>IF('[1]TCE - ANEXO III - Preencher'!AB422="","",'[1]TCE - ANEXO III - Preencher'!AB422)</f>
        <v/>
      </c>
      <c r="AB413" s="16">
        <f t="shared" si="36"/>
        <v>183.85776580565806</v>
      </c>
    </row>
    <row r="414" spans="1:28" s="4" customFormat="1" x14ac:dyDescent="0.2">
      <c r="A414" s="9">
        <f>IFERROR(VLOOKUP(B414,'[1]DADOS (OCULTAR)'!$P$3:$R$56,3,0),"")</f>
        <v>9039744000860</v>
      </c>
      <c r="B414" s="10" t="str">
        <f>'[1]TCE - ANEXO III - Preencher'!C423</f>
        <v>HOSPITAL DOM HÉLDER</v>
      </c>
      <c r="C414" s="11"/>
      <c r="D414" s="12" t="str">
        <f>'[1]TCE - ANEXO III - Preencher'!E423</f>
        <v>JOSE CARLOS DA SILVA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>
        <f>'[1]TCE - ANEXO III - Preencher'!G423</f>
        <v>322205</v>
      </c>
      <c r="G414" s="14">
        <f>IF('[1]TCE - ANEXO III - Preencher'!H423="","",'[1]TCE - ANEXO III - Preencher'!H423)</f>
        <v>44166</v>
      </c>
      <c r="H414" s="15">
        <f>'[1]TCE - ANEXO III - Preencher'!I423</f>
        <v>0</v>
      </c>
      <c r="I414" s="15">
        <f>'[1]TCE - ANEXO III - Preencher'!J423</f>
        <v>202.26320000000001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1.1599999999999999</v>
      </c>
      <c r="O414" s="16">
        <f>'[1]TCE - ANEXO III - Preencher'!P423</f>
        <v>0</v>
      </c>
      <c r="P414" s="17">
        <f t="shared" si="38"/>
        <v>1.1599999999999999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93.290565805658048</v>
      </c>
      <c r="Y414" s="16">
        <f>'[1]TCE - ANEXO III - Preencher'!Z423</f>
        <v>0</v>
      </c>
      <c r="Z414" s="17">
        <f t="shared" si="41"/>
        <v>93.290565805658048</v>
      </c>
      <c r="AA414" s="18" t="str">
        <f>IF('[1]TCE - ANEXO III - Preencher'!AB423="","",'[1]TCE - ANEXO III - Preencher'!AB423)</f>
        <v/>
      </c>
      <c r="AB414" s="16">
        <f t="shared" si="36"/>
        <v>296.71376580565806</v>
      </c>
    </row>
    <row r="415" spans="1:28" s="4" customFormat="1" x14ac:dyDescent="0.2">
      <c r="A415" s="9">
        <f>IFERROR(VLOOKUP(B415,'[1]DADOS (OCULTAR)'!$P$3:$R$56,3,0),"")</f>
        <v>9039744000860</v>
      </c>
      <c r="B415" s="10" t="str">
        <f>'[1]TCE - ANEXO III - Preencher'!C424</f>
        <v>HOSPITAL DOM HÉLDER</v>
      </c>
      <c r="C415" s="11"/>
      <c r="D415" s="12" t="str">
        <f>'[1]TCE - ANEXO III - Preencher'!E424</f>
        <v>JOSE CASSIANO DOS SANTOS</v>
      </c>
      <c r="E415" s="10" t="str">
        <f>IF('[1]TCE - ANEXO III - Preencher'!F424="4 - Assistência Odontológica","2 - Outros Profissionais da Saúde",'[1]TCE - ANEXO III - Preencher'!F424)</f>
        <v>3 - Administrativo</v>
      </c>
      <c r="F415" s="13">
        <f>'[1]TCE - ANEXO III - Preencher'!G424</f>
        <v>411010</v>
      </c>
      <c r="G415" s="14">
        <f>IF('[1]TCE - ANEXO III - Preencher'!H424="","",'[1]TCE - ANEXO III - Preencher'!H424)</f>
        <v>44166</v>
      </c>
      <c r="H415" s="15">
        <f>'[1]TCE - ANEXO III - Preencher'!I424</f>
        <v>0</v>
      </c>
      <c r="I415" s="15">
        <f>'[1]TCE - ANEXO III - Preencher'!J424</f>
        <v>13.416599999999999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1.1599999999999999</v>
      </c>
      <c r="O415" s="16">
        <f>'[1]TCE - ANEXO III - Preencher'!P424</f>
        <v>0</v>
      </c>
      <c r="P415" s="17">
        <f t="shared" si="38"/>
        <v>1.1599999999999999</v>
      </c>
      <c r="Q415" s="16">
        <f>'[1]TCE - ANEXO III - Preencher'!R424</f>
        <v>886.64</v>
      </c>
      <c r="R415" s="16">
        <f>'[1]TCE - ANEXO III - Preencher'!S424</f>
        <v>30.1</v>
      </c>
      <c r="S415" s="17">
        <f t="shared" si="39"/>
        <v>856.54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93.290565805658048</v>
      </c>
      <c r="Y415" s="16">
        <f>'[1]TCE - ANEXO III - Preencher'!Z424</f>
        <v>0</v>
      </c>
      <c r="Z415" s="17">
        <f t="shared" si="41"/>
        <v>93.290565805658048</v>
      </c>
      <c r="AA415" s="18" t="str">
        <f>IF('[1]TCE - ANEXO III - Preencher'!AB424="","",'[1]TCE - ANEXO III - Preencher'!AB424)</f>
        <v/>
      </c>
      <c r="AB415" s="16">
        <f t="shared" si="36"/>
        <v>964.407165805658</v>
      </c>
    </row>
    <row r="416" spans="1:28" s="4" customFormat="1" x14ac:dyDescent="0.2">
      <c r="A416" s="9">
        <f>IFERROR(VLOOKUP(B416,'[1]DADOS (OCULTAR)'!$P$3:$R$56,3,0),"")</f>
        <v>9039744000860</v>
      </c>
      <c r="B416" s="10" t="str">
        <f>'[1]TCE - ANEXO III - Preencher'!C425</f>
        <v>HOSPITAL DOM HÉLDER</v>
      </c>
      <c r="C416" s="11"/>
      <c r="D416" s="12" t="str">
        <f>'[1]TCE - ANEXO III - Preencher'!E425</f>
        <v>JOSE CLAUDEMIR FERREIRA</v>
      </c>
      <c r="E416" s="10" t="str">
        <f>IF('[1]TCE - ANEXO III - Preencher'!F425="4 - Assistência Odontológica","2 - Outros Profissionais da Saúde",'[1]TCE - ANEXO III - Preencher'!F425)</f>
        <v>3 - Administrativo</v>
      </c>
      <c r="F416" s="13">
        <f>'[1]TCE - ANEXO III - Preencher'!G425</f>
        <v>411010</v>
      </c>
      <c r="G416" s="14">
        <f>IF('[1]TCE - ANEXO III - Preencher'!H425="","",'[1]TCE - ANEXO III - Preencher'!H425)</f>
        <v>44166</v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1.1599999999999999</v>
      </c>
      <c r="O416" s="16">
        <f>'[1]TCE - ANEXO III - Preencher'!P425</f>
        <v>0</v>
      </c>
      <c r="P416" s="17">
        <f t="shared" si="38"/>
        <v>1.1599999999999999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93.290565805658048</v>
      </c>
      <c r="Y416" s="16">
        <f>'[1]TCE - ANEXO III - Preencher'!Z425</f>
        <v>0</v>
      </c>
      <c r="Z416" s="17">
        <f t="shared" si="41"/>
        <v>93.290565805658048</v>
      </c>
      <c r="AA416" s="18" t="str">
        <f>IF('[1]TCE - ANEXO III - Preencher'!AB425="","",'[1]TCE - ANEXO III - Preencher'!AB425)</f>
        <v/>
      </c>
      <c r="AB416" s="16">
        <f t="shared" si="36"/>
        <v>94.450565805658044</v>
      </c>
    </row>
    <row r="417" spans="1:28" s="4" customFormat="1" x14ac:dyDescent="0.2">
      <c r="A417" s="9">
        <f>IFERROR(VLOOKUP(B417,'[1]DADOS (OCULTAR)'!$P$3:$R$56,3,0),"")</f>
        <v>9039744000860</v>
      </c>
      <c r="B417" s="10" t="str">
        <f>'[1]TCE - ANEXO III - Preencher'!C426</f>
        <v>HOSPITAL DOM HÉLDER</v>
      </c>
      <c r="C417" s="11"/>
      <c r="D417" s="12" t="str">
        <f>'[1]TCE - ANEXO III - Preencher'!E426</f>
        <v>JOSE FRANCISCO DE MOURA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>
        <f>'[1]TCE - ANEXO III - Preencher'!G426</f>
        <v>223505</v>
      </c>
      <c r="G417" s="14">
        <f>IF('[1]TCE - ANEXO III - Preencher'!H426="","",'[1]TCE - ANEXO III - Preencher'!H426)</f>
        <v>44166</v>
      </c>
      <c r="H417" s="15">
        <f>'[1]TCE - ANEXO III - Preencher'!I426</f>
        <v>0</v>
      </c>
      <c r="I417" s="15">
        <f>'[1]TCE - ANEXO III - Preencher'!J426</f>
        <v>455.8904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2.44</v>
      </c>
      <c r="O417" s="16">
        <f>'[1]TCE - ANEXO III - Preencher'!P426</f>
        <v>0</v>
      </c>
      <c r="P417" s="17">
        <f t="shared" si="38"/>
        <v>2.44</v>
      </c>
      <c r="Q417" s="16">
        <f>'[1]TCE - ANEXO III - Preencher'!R426</f>
        <v>407.9</v>
      </c>
      <c r="R417" s="16">
        <f>'[1]TCE - ANEXO III - Preencher'!S426</f>
        <v>123.36</v>
      </c>
      <c r="S417" s="17">
        <f t="shared" si="39"/>
        <v>284.53999999999996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93.290565805658048</v>
      </c>
      <c r="Y417" s="16">
        <f>'[1]TCE - ANEXO III - Preencher'!Z426</f>
        <v>0</v>
      </c>
      <c r="Z417" s="17">
        <f t="shared" si="41"/>
        <v>93.290565805658048</v>
      </c>
      <c r="AA417" s="18" t="str">
        <f>IF('[1]TCE - ANEXO III - Preencher'!AB426="","",'[1]TCE - ANEXO III - Preencher'!AB426)</f>
        <v/>
      </c>
      <c r="AB417" s="16">
        <f t="shared" si="36"/>
        <v>836.16096580565807</v>
      </c>
    </row>
    <row r="418" spans="1:28" s="4" customFormat="1" x14ac:dyDescent="0.2">
      <c r="A418" s="9">
        <f>IFERROR(VLOOKUP(B418,'[1]DADOS (OCULTAR)'!$P$3:$R$56,3,0),"")</f>
        <v>9039744000860</v>
      </c>
      <c r="B418" s="10" t="str">
        <f>'[1]TCE - ANEXO III - Preencher'!C427</f>
        <v>HOSPITAL DOM HÉLDER</v>
      </c>
      <c r="C418" s="11"/>
      <c r="D418" s="12" t="str">
        <f>'[1]TCE - ANEXO III - Preencher'!E427</f>
        <v>JOSE JULIO DA SILVA SANTOS</v>
      </c>
      <c r="E418" s="10" t="str">
        <f>IF('[1]TCE - ANEXO III - Preencher'!F427="4 - Assistência Odontológica","2 - Outros Profissionais da Saúde",'[1]TCE - ANEXO III - Preencher'!F427)</f>
        <v>3 - Administrativo</v>
      </c>
      <c r="F418" s="13">
        <f>'[1]TCE - ANEXO III - Preencher'!G427</f>
        <v>411010</v>
      </c>
      <c r="G418" s="14">
        <f>IF('[1]TCE - ANEXO III - Preencher'!H427="","",'[1]TCE - ANEXO III - Preencher'!H427)</f>
        <v>44166</v>
      </c>
      <c r="H418" s="15">
        <f>'[1]TCE - ANEXO III - Preencher'!I427</f>
        <v>0</v>
      </c>
      <c r="I418" s="15">
        <f>'[1]TCE - ANEXO III - Preencher'!J427</f>
        <v>125.6216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1.1599999999999999</v>
      </c>
      <c r="O418" s="16">
        <f>'[1]TCE - ANEXO III - Preencher'!P427</f>
        <v>0</v>
      </c>
      <c r="P418" s="17">
        <f t="shared" si="38"/>
        <v>1.1599999999999999</v>
      </c>
      <c r="Q418" s="16">
        <f>'[1]TCE - ANEXO III - Preencher'!R427</f>
        <v>299.42</v>
      </c>
      <c r="R418" s="16">
        <f>'[1]TCE - ANEXO III - Preencher'!S427</f>
        <v>62.7</v>
      </c>
      <c r="S418" s="17">
        <f t="shared" si="39"/>
        <v>236.72000000000003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93.290565805658048</v>
      </c>
      <c r="Y418" s="16">
        <f>'[1]TCE - ANEXO III - Preencher'!Z427</f>
        <v>0</v>
      </c>
      <c r="Z418" s="17">
        <f t="shared" si="41"/>
        <v>93.290565805658048</v>
      </c>
      <c r="AA418" s="18" t="str">
        <f>IF('[1]TCE - ANEXO III - Preencher'!AB427="","",'[1]TCE - ANEXO III - Preencher'!AB427)</f>
        <v/>
      </c>
      <c r="AB418" s="16">
        <f t="shared" si="36"/>
        <v>456.7921658056581</v>
      </c>
    </row>
    <row r="419" spans="1:28" s="4" customFormat="1" x14ac:dyDescent="0.2">
      <c r="A419" s="9">
        <f>IFERROR(VLOOKUP(B419,'[1]DADOS (OCULTAR)'!$P$3:$R$56,3,0),"")</f>
        <v>9039744000860</v>
      </c>
      <c r="B419" s="10" t="str">
        <f>'[1]TCE - ANEXO III - Preencher'!C428</f>
        <v>HOSPITAL DOM HÉLDER</v>
      </c>
      <c r="C419" s="11"/>
      <c r="D419" s="12" t="str">
        <f>'[1]TCE - ANEXO III - Preencher'!E428</f>
        <v>JOSE MARCIO COELHO DE ALBUQUERQUE</v>
      </c>
      <c r="E419" s="10" t="str">
        <f>IF('[1]TCE - ANEXO III - Preencher'!F428="4 - Assistência Odontológica","2 - Outros Profissionais da Saúde",'[1]TCE - ANEXO III - Preencher'!F428)</f>
        <v>3 - Administrativo</v>
      </c>
      <c r="F419" s="13">
        <f>'[1]TCE - ANEXO III - Preencher'!G428</f>
        <v>142705</v>
      </c>
      <c r="G419" s="14">
        <f>IF('[1]TCE - ANEXO III - Preencher'!H428="","",'[1]TCE - ANEXO III - Preencher'!H428)</f>
        <v>44166</v>
      </c>
      <c r="H419" s="15">
        <f>'[1]TCE - ANEXO III - Preencher'!I428</f>
        <v>0</v>
      </c>
      <c r="I419" s="15">
        <f>'[1]TCE - ANEXO III - Preencher'!J428</f>
        <v>541.10880000000009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1.1599999999999999</v>
      </c>
      <c r="O419" s="16">
        <f>'[1]TCE - ANEXO III - Preencher'!P428</f>
        <v>0</v>
      </c>
      <c r="P419" s="17">
        <f t="shared" si="38"/>
        <v>1.1599999999999999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93.290565805658048</v>
      </c>
      <c r="Y419" s="16">
        <f>'[1]TCE - ANEXO III - Preencher'!Z428</f>
        <v>0</v>
      </c>
      <c r="Z419" s="17">
        <f t="shared" si="41"/>
        <v>93.290565805658048</v>
      </c>
      <c r="AA419" s="18" t="str">
        <f>IF('[1]TCE - ANEXO III - Preencher'!AB428="","",'[1]TCE - ANEXO III - Preencher'!AB428)</f>
        <v/>
      </c>
      <c r="AB419" s="16">
        <f t="shared" si="36"/>
        <v>635.5593658056581</v>
      </c>
    </row>
    <row r="420" spans="1:28" s="4" customFormat="1" x14ac:dyDescent="0.2">
      <c r="A420" s="9">
        <f>IFERROR(VLOOKUP(B420,'[1]DADOS (OCULTAR)'!$P$3:$R$56,3,0),"")</f>
        <v>9039744000860</v>
      </c>
      <c r="B420" s="10" t="str">
        <f>'[1]TCE - ANEXO III - Preencher'!C429</f>
        <v>HOSPITAL DOM HÉLDER</v>
      </c>
      <c r="C420" s="11"/>
      <c r="D420" s="12" t="str">
        <f>'[1]TCE - ANEXO III - Preencher'!E429</f>
        <v>JOSE MARCIO DE MELO</v>
      </c>
      <c r="E420" s="10" t="str">
        <f>IF('[1]TCE - ANEXO III - Preencher'!F429="4 - Assistência Odontológica","2 - Outros Profissionais da Saúde",'[1]TCE - ANEXO III - Preencher'!F429)</f>
        <v>3 - Administrativo</v>
      </c>
      <c r="F420" s="13">
        <f>'[1]TCE - ANEXO III - Preencher'!G429</f>
        <v>252605</v>
      </c>
      <c r="G420" s="14">
        <f>IF('[1]TCE - ANEXO III - Preencher'!H429="","",'[1]TCE - ANEXO III - Preencher'!H429)</f>
        <v>44166</v>
      </c>
      <c r="H420" s="15">
        <f>'[1]TCE - ANEXO III - Preencher'!I429</f>
        <v>0</v>
      </c>
      <c r="I420" s="15">
        <f>'[1]TCE - ANEXO III - Preencher'!J429</f>
        <v>213.05599999999998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1.1599999999999999</v>
      </c>
      <c r="O420" s="16">
        <f>'[1]TCE - ANEXO III - Preencher'!P429</f>
        <v>0</v>
      </c>
      <c r="P420" s="17">
        <f t="shared" si="38"/>
        <v>1.1599999999999999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93.290565805658048</v>
      </c>
      <c r="Y420" s="16">
        <f>'[1]TCE - ANEXO III - Preencher'!Z429</f>
        <v>0</v>
      </c>
      <c r="Z420" s="17">
        <f t="shared" si="41"/>
        <v>93.290565805658048</v>
      </c>
      <c r="AA420" s="18" t="str">
        <f>IF('[1]TCE - ANEXO III - Preencher'!AB429="","",'[1]TCE - ANEXO III - Preencher'!AB429)</f>
        <v/>
      </c>
      <c r="AB420" s="16">
        <f t="shared" si="36"/>
        <v>307.50656580565806</v>
      </c>
    </row>
    <row r="421" spans="1:28" s="4" customFormat="1" x14ac:dyDescent="0.2">
      <c r="A421" s="9">
        <f>IFERROR(VLOOKUP(B421,'[1]DADOS (OCULTAR)'!$P$3:$R$56,3,0),"")</f>
        <v>9039744000860</v>
      </c>
      <c r="B421" s="10" t="str">
        <f>'[1]TCE - ANEXO III - Preencher'!C430</f>
        <v>HOSPITAL DOM HÉLDER</v>
      </c>
      <c r="C421" s="11"/>
      <c r="D421" s="12" t="str">
        <f>'[1]TCE - ANEXO III - Preencher'!E430</f>
        <v>JOSE PEREIRA DE SOUSA SILVA</v>
      </c>
      <c r="E421" s="10" t="str">
        <f>IF('[1]TCE - ANEXO III - Preencher'!F430="4 - Assistência Odontológica","2 - Outros Profissionais da Saúde",'[1]TCE - ANEXO III - Preencher'!F430)</f>
        <v>3 - Administrativo</v>
      </c>
      <c r="F421" s="13">
        <f>'[1]TCE - ANEXO III - Preencher'!G430</f>
        <v>950110</v>
      </c>
      <c r="G421" s="14">
        <f>IF('[1]TCE - ANEXO III - Preencher'!H430="","",'[1]TCE - ANEXO III - Preencher'!H430)</f>
        <v>44166</v>
      </c>
      <c r="H421" s="15">
        <f>'[1]TCE - ANEXO III - Preencher'!I430</f>
        <v>0</v>
      </c>
      <c r="I421" s="15">
        <f>'[1]TCE - ANEXO III - Preencher'!J430</f>
        <v>327.86159999999995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1.1599999999999999</v>
      </c>
      <c r="O421" s="16">
        <f>'[1]TCE - ANEXO III - Preencher'!P430</f>
        <v>0</v>
      </c>
      <c r="P421" s="17">
        <f t="shared" si="38"/>
        <v>1.1599999999999999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93.290565805658048</v>
      </c>
      <c r="Y421" s="16">
        <f>'[1]TCE - ANEXO III - Preencher'!Z430</f>
        <v>0</v>
      </c>
      <c r="Z421" s="17">
        <f t="shared" si="41"/>
        <v>93.290565805658048</v>
      </c>
      <c r="AA421" s="18" t="str">
        <f>IF('[1]TCE - ANEXO III - Preencher'!AB430="","",'[1]TCE - ANEXO III - Preencher'!AB430)</f>
        <v/>
      </c>
      <c r="AB421" s="16">
        <f t="shared" si="36"/>
        <v>422.31216580565803</v>
      </c>
    </row>
    <row r="422" spans="1:28" s="4" customFormat="1" x14ac:dyDescent="0.2">
      <c r="A422" s="9">
        <f>IFERROR(VLOOKUP(B422,'[1]DADOS (OCULTAR)'!$P$3:$R$56,3,0),"")</f>
        <v>9039744000860</v>
      </c>
      <c r="B422" s="10" t="str">
        <f>'[1]TCE - ANEXO III - Preencher'!C431</f>
        <v>HOSPITAL DOM HÉLDER</v>
      </c>
      <c r="C422" s="11"/>
      <c r="D422" s="12" t="str">
        <f>'[1]TCE - ANEXO III - Preencher'!E431</f>
        <v>JOSE RENATO GOMES DE SANTANA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>
        <f>'[1]TCE - ANEXO III - Preencher'!G431</f>
        <v>317210</v>
      </c>
      <c r="G422" s="14">
        <f>IF('[1]TCE - ANEXO III - Preencher'!H431="","",'[1]TCE - ANEXO III - Preencher'!H431)</f>
        <v>44166</v>
      </c>
      <c r="H422" s="15">
        <f>'[1]TCE - ANEXO III - Preencher'!I431</f>
        <v>0</v>
      </c>
      <c r="I422" s="15">
        <f>'[1]TCE - ANEXO III - Preencher'!J431</f>
        <v>200.6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1.1599999999999999</v>
      </c>
      <c r="O422" s="16">
        <f>'[1]TCE - ANEXO III - Preencher'!P431</f>
        <v>0</v>
      </c>
      <c r="P422" s="17">
        <f t="shared" si="38"/>
        <v>1.1599999999999999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93.290565805658048</v>
      </c>
      <c r="Y422" s="16">
        <f>'[1]TCE - ANEXO III - Preencher'!Z431</f>
        <v>0</v>
      </c>
      <c r="Z422" s="17">
        <f t="shared" si="41"/>
        <v>93.290565805658048</v>
      </c>
      <c r="AA422" s="18" t="str">
        <f>IF('[1]TCE - ANEXO III - Preencher'!AB431="","",'[1]TCE - ANEXO III - Preencher'!AB431)</f>
        <v/>
      </c>
      <c r="AB422" s="16">
        <f t="shared" si="36"/>
        <v>295.05056580565804</v>
      </c>
    </row>
    <row r="423" spans="1:28" s="4" customFormat="1" x14ac:dyDescent="0.2">
      <c r="A423" s="9">
        <f>IFERROR(VLOOKUP(B423,'[1]DADOS (OCULTAR)'!$P$3:$R$56,3,0),"")</f>
        <v>9039744000860</v>
      </c>
      <c r="B423" s="10" t="str">
        <f>'[1]TCE - ANEXO III - Preencher'!C432</f>
        <v>HOSPITAL DOM HÉLDER</v>
      </c>
      <c r="C423" s="11"/>
      <c r="D423" s="12" t="str">
        <f>'[1]TCE - ANEXO III - Preencher'!E432</f>
        <v>JOSE RINALDO DA SILVA</v>
      </c>
      <c r="E423" s="10" t="str">
        <f>IF('[1]TCE - ANEXO III - Preencher'!F432="4 - Assistência Odontológica","2 - Outros Profissionais da Saúde",'[1]TCE - ANEXO III - Preencher'!F432)</f>
        <v>3 - Administrativo</v>
      </c>
      <c r="F423" s="13">
        <f>'[1]TCE - ANEXO III - Preencher'!G432</f>
        <v>414105</v>
      </c>
      <c r="G423" s="14">
        <f>IF('[1]TCE - ANEXO III - Preencher'!H432="","",'[1]TCE - ANEXO III - Preencher'!H432)</f>
        <v>44166</v>
      </c>
      <c r="H423" s="15">
        <f>'[1]TCE - ANEXO III - Preencher'!I432</f>
        <v>0</v>
      </c>
      <c r="I423" s="15">
        <f>'[1]TCE - ANEXO III - Preencher'!J432</f>
        <v>174.30080000000001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1.1599999999999999</v>
      </c>
      <c r="O423" s="16">
        <f>'[1]TCE - ANEXO III - Preencher'!P432</f>
        <v>0</v>
      </c>
      <c r="P423" s="17">
        <f t="shared" si="38"/>
        <v>1.1599999999999999</v>
      </c>
      <c r="Q423" s="16">
        <f>'[1]TCE - ANEXO III - Preencher'!R432</f>
        <v>229.42</v>
      </c>
      <c r="R423" s="16">
        <f>'[1]TCE - ANEXO III - Preencher'!S432</f>
        <v>75.86</v>
      </c>
      <c r="S423" s="17">
        <f t="shared" si="39"/>
        <v>153.56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93.290565805658048</v>
      </c>
      <c r="Y423" s="16">
        <f>'[1]TCE - ANEXO III - Preencher'!Z432</f>
        <v>0</v>
      </c>
      <c r="Z423" s="17">
        <f t="shared" si="41"/>
        <v>93.290565805658048</v>
      </c>
      <c r="AA423" s="18" t="str">
        <f>IF('[1]TCE - ANEXO III - Preencher'!AB432="","",'[1]TCE - ANEXO III - Preencher'!AB432)</f>
        <v/>
      </c>
      <c r="AB423" s="16">
        <f t="shared" si="36"/>
        <v>422.31136580565806</v>
      </c>
    </row>
    <row r="424" spans="1:28" s="4" customFormat="1" x14ac:dyDescent="0.2">
      <c r="A424" s="9">
        <f>IFERROR(VLOOKUP(B424,'[1]DADOS (OCULTAR)'!$P$3:$R$56,3,0),"")</f>
        <v>9039744000860</v>
      </c>
      <c r="B424" s="10" t="str">
        <f>'[1]TCE - ANEXO III - Preencher'!C433</f>
        <v>HOSPITAL DOM HÉLDER</v>
      </c>
      <c r="C424" s="11"/>
      <c r="D424" s="12" t="str">
        <f>'[1]TCE - ANEXO III - Preencher'!E433</f>
        <v>JOSE THIAGO ALVES DE CARVALHO</v>
      </c>
      <c r="E424" s="10" t="str">
        <f>IF('[1]TCE - ANEXO III - Preencher'!F433="4 - Assistência Odontológica","2 - Outros Profissionais da Saúde",'[1]TCE - ANEXO III - Preencher'!F433)</f>
        <v>3 - Administrativo</v>
      </c>
      <c r="F424" s="13">
        <f>'[1]TCE - ANEXO III - Preencher'!G433</f>
        <v>517410</v>
      </c>
      <c r="G424" s="14">
        <f>IF('[1]TCE - ANEXO III - Preencher'!H433="","",'[1]TCE - ANEXO III - Preencher'!H433)</f>
        <v>44166</v>
      </c>
      <c r="H424" s="15">
        <f>'[1]TCE - ANEXO III - Preencher'!I433</f>
        <v>0</v>
      </c>
      <c r="I424" s="15">
        <f>'[1]TCE - ANEXO III - Preencher'!J433</f>
        <v>34.833600000000004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1.1599999999999999</v>
      </c>
      <c r="O424" s="16">
        <f>'[1]TCE - ANEXO III - Preencher'!P433</f>
        <v>0</v>
      </c>
      <c r="P424" s="17">
        <f t="shared" si="38"/>
        <v>1.1599999999999999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93.290565805658048</v>
      </c>
      <c r="Y424" s="16">
        <f>'[1]TCE - ANEXO III - Preencher'!Z433</f>
        <v>0</v>
      </c>
      <c r="Z424" s="17">
        <f t="shared" si="41"/>
        <v>93.290565805658048</v>
      </c>
      <c r="AA424" s="18" t="str">
        <f>IF('[1]TCE - ANEXO III - Preencher'!AB433="","",'[1]TCE - ANEXO III - Preencher'!AB433)</f>
        <v/>
      </c>
      <c r="AB424" s="16">
        <f t="shared" si="36"/>
        <v>129.28416580565806</v>
      </c>
    </row>
    <row r="425" spans="1:28" s="4" customFormat="1" x14ac:dyDescent="0.2">
      <c r="A425" s="9">
        <f>IFERROR(VLOOKUP(B425,'[1]DADOS (OCULTAR)'!$P$3:$R$56,3,0),"")</f>
        <v>9039744000860</v>
      </c>
      <c r="B425" s="10" t="str">
        <f>'[1]TCE - ANEXO III - Preencher'!C434</f>
        <v>HOSPITAL DOM HÉLDER</v>
      </c>
      <c r="C425" s="11"/>
      <c r="D425" s="12" t="str">
        <f>'[1]TCE - ANEXO III - Preencher'!E434</f>
        <v>JOSEANA DE SANTANA BARROS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>
        <f>'[1]TCE - ANEXO III - Preencher'!G434</f>
        <v>411010</v>
      </c>
      <c r="G425" s="14">
        <f>IF('[1]TCE - ANEXO III - Preencher'!H434="","",'[1]TCE - ANEXO III - Preencher'!H434)</f>
        <v>44166</v>
      </c>
      <c r="H425" s="15">
        <f>'[1]TCE - ANEXO III - Preencher'!I434</f>
        <v>0</v>
      </c>
      <c r="I425" s="15">
        <f>'[1]TCE - ANEXO III - Preencher'!J434</f>
        <v>146.97119999999998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1.1599999999999999</v>
      </c>
      <c r="O425" s="16">
        <f>'[1]TCE - ANEXO III - Preencher'!P434</f>
        <v>0</v>
      </c>
      <c r="P425" s="17">
        <f t="shared" si="38"/>
        <v>1.1599999999999999</v>
      </c>
      <c r="Q425" s="16">
        <f>'[1]TCE - ANEXO III - Preencher'!R434</f>
        <v>285.16000000000003</v>
      </c>
      <c r="R425" s="16">
        <f>'[1]TCE - ANEXO III - Preencher'!S434</f>
        <v>64.349999999999994</v>
      </c>
      <c r="S425" s="17">
        <f t="shared" si="39"/>
        <v>220.81000000000003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93.290565805658048</v>
      </c>
      <c r="Y425" s="16">
        <f>'[1]TCE - ANEXO III - Preencher'!Z434</f>
        <v>0</v>
      </c>
      <c r="Z425" s="17">
        <f t="shared" si="41"/>
        <v>93.290565805658048</v>
      </c>
      <c r="AA425" s="18" t="str">
        <f>IF('[1]TCE - ANEXO III - Preencher'!AB434="","",'[1]TCE - ANEXO III - Preencher'!AB434)</f>
        <v/>
      </c>
      <c r="AB425" s="16">
        <f t="shared" si="36"/>
        <v>462.23176580565803</v>
      </c>
    </row>
    <row r="426" spans="1:28" s="4" customFormat="1" x14ac:dyDescent="0.2">
      <c r="A426" s="9">
        <f>IFERROR(VLOOKUP(B426,'[1]DADOS (OCULTAR)'!$P$3:$R$56,3,0),"")</f>
        <v>9039744000860</v>
      </c>
      <c r="B426" s="10" t="str">
        <f>'[1]TCE - ANEXO III - Preencher'!C435</f>
        <v>HOSPITAL DOM HÉLDER</v>
      </c>
      <c r="C426" s="11"/>
      <c r="D426" s="12" t="str">
        <f>'[1]TCE - ANEXO III - Preencher'!E435</f>
        <v>JOSEFA DA SILVA CRUZ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>
        <f>'[1]TCE - ANEXO III - Preencher'!G435</f>
        <v>322205</v>
      </c>
      <c r="G426" s="14">
        <f>IF('[1]TCE - ANEXO III - Preencher'!H435="","",'[1]TCE - ANEXO III - Preencher'!H435)</f>
        <v>44166</v>
      </c>
      <c r="H426" s="15">
        <f>'[1]TCE - ANEXO III - Preencher'!I435</f>
        <v>0</v>
      </c>
      <c r="I426" s="15">
        <f>'[1]TCE - ANEXO III - Preencher'!J435</f>
        <v>175.30720000000002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1.1599999999999999</v>
      </c>
      <c r="O426" s="16">
        <f>'[1]TCE - ANEXO III - Preencher'!P435</f>
        <v>0</v>
      </c>
      <c r="P426" s="17">
        <f t="shared" si="38"/>
        <v>1.1599999999999999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93.290565805658048</v>
      </c>
      <c r="Y426" s="16">
        <f>'[1]TCE - ANEXO III - Preencher'!Z435</f>
        <v>0</v>
      </c>
      <c r="Z426" s="17">
        <f t="shared" si="41"/>
        <v>93.290565805658048</v>
      </c>
      <c r="AA426" s="18" t="str">
        <f>IF('[1]TCE - ANEXO III - Preencher'!AB435="","",'[1]TCE - ANEXO III - Preencher'!AB435)</f>
        <v/>
      </c>
      <c r="AB426" s="16">
        <f t="shared" si="36"/>
        <v>269.7577658056581</v>
      </c>
    </row>
    <row r="427" spans="1:28" s="4" customFormat="1" x14ac:dyDescent="0.2">
      <c r="A427" s="9">
        <f>IFERROR(VLOOKUP(B427,'[1]DADOS (OCULTAR)'!$P$3:$R$56,3,0),"")</f>
        <v>9039744000860</v>
      </c>
      <c r="B427" s="10" t="str">
        <f>'[1]TCE - ANEXO III - Preencher'!C436</f>
        <v>HOSPITAL DOM HÉLDER</v>
      </c>
      <c r="C427" s="11"/>
      <c r="D427" s="12" t="str">
        <f>'[1]TCE - ANEXO III - Preencher'!E436</f>
        <v>JOSEFA MARTINELLY DOS SANTOS SILVA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>
        <f>'[1]TCE - ANEXO III - Preencher'!G436</f>
        <v>223505</v>
      </c>
      <c r="G427" s="14">
        <f>IF('[1]TCE - ANEXO III - Preencher'!H436="","",'[1]TCE - ANEXO III - Preencher'!H436)</f>
        <v>44166</v>
      </c>
      <c r="H427" s="15">
        <f>'[1]TCE - ANEXO III - Preencher'!I436</f>
        <v>0</v>
      </c>
      <c r="I427" s="15">
        <f>'[1]TCE - ANEXO III - Preencher'!J436</f>
        <v>592.85519999999997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2.44</v>
      </c>
      <c r="O427" s="16">
        <f>'[1]TCE - ANEXO III - Preencher'!P436</f>
        <v>0</v>
      </c>
      <c r="P427" s="17">
        <f t="shared" si="38"/>
        <v>2.44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93.290565805658048</v>
      </c>
      <c r="Y427" s="16">
        <f>'[1]TCE - ANEXO III - Preencher'!Z436</f>
        <v>0</v>
      </c>
      <c r="Z427" s="17">
        <f t="shared" si="41"/>
        <v>93.290565805658048</v>
      </c>
      <c r="AA427" s="18" t="str">
        <f>IF('[1]TCE - ANEXO III - Preencher'!AB436="","",'[1]TCE - ANEXO III - Preencher'!AB436)</f>
        <v/>
      </c>
      <c r="AB427" s="16">
        <f t="shared" si="36"/>
        <v>688.58576580565807</v>
      </c>
    </row>
    <row r="428" spans="1:28" s="4" customFormat="1" x14ac:dyDescent="0.2">
      <c r="A428" s="9">
        <f>IFERROR(VLOOKUP(B428,'[1]DADOS (OCULTAR)'!$P$3:$R$56,3,0),"")</f>
        <v>9039744000860</v>
      </c>
      <c r="B428" s="10" t="str">
        <f>'[1]TCE - ANEXO III - Preencher'!C437</f>
        <v>HOSPITAL DOM HÉLDER</v>
      </c>
      <c r="C428" s="11"/>
      <c r="D428" s="12" t="str">
        <f>'[1]TCE - ANEXO III - Preencher'!E437</f>
        <v>JOSELMA CARVALHO DE LIMA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>
        <f>'[1]TCE - ANEXO III - Preencher'!G437</f>
        <v>322205</v>
      </c>
      <c r="G428" s="14">
        <f>IF('[1]TCE - ANEXO III - Preencher'!H437="","",'[1]TCE - ANEXO III - Preencher'!H437)</f>
        <v>44166</v>
      </c>
      <c r="H428" s="15">
        <f>'[1]TCE - ANEXO III - Preencher'!I437</f>
        <v>0</v>
      </c>
      <c r="I428" s="15">
        <f>'[1]TCE - ANEXO III - Preencher'!J437</f>
        <v>242.89200000000002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1.1599999999999999</v>
      </c>
      <c r="O428" s="16">
        <f>'[1]TCE - ANEXO III - Preencher'!P437</f>
        <v>0</v>
      </c>
      <c r="P428" s="17">
        <f t="shared" si="38"/>
        <v>1.1599999999999999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93.290565805658048</v>
      </c>
      <c r="Y428" s="16">
        <f>'[1]TCE - ANEXO III - Preencher'!Z437</f>
        <v>0</v>
      </c>
      <c r="Z428" s="17">
        <f t="shared" si="41"/>
        <v>93.290565805658048</v>
      </c>
      <c r="AA428" s="18" t="str">
        <f>IF('[1]TCE - ANEXO III - Preencher'!AB437="","",'[1]TCE - ANEXO III - Preencher'!AB437)</f>
        <v/>
      </c>
      <c r="AB428" s="16">
        <f t="shared" si="36"/>
        <v>337.34256580565807</v>
      </c>
    </row>
    <row r="429" spans="1:28" s="4" customFormat="1" x14ac:dyDescent="0.2">
      <c r="A429" s="9">
        <f>IFERROR(VLOOKUP(B429,'[1]DADOS (OCULTAR)'!$P$3:$R$56,3,0),"")</f>
        <v>9039744000860</v>
      </c>
      <c r="B429" s="10" t="str">
        <f>'[1]TCE - ANEXO III - Preencher'!C438</f>
        <v>HOSPITAL DOM HÉLDER</v>
      </c>
      <c r="C429" s="11"/>
      <c r="D429" s="12" t="str">
        <f>'[1]TCE - ANEXO III - Preencher'!E438</f>
        <v>JOSENALDO RODRIGUES RIBEIRO DA SILVA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>
        <f>'[1]TCE - ANEXO III - Preencher'!G438</f>
        <v>521130</v>
      </c>
      <c r="G429" s="14">
        <f>IF('[1]TCE - ANEXO III - Preencher'!H438="","",'[1]TCE - ANEXO III - Preencher'!H438)</f>
        <v>44166</v>
      </c>
      <c r="H429" s="15">
        <f>'[1]TCE - ANEXO III - Preencher'!I438</f>
        <v>0</v>
      </c>
      <c r="I429" s="15">
        <f>'[1]TCE - ANEXO III - Preencher'!J438</f>
        <v>143.4872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1.1599999999999999</v>
      </c>
      <c r="O429" s="16">
        <f>'[1]TCE - ANEXO III - Preencher'!P438</f>
        <v>0</v>
      </c>
      <c r="P429" s="17">
        <f t="shared" si="38"/>
        <v>1.1599999999999999</v>
      </c>
      <c r="Q429" s="16">
        <f>'[1]TCE - ANEXO III - Preencher'!R438</f>
        <v>544.29</v>
      </c>
      <c r="R429" s="16">
        <f>'[1]TCE - ANEXO III - Preencher'!S438</f>
        <v>62.7</v>
      </c>
      <c r="S429" s="17">
        <f t="shared" si="39"/>
        <v>481.59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93.290565805658048</v>
      </c>
      <c r="Y429" s="16">
        <f>'[1]TCE - ANEXO III - Preencher'!Z438</f>
        <v>0</v>
      </c>
      <c r="Z429" s="17">
        <f t="shared" si="41"/>
        <v>93.290565805658048</v>
      </c>
      <c r="AA429" s="18" t="str">
        <f>IF('[1]TCE - ANEXO III - Preencher'!AB438="","",'[1]TCE - ANEXO III - Preencher'!AB438)</f>
        <v/>
      </c>
      <c r="AB429" s="16">
        <f t="shared" si="36"/>
        <v>719.52776580565808</v>
      </c>
    </row>
    <row r="430" spans="1:28" s="4" customFormat="1" x14ac:dyDescent="0.2">
      <c r="A430" s="9">
        <f>IFERROR(VLOOKUP(B430,'[1]DADOS (OCULTAR)'!$P$3:$R$56,3,0),"")</f>
        <v>9039744000860</v>
      </c>
      <c r="B430" s="10" t="str">
        <f>'[1]TCE - ANEXO III - Preencher'!C439</f>
        <v>HOSPITAL DOM HÉLDER</v>
      </c>
      <c r="C430" s="11"/>
      <c r="D430" s="12" t="str">
        <f>'[1]TCE - ANEXO III - Preencher'!E439</f>
        <v>JOSIANA MIGUEL DA SILVA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521130</v>
      </c>
      <c r="G430" s="14">
        <f>IF('[1]TCE - ANEXO III - Preencher'!H439="","",'[1]TCE - ANEXO III - Preencher'!H439)</f>
        <v>44166</v>
      </c>
      <c r="H430" s="15">
        <f>'[1]TCE - ANEXO III - Preencher'!I439</f>
        <v>0</v>
      </c>
      <c r="I430" s="15">
        <f>'[1]TCE - ANEXO III - Preencher'!J439</f>
        <v>150.28799999999998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1.1599999999999999</v>
      </c>
      <c r="O430" s="16">
        <f>'[1]TCE - ANEXO III - Preencher'!P439</f>
        <v>0</v>
      </c>
      <c r="P430" s="17">
        <f t="shared" si="38"/>
        <v>1.1599999999999999</v>
      </c>
      <c r="Q430" s="16">
        <f>'[1]TCE - ANEXO III - Preencher'!R439</f>
        <v>310.77999999999997</v>
      </c>
      <c r="R430" s="16">
        <f>'[1]TCE - ANEXO III - Preencher'!S439</f>
        <v>62.7</v>
      </c>
      <c r="S430" s="17">
        <f t="shared" si="39"/>
        <v>248.07999999999998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93.290565805658048</v>
      </c>
      <c r="Y430" s="16">
        <f>'[1]TCE - ANEXO III - Preencher'!Z439</f>
        <v>0</v>
      </c>
      <c r="Z430" s="17">
        <f t="shared" si="41"/>
        <v>93.290565805658048</v>
      </c>
      <c r="AA430" s="18" t="str">
        <f>IF('[1]TCE - ANEXO III - Preencher'!AB439="","",'[1]TCE - ANEXO III - Preencher'!AB439)</f>
        <v/>
      </c>
      <c r="AB430" s="16">
        <f t="shared" si="36"/>
        <v>492.81856580565801</v>
      </c>
    </row>
    <row r="431" spans="1:28" s="4" customFormat="1" x14ac:dyDescent="0.2">
      <c r="A431" s="9">
        <f>IFERROR(VLOOKUP(B431,'[1]DADOS (OCULTAR)'!$P$3:$R$56,3,0),"")</f>
        <v>9039744000860</v>
      </c>
      <c r="B431" s="10" t="str">
        <f>'[1]TCE - ANEXO III - Preencher'!C440</f>
        <v>HOSPITAL DOM HÉLDER</v>
      </c>
      <c r="C431" s="11"/>
      <c r="D431" s="12" t="str">
        <f>'[1]TCE - ANEXO III - Preencher'!E440</f>
        <v>JOSIANE FERREIRA DE OLIVEIRA PRAZERES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>
        <f>'[1]TCE - ANEXO III - Preencher'!G440</f>
        <v>515205</v>
      </c>
      <c r="G431" s="14">
        <f>IF('[1]TCE - ANEXO III - Preencher'!H440="","",'[1]TCE - ANEXO III - Preencher'!H440)</f>
        <v>44166</v>
      </c>
      <c r="H431" s="15">
        <f>'[1]TCE - ANEXO III - Preencher'!I440</f>
        <v>0</v>
      </c>
      <c r="I431" s="15">
        <f>'[1]TCE - ANEXO III - Preencher'!J440</f>
        <v>161.0864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1.1599999999999999</v>
      </c>
      <c r="O431" s="16">
        <f>'[1]TCE - ANEXO III - Preencher'!P440</f>
        <v>0</v>
      </c>
      <c r="P431" s="17">
        <f t="shared" si="38"/>
        <v>1.1599999999999999</v>
      </c>
      <c r="Q431" s="16">
        <f>'[1]TCE - ANEXO III - Preencher'!R440</f>
        <v>228.13</v>
      </c>
      <c r="R431" s="16">
        <f>'[1]TCE - ANEXO III - Preencher'!S440</f>
        <v>64.8</v>
      </c>
      <c r="S431" s="17">
        <f t="shared" si="39"/>
        <v>163.32999999999998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93.290565805658048</v>
      </c>
      <c r="Y431" s="16">
        <f>'[1]TCE - ANEXO III - Preencher'!Z440</f>
        <v>0</v>
      </c>
      <c r="Z431" s="17">
        <f t="shared" si="41"/>
        <v>93.290565805658048</v>
      </c>
      <c r="AA431" s="18" t="str">
        <f>IF('[1]TCE - ANEXO III - Preencher'!AB440="","",'[1]TCE - ANEXO III - Preencher'!AB440)</f>
        <v/>
      </c>
      <c r="AB431" s="16">
        <f t="shared" si="36"/>
        <v>418.86696580565803</v>
      </c>
    </row>
    <row r="432" spans="1:28" s="4" customFormat="1" x14ac:dyDescent="0.2">
      <c r="A432" s="9">
        <f>IFERROR(VLOOKUP(B432,'[1]DADOS (OCULTAR)'!$P$3:$R$56,3,0),"")</f>
        <v>9039744000860</v>
      </c>
      <c r="B432" s="10" t="str">
        <f>'[1]TCE - ANEXO III - Preencher'!C441</f>
        <v>HOSPITAL DOM HÉLDER</v>
      </c>
      <c r="C432" s="11"/>
      <c r="D432" s="12" t="str">
        <f>'[1]TCE - ANEXO III - Preencher'!E441</f>
        <v>JOSILDO GOMES DE SOUZA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>
        <f>'[1]TCE - ANEXO III - Preencher'!G441</f>
        <v>521130</v>
      </c>
      <c r="G432" s="14">
        <f>IF('[1]TCE - ANEXO III - Preencher'!H441="","",'[1]TCE - ANEXO III - Preencher'!H441)</f>
        <v>44166</v>
      </c>
      <c r="H432" s="15">
        <f>'[1]TCE - ANEXO III - Preencher'!I441</f>
        <v>0</v>
      </c>
      <c r="I432" s="15">
        <f>'[1]TCE - ANEXO III - Preencher'!J441</f>
        <v>126.43680000000001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1.1599999999999999</v>
      </c>
      <c r="O432" s="16">
        <f>'[1]TCE - ANEXO III - Preencher'!P441</f>
        <v>0</v>
      </c>
      <c r="P432" s="17">
        <f t="shared" si="38"/>
        <v>1.1599999999999999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93.290565805658048</v>
      </c>
      <c r="Y432" s="16">
        <f>'[1]TCE - ANEXO III - Preencher'!Z441</f>
        <v>0</v>
      </c>
      <c r="Z432" s="17">
        <f t="shared" si="41"/>
        <v>93.290565805658048</v>
      </c>
      <c r="AA432" s="18" t="str">
        <f>IF('[1]TCE - ANEXO III - Preencher'!AB441="","",'[1]TCE - ANEXO III - Preencher'!AB441)</f>
        <v/>
      </c>
      <c r="AB432" s="16">
        <f t="shared" si="36"/>
        <v>220.88736580565805</v>
      </c>
    </row>
    <row r="433" spans="1:28" s="4" customFormat="1" x14ac:dyDescent="0.2">
      <c r="A433" s="9">
        <f>IFERROR(VLOOKUP(B433,'[1]DADOS (OCULTAR)'!$P$3:$R$56,3,0),"")</f>
        <v>9039744000860</v>
      </c>
      <c r="B433" s="10" t="str">
        <f>'[1]TCE - ANEXO III - Preencher'!C442</f>
        <v>HOSPITAL DOM HÉLDER</v>
      </c>
      <c r="C433" s="11"/>
      <c r="D433" s="12" t="str">
        <f>'[1]TCE - ANEXO III - Preencher'!E442</f>
        <v>JOSINALDO RODRIGUES DE ANDRADE</v>
      </c>
      <c r="E433" s="10" t="str">
        <f>IF('[1]TCE - ANEXO III - Preencher'!F442="4 - Assistência Odontológica","2 - Outros Profissionais da Saúde",'[1]TCE - ANEXO III - Preencher'!F442)</f>
        <v>3 - Administrativo</v>
      </c>
      <c r="F433" s="13">
        <f>'[1]TCE - ANEXO III - Preencher'!G442</f>
        <v>782320</v>
      </c>
      <c r="G433" s="14">
        <f>IF('[1]TCE - ANEXO III - Preencher'!H442="","",'[1]TCE - ANEXO III - Preencher'!H442)</f>
        <v>44166</v>
      </c>
      <c r="H433" s="15">
        <f>'[1]TCE - ANEXO III - Preencher'!I442</f>
        <v>0</v>
      </c>
      <c r="I433" s="15">
        <f>'[1]TCE - ANEXO III - Preencher'!J442</f>
        <v>203.70080000000002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1.1599999999999999</v>
      </c>
      <c r="O433" s="16">
        <f>'[1]TCE - ANEXO III - Preencher'!P442</f>
        <v>0</v>
      </c>
      <c r="P433" s="17">
        <f t="shared" si="38"/>
        <v>1.1599999999999999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93.290565805658048</v>
      </c>
      <c r="Y433" s="16">
        <f>'[1]TCE - ANEXO III - Preencher'!Z442</f>
        <v>0</v>
      </c>
      <c r="Z433" s="17">
        <f t="shared" si="41"/>
        <v>93.290565805658048</v>
      </c>
      <c r="AA433" s="18" t="str">
        <f>IF('[1]TCE - ANEXO III - Preencher'!AB442="","",'[1]TCE - ANEXO III - Preencher'!AB442)</f>
        <v/>
      </c>
      <c r="AB433" s="16">
        <f t="shared" si="36"/>
        <v>298.15136580565809</v>
      </c>
    </row>
    <row r="434" spans="1:28" s="4" customFormat="1" x14ac:dyDescent="0.2">
      <c r="A434" s="9">
        <f>IFERROR(VLOOKUP(B434,'[1]DADOS (OCULTAR)'!$P$3:$R$56,3,0),"")</f>
        <v>9039744000860</v>
      </c>
      <c r="B434" s="10" t="str">
        <f>'[1]TCE - ANEXO III - Preencher'!C443</f>
        <v>HOSPITAL DOM HÉLDER</v>
      </c>
      <c r="C434" s="11"/>
      <c r="D434" s="12" t="str">
        <f>'[1]TCE - ANEXO III - Preencher'!E443</f>
        <v>JOSINEIDE MARIA SOUZA DA SILVA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>
        <f>'[1]TCE - ANEXO III - Preencher'!G443</f>
        <v>322205</v>
      </c>
      <c r="G434" s="14">
        <f>IF('[1]TCE - ANEXO III - Preencher'!H443="","",'[1]TCE - ANEXO III - Preencher'!H443)</f>
        <v>44166</v>
      </c>
      <c r="H434" s="15">
        <f>'[1]TCE - ANEXO III - Preencher'!I443</f>
        <v>0</v>
      </c>
      <c r="I434" s="15">
        <f>'[1]TCE - ANEXO III - Preencher'!J443</f>
        <v>239.1696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1.1599999999999999</v>
      </c>
      <c r="O434" s="16">
        <f>'[1]TCE - ANEXO III - Preencher'!P443</f>
        <v>0</v>
      </c>
      <c r="P434" s="17">
        <f t="shared" si="38"/>
        <v>1.1599999999999999</v>
      </c>
      <c r="Q434" s="16">
        <f>'[1]TCE - ANEXO III - Preencher'!R443</f>
        <v>291.36</v>
      </c>
      <c r="R434" s="16">
        <f>'[1]TCE - ANEXO III - Preencher'!S443</f>
        <v>60.61</v>
      </c>
      <c r="S434" s="17">
        <f t="shared" si="39"/>
        <v>230.75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93.290565805658048</v>
      </c>
      <c r="Y434" s="16">
        <f>'[1]TCE - ANEXO III - Preencher'!Z443</f>
        <v>0</v>
      </c>
      <c r="Z434" s="17">
        <f t="shared" si="41"/>
        <v>93.290565805658048</v>
      </c>
      <c r="AA434" s="18" t="str">
        <f>IF('[1]TCE - ANEXO III - Preencher'!AB443="","",'[1]TCE - ANEXO III - Preencher'!AB443)</f>
        <v/>
      </c>
      <c r="AB434" s="16">
        <f t="shared" si="36"/>
        <v>564.37016580565808</v>
      </c>
    </row>
    <row r="435" spans="1:28" s="4" customFormat="1" x14ac:dyDescent="0.2">
      <c r="A435" s="9">
        <f>IFERROR(VLOOKUP(B435,'[1]DADOS (OCULTAR)'!$P$3:$R$56,3,0),"")</f>
        <v>9039744000860</v>
      </c>
      <c r="B435" s="10" t="str">
        <f>'[1]TCE - ANEXO III - Preencher'!C444</f>
        <v>HOSPITAL DOM HÉLDER</v>
      </c>
      <c r="C435" s="11"/>
      <c r="D435" s="12" t="str">
        <f>'[1]TCE - ANEXO III - Preencher'!E444</f>
        <v>JOSUEL SOARES DA SILVA</v>
      </c>
      <c r="E435" s="10" t="str">
        <f>IF('[1]TCE - ANEXO III - Preencher'!F444="4 - Assistência Odontológica","2 - Outros Profissionais da Saúde",'[1]TCE - ANEXO III - Preencher'!F444)</f>
        <v>3 - Administrativo</v>
      </c>
      <c r="F435" s="13">
        <f>'[1]TCE - ANEXO III - Preencher'!G444</f>
        <v>951105</v>
      </c>
      <c r="G435" s="14">
        <f>IF('[1]TCE - ANEXO III - Preencher'!H444="","",'[1]TCE - ANEXO III - Preencher'!H444)</f>
        <v>44166</v>
      </c>
      <c r="H435" s="15">
        <f>'[1]TCE - ANEXO III - Preencher'!I444</f>
        <v>0</v>
      </c>
      <c r="I435" s="15">
        <f>'[1]TCE - ANEXO III - Preencher'!J444</f>
        <v>229.83919999999998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1.1599999999999999</v>
      </c>
      <c r="O435" s="16">
        <f>'[1]TCE - ANEXO III - Preencher'!P444</f>
        <v>0</v>
      </c>
      <c r="P435" s="17">
        <f t="shared" si="38"/>
        <v>1.1599999999999999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93.290565805658048</v>
      </c>
      <c r="Y435" s="16">
        <f>'[1]TCE - ANEXO III - Preencher'!Z444</f>
        <v>0</v>
      </c>
      <c r="Z435" s="17">
        <f t="shared" si="41"/>
        <v>93.290565805658048</v>
      </c>
      <c r="AA435" s="18" t="str">
        <f>IF('[1]TCE - ANEXO III - Preencher'!AB444="","",'[1]TCE - ANEXO III - Preencher'!AB444)</f>
        <v/>
      </c>
      <c r="AB435" s="16">
        <f t="shared" si="36"/>
        <v>324.28976580565802</v>
      </c>
    </row>
    <row r="436" spans="1:28" s="4" customFormat="1" x14ac:dyDescent="0.2">
      <c r="A436" s="9">
        <f>IFERROR(VLOOKUP(B436,'[1]DADOS (OCULTAR)'!$P$3:$R$56,3,0),"")</f>
        <v>9039744000860</v>
      </c>
      <c r="B436" s="10" t="str">
        <f>'[1]TCE - ANEXO III - Preencher'!C445</f>
        <v>HOSPITAL DOM HÉLDER</v>
      </c>
      <c r="C436" s="11"/>
      <c r="D436" s="12" t="str">
        <f>'[1]TCE - ANEXO III - Preencher'!E445</f>
        <v>JOUSI SOARES MOTA DOS SANTOS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>
        <f>'[1]TCE - ANEXO III - Preencher'!G445</f>
        <v>515205</v>
      </c>
      <c r="G436" s="14">
        <f>IF('[1]TCE - ANEXO III - Preencher'!H445="","",'[1]TCE - ANEXO III - Preencher'!H445)</f>
        <v>44166</v>
      </c>
      <c r="H436" s="15">
        <f>'[1]TCE - ANEXO III - Preencher'!I445</f>
        <v>0</v>
      </c>
      <c r="I436" s="15">
        <f>'[1]TCE - ANEXO III - Preencher'!J445</f>
        <v>177.36080000000001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1.1599999999999999</v>
      </c>
      <c r="O436" s="16">
        <f>'[1]TCE - ANEXO III - Preencher'!P445</f>
        <v>0</v>
      </c>
      <c r="P436" s="17">
        <f t="shared" si="38"/>
        <v>1.1599999999999999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93.290565805658048</v>
      </c>
      <c r="Y436" s="16">
        <f>'[1]TCE - ANEXO III - Preencher'!Z445</f>
        <v>0</v>
      </c>
      <c r="Z436" s="17">
        <f t="shared" si="41"/>
        <v>93.290565805658048</v>
      </c>
      <c r="AA436" s="18" t="str">
        <f>IF('[1]TCE - ANEXO III - Preencher'!AB445="","",'[1]TCE - ANEXO III - Preencher'!AB445)</f>
        <v/>
      </c>
      <c r="AB436" s="16">
        <f t="shared" si="36"/>
        <v>271.81136580565806</v>
      </c>
    </row>
    <row r="437" spans="1:28" s="4" customFormat="1" x14ac:dyDescent="0.2">
      <c r="A437" s="9">
        <f>IFERROR(VLOOKUP(B437,'[1]DADOS (OCULTAR)'!$P$3:$R$56,3,0),"")</f>
        <v>9039744000860</v>
      </c>
      <c r="B437" s="10" t="str">
        <f>'[1]TCE - ANEXO III - Preencher'!C446</f>
        <v>HOSPITAL DOM HÉLDER</v>
      </c>
      <c r="C437" s="11"/>
      <c r="D437" s="12" t="str">
        <f>'[1]TCE - ANEXO III - Preencher'!E446</f>
        <v>JOYCE BATISTA DA SILVA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>
        <f>'[1]TCE - ANEXO III - Preencher'!G446</f>
        <v>521130</v>
      </c>
      <c r="G437" s="14">
        <f>IF('[1]TCE - ANEXO III - Preencher'!H446="","",'[1]TCE - ANEXO III - Preencher'!H446)</f>
        <v>44166</v>
      </c>
      <c r="H437" s="15">
        <f>'[1]TCE - ANEXO III - Preencher'!I446</f>
        <v>0</v>
      </c>
      <c r="I437" s="15">
        <f>'[1]TCE - ANEXO III - Preencher'!J446</f>
        <v>130.1704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1.1599999999999999</v>
      </c>
      <c r="O437" s="16">
        <f>'[1]TCE - ANEXO III - Preencher'!P446</f>
        <v>0</v>
      </c>
      <c r="P437" s="17">
        <f t="shared" si="38"/>
        <v>1.1599999999999999</v>
      </c>
      <c r="Q437" s="16">
        <f>'[1]TCE - ANEXO III - Preencher'!R446</f>
        <v>479.96</v>
      </c>
      <c r="R437" s="16">
        <f>'[1]TCE - ANEXO III - Preencher'!S446</f>
        <v>60.61</v>
      </c>
      <c r="S437" s="17">
        <f t="shared" si="39"/>
        <v>419.34999999999997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93.290565805658048</v>
      </c>
      <c r="Y437" s="16">
        <f>'[1]TCE - ANEXO III - Preencher'!Z446</f>
        <v>0</v>
      </c>
      <c r="Z437" s="17">
        <f t="shared" si="41"/>
        <v>93.290565805658048</v>
      </c>
      <c r="AA437" s="18" t="str">
        <f>IF('[1]TCE - ANEXO III - Preencher'!AB446="","",'[1]TCE - ANEXO III - Preencher'!AB446)</f>
        <v/>
      </c>
      <c r="AB437" s="16">
        <f t="shared" si="36"/>
        <v>643.97096580565801</v>
      </c>
    </row>
    <row r="438" spans="1:28" s="4" customFormat="1" x14ac:dyDescent="0.2">
      <c r="A438" s="9">
        <f>IFERROR(VLOOKUP(B438,'[1]DADOS (OCULTAR)'!$P$3:$R$56,3,0),"")</f>
        <v>9039744000860</v>
      </c>
      <c r="B438" s="10" t="str">
        <f>'[1]TCE - ANEXO III - Preencher'!C447</f>
        <v>HOSPITAL DOM HÉLDER</v>
      </c>
      <c r="C438" s="11"/>
      <c r="D438" s="12" t="str">
        <f>'[1]TCE - ANEXO III - Preencher'!E447</f>
        <v>JOYCE CRISTINA SIMPLICIO GOMES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>
        <f>'[1]TCE - ANEXO III - Preencher'!G447</f>
        <v>322205</v>
      </c>
      <c r="G438" s="14">
        <f>IF('[1]TCE - ANEXO III - Preencher'!H447="","",'[1]TCE - ANEXO III - Preencher'!H447)</f>
        <v>44166</v>
      </c>
      <c r="H438" s="15">
        <f>'[1]TCE - ANEXO III - Preencher'!I447</f>
        <v>0</v>
      </c>
      <c r="I438" s="15">
        <f>'[1]TCE - ANEXO III - Preencher'!J447</f>
        <v>259.964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1.1599999999999999</v>
      </c>
      <c r="O438" s="16">
        <f>'[1]TCE - ANEXO III - Preencher'!P447</f>
        <v>0</v>
      </c>
      <c r="P438" s="17">
        <f t="shared" si="38"/>
        <v>1.1599999999999999</v>
      </c>
      <c r="Q438" s="16">
        <f>'[1]TCE - ANEXO III - Preencher'!R447</f>
        <v>213.87</v>
      </c>
      <c r="R438" s="16">
        <f>'[1]TCE - ANEXO III - Preencher'!S447</f>
        <v>62.7</v>
      </c>
      <c r="S438" s="17">
        <f t="shared" si="39"/>
        <v>151.17000000000002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93.290565805658048</v>
      </c>
      <c r="Y438" s="16">
        <f>'[1]TCE - ANEXO III - Preencher'!Z447</f>
        <v>0</v>
      </c>
      <c r="Z438" s="17">
        <f t="shared" si="41"/>
        <v>93.290565805658048</v>
      </c>
      <c r="AA438" s="18" t="str">
        <f>IF('[1]TCE - ANEXO III - Preencher'!AB447="","",'[1]TCE - ANEXO III - Preencher'!AB447)</f>
        <v/>
      </c>
      <c r="AB438" s="16">
        <f t="shared" si="36"/>
        <v>505.58456580565809</v>
      </c>
    </row>
    <row r="439" spans="1:28" s="4" customFormat="1" x14ac:dyDescent="0.2">
      <c r="A439" s="9">
        <f>IFERROR(VLOOKUP(B439,'[1]DADOS (OCULTAR)'!$P$3:$R$56,3,0),"")</f>
        <v>9039744000860</v>
      </c>
      <c r="B439" s="10" t="str">
        <f>'[1]TCE - ANEXO III - Preencher'!C448</f>
        <v>HOSPITAL DOM HÉLDER</v>
      </c>
      <c r="C439" s="11"/>
      <c r="D439" s="12" t="str">
        <f>'[1]TCE - ANEXO III - Preencher'!E448</f>
        <v>JOYCE FRANCINY DA SILVA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>
        <f>'[1]TCE - ANEXO III - Preencher'!G448</f>
        <v>521130</v>
      </c>
      <c r="G439" s="14">
        <f>IF('[1]TCE - ANEXO III - Preencher'!H448="","",'[1]TCE - ANEXO III - Preencher'!H448)</f>
        <v>44166</v>
      </c>
      <c r="H439" s="15">
        <f>'[1]TCE - ANEXO III - Preencher'!I448</f>
        <v>0</v>
      </c>
      <c r="I439" s="15">
        <f>'[1]TCE - ANEXO III - Preencher'!J448</f>
        <v>142.25839999999999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1.1599999999999999</v>
      </c>
      <c r="O439" s="16">
        <f>'[1]TCE - ANEXO III - Preencher'!P448</f>
        <v>0</v>
      </c>
      <c r="P439" s="17">
        <f t="shared" si="38"/>
        <v>1.1599999999999999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93.290565805658048</v>
      </c>
      <c r="Y439" s="16">
        <f>'[1]TCE - ANEXO III - Preencher'!Z448</f>
        <v>0</v>
      </c>
      <c r="Z439" s="17">
        <f t="shared" si="41"/>
        <v>93.290565805658048</v>
      </c>
      <c r="AA439" s="18" t="str">
        <f>IF('[1]TCE - ANEXO III - Preencher'!AB448="","",'[1]TCE - ANEXO III - Preencher'!AB448)</f>
        <v/>
      </c>
      <c r="AB439" s="16">
        <f t="shared" si="36"/>
        <v>236.70896580565804</v>
      </c>
    </row>
    <row r="440" spans="1:28" s="4" customFormat="1" x14ac:dyDescent="0.2">
      <c r="A440" s="9">
        <f>IFERROR(VLOOKUP(B440,'[1]DADOS (OCULTAR)'!$P$3:$R$56,3,0),"")</f>
        <v>9039744000860</v>
      </c>
      <c r="B440" s="10" t="str">
        <f>'[1]TCE - ANEXO III - Preencher'!C449</f>
        <v>HOSPITAL DOM HÉLDER</v>
      </c>
      <c r="C440" s="11"/>
      <c r="D440" s="12" t="str">
        <f>'[1]TCE - ANEXO III - Preencher'!E449</f>
        <v>JUCILENE MARIA DA SILVA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>
        <f>'[1]TCE - ANEXO III - Preencher'!G449</f>
        <v>322205</v>
      </c>
      <c r="G440" s="14">
        <f>IF('[1]TCE - ANEXO III - Preencher'!H449="","",'[1]TCE - ANEXO III - Preencher'!H449)</f>
        <v>44166</v>
      </c>
      <c r="H440" s="15">
        <f>'[1]TCE - ANEXO III - Preencher'!I449</f>
        <v>0</v>
      </c>
      <c r="I440" s="15">
        <f>'[1]TCE - ANEXO III - Preencher'!J449</f>
        <v>197.62239999999997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1.1599999999999999</v>
      </c>
      <c r="O440" s="16">
        <f>'[1]TCE - ANEXO III - Preencher'!P449</f>
        <v>0</v>
      </c>
      <c r="P440" s="17">
        <f t="shared" si="38"/>
        <v>1.1599999999999999</v>
      </c>
      <c r="Q440" s="16">
        <f>'[1]TCE - ANEXO III - Preencher'!R449</f>
        <v>291.36</v>
      </c>
      <c r="R440" s="16">
        <f>'[1]TCE - ANEXO III - Preencher'!S449</f>
        <v>60.61</v>
      </c>
      <c r="S440" s="17">
        <f t="shared" si="39"/>
        <v>230.75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93.290565805658048</v>
      </c>
      <c r="Y440" s="16">
        <f>'[1]TCE - ANEXO III - Preencher'!Z449</f>
        <v>0</v>
      </c>
      <c r="Z440" s="17">
        <f t="shared" si="41"/>
        <v>93.290565805658048</v>
      </c>
      <c r="AA440" s="18" t="str">
        <f>IF('[1]TCE - ANEXO III - Preencher'!AB449="","",'[1]TCE - ANEXO III - Preencher'!AB449)</f>
        <v/>
      </c>
      <c r="AB440" s="16">
        <f t="shared" si="36"/>
        <v>522.82296580565799</v>
      </c>
    </row>
    <row r="441" spans="1:28" s="4" customFormat="1" x14ac:dyDescent="0.2">
      <c r="A441" s="9">
        <f>IFERROR(VLOOKUP(B441,'[1]DADOS (OCULTAR)'!$P$3:$R$56,3,0),"")</f>
        <v>9039744000860</v>
      </c>
      <c r="B441" s="10" t="str">
        <f>'[1]TCE - ANEXO III - Preencher'!C450</f>
        <v>HOSPITAL DOM HÉLDER</v>
      </c>
      <c r="C441" s="11"/>
      <c r="D441" s="12" t="str">
        <f>'[1]TCE - ANEXO III - Preencher'!E450</f>
        <v>JULIA GABRIELA DE OLIVEIRA RAMOS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>
        <f>'[1]TCE - ANEXO III - Preencher'!G450</f>
        <v>322205</v>
      </c>
      <c r="G441" s="14">
        <f>IF('[1]TCE - ANEXO III - Preencher'!H450="","",'[1]TCE - ANEXO III - Preencher'!H450)</f>
        <v>44166</v>
      </c>
      <c r="H441" s="15">
        <f>'[1]TCE - ANEXO III - Preencher'!I450</f>
        <v>0</v>
      </c>
      <c r="I441" s="15">
        <f>'[1]TCE - ANEXO III - Preencher'!J450</f>
        <v>175.0264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1.1599999999999999</v>
      </c>
      <c r="O441" s="16">
        <f>'[1]TCE - ANEXO III - Preencher'!P450</f>
        <v>0</v>
      </c>
      <c r="P441" s="17">
        <f t="shared" si="38"/>
        <v>1.1599999999999999</v>
      </c>
      <c r="Q441" s="16">
        <f>'[1]TCE - ANEXO III - Preencher'!R450</f>
        <v>310.77999999999997</v>
      </c>
      <c r="R441" s="16">
        <f>'[1]TCE - ANEXO III - Preencher'!S450</f>
        <v>62.7</v>
      </c>
      <c r="S441" s="17">
        <f t="shared" si="39"/>
        <v>248.07999999999998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93.290565805658048</v>
      </c>
      <c r="Y441" s="16">
        <f>'[1]TCE - ANEXO III - Preencher'!Z450</f>
        <v>0</v>
      </c>
      <c r="Z441" s="17">
        <f t="shared" si="41"/>
        <v>93.290565805658048</v>
      </c>
      <c r="AA441" s="18" t="str">
        <f>IF('[1]TCE - ANEXO III - Preencher'!AB450="","",'[1]TCE - ANEXO III - Preencher'!AB450)</f>
        <v/>
      </c>
      <c r="AB441" s="16">
        <f t="shared" si="36"/>
        <v>517.55696580565802</v>
      </c>
    </row>
    <row r="442" spans="1:28" s="4" customFormat="1" x14ac:dyDescent="0.2">
      <c r="A442" s="9">
        <f>IFERROR(VLOOKUP(B442,'[1]DADOS (OCULTAR)'!$P$3:$R$56,3,0),"")</f>
        <v>9039744000860</v>
      </c>
      <c r="B442" s="10" t="str">
        <f>'[1]TCE - ANEXO III - Preencher'!C451</f>
        <v>HOSPITAL DOM HÉLDER</v>
      </c>
      <c r="C442" s="11"/>
      <c r="D442" s="12" t="str">
        <f>'[1]TCE - ANEXO III - Preencher'!E451</f>
        <v>JULIANA CANDIDO DA SILVA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>
        <f>'[1]TCE - ANEXO III - Preencher'!G451</f>
        <v>324205</v>
      </c>
      <c r="G442" s="14">
        <f>IF('[1]TCE - ANEXO III - Preencher'!H451="","",'[1]TCE - ANEXO III - Preencher'!H451)</f>
        <v>44166</v>
      </c>
      <c r="H442" s="15">
        <f>'[1]TCE - ANEXO III - Preencher'!I451</f>
        <v>0</v>
      </c>
      <c r="I442" s="15">
        <f>'[1]TCE - ANEXO III - Preencher'!J451</f>
        <v>204.18400000000003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1.1599999999999999</v>
      </c>
      <c r="O442" s="16">
        <f>'[1]TCE - ANEXO III - Preencher'!P451</f>
        <v>0</v>
      </c>
      <c r="P442" s="17">
        <f t="shared" si="38"/>
        <v>1.1599999999999999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93.290565805658048</v>
      </c>
      <c r="Y442" s="16">
        <f>'[1]TCE - ANEXO III - Preencher'!Z451</f>
        <v>0</v>
      </c>
      <c r="Z442" s="17">
        <f t="shared" si="41"/>
        <v>93.290565805658048</v>
      </c>
      <c r="AA442" s="18" t="str">
        <f>IF('[1]TCE - ANEXO III - Preencher'!AB451="","",'[1]TCE - ANEXO III - Preencher'!AB451)</f>
        <v/>
      </c>
      <c r="AB442" s="16">
        <f t="shared" si="36"/>
        <v>298.6345658056581</v>
      </c>
    </row>
    <row r="443" spans="1:28" s="4" customFormat="1" x14ac:dyDescent="0.2">
      <c r="A443" s="9">
        <f>IFERROR(VLOOKUP(B443,'[1]DADOS (OCULTAR)'!$P$3:$R$56,3,0),"")</f>
        <v>9039744000860</v>
      </c>
      <c r="B443" s="10" t="str">
        <f>'[1]TCE - ANEXO III - Preencher'!C452</f>
        <v>HOSPITAL DOM HÉLDER</v>
      </c>
      <c r="C443" s="11"/>
      <c r="D443" s="12" t="str">
        <f>'[1]TCE - ANEXO III - Preencher'!E452</f>
        <v>JULIANA CLECIA DO NASCIMENTO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>
        <f>'[1]TCE - ANEXO III - Preencher'!G452</f>
        <v>251605</v>
      </c>
      <c r="G443" s="14">
        <f>IF('[1]TCE - ANEXO III - Preencher'!H452="","",'[1]TCE - ANEXO III - Preencher'!H452)</f>
        <v>44166</v>
      </c>
      <c r="H443" s="15">
        <f>'[1]TCE - ANEXO III - Preencher'!I452</f>
        <v>0</v>
      </c>
      <c r="I443" s="15">
        <f>'[1]TCE - ANEXO III - Preencher'!J452</f>
        <v>321.71440000000001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1.1599999999999999</v>
      </c>
      <c r="O443" s="16">
        <f>'[1]TCE - ANEXO III - Preencher'!P452</f>
        <v>0</v>
      </c>
      <c r="P443" s="17">
        <f t="shared" si="38"/>
        <v>1.1599999999999999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93.290565805658048</v>
      </c>
      <c r="Y443" s="16">
        <f>'[1]TCE - ANEXO III - Preencher'!Z452</f>
        <v>0</v>
      </c>
      <c r="Z443" s="17">
        <f t="shared" si="41"/>
        <v>93.290565805658048</v>
      </c>
      <c r="AA443" s="18" t="str">
        <f>IF('[1]TCE - ANEXO III - Preencher'!AB452="","",'[1]TCE - ANEXO III - Preencher'!AB452)</f>
        <v/>
      </c>
      <c r="AB443" s="16">
        <f t="shared" si="36"/>
        <v>416.16496580565808</v>
      </c>
    </row>
    <row r="444" spans="1:28" s="4" customFormat="1" x14ac:dyDescent="0.2">
      <c r="A444" s="9">
        <f>IFERROR(VLOOKUP(B444,'[1]DADOS (OCULTAR)'!$P$3:$R$56,3,0),"")</f>
        <v>9039744000860</v>
      </c>
      <c r="B444" s="10" t="str">
        <f>'[1]TCE - ANEXO III - Preencher'!C453</f>
        <v>HOSPITAL DOM HÉLDER</v>
      </c>
      <c r="C444" s="11"/>
      <c r="D444" s="12" t="str">
        <f>'[1]TCE - ANEXO III - Preencher'!E453</f>
        <v>JULIANA CRISTINA RODRIGUES DO PASSO VICENTE</v>
      </c>
      <c r="E444" s="10" t="str">
        <f>IF('[1]TCE - ANEXO III - Preencher'!F453="4 - Assistência Odontológica","2 - Outros Profissionais da Saúde",'[1]TCE - ANEXO III - Preencher'!F453)</f>
        <v>3 - Administrativo</v>
      </c>
      <c r="F444" s="13">
        <f>'[1]TCE - ANEXO III - Preencher'!G453</f>
        <v>516345</v>
      </c>
      <c r="G444" s="14">
        <f>IF('[1]TCE - ANEXO III - Preencher'!H453="","",'[1]TCE - ANEXO III - Preencher'!H453)</f>
        <v>44166</v>
      </c>
      <c r="H444" s="15">
        <f>'[1]TCE - ANEXO III - Preencher'!I453</f>
        <v>0</v>
      </c>
      <c r="I444" s="15">
        <f>'[1]TCE - ANEXO III - Preencher'!J453</f>
        <v>204.4896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1.1599999999999999</v>
      </c>
      <c r="O444" s="16">
        <f>'[1]TCE - ANEXO III - Preencher'!P453</f>
        <v>0</v>
      </c>
      <c r="P444" s="17">
        <f t="shared" si="38"/>
        <v>1.1599999999999999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93.290565805658048</v>
      </c>
      <c r="Y444" s="16">
        <f>'[1]TCE - ANEXO III - Preencher'!Z453</f>
        <v>0</v>
      </c>
      <c r="Z444" s="17">
        <f t="shared" si="41"/>
        <v>93.290565805658048</v>
      </c>
      <c r="AA444" s="18" t="str">
        <f>IF('[1]TCE - ANEXO III - Preencher'!AB453="","",'[1]TCE - ANEXO III - Preencher'!AB453)</f>
        <v/>
      </c>
      <c r="AB444" s="16">
        <f t="shared" si="36"/>
        <v>298.94016580565801</v>
      </c>
    </row>
    <row r="445" spans="1:28" s="4" customFormat="1" x14ac:dyDescent="0.2">
      <c r="A445" s="9">
        <f>IFERROR(VLOOKUP(B445,'[1]DADOS (OCULTAR)'!$P$3:$R$56,3,0),"")</f>
        <v>9039744000860</v>
      </c>
      <c r="B445" s="10" t="str">
        <f>'[1]TCE - ANEXO III - Preencher'!C454</f>
        <v>HOSPITAL DOM HÉLDER</v>
      </c>
      <c r="C445" s="11"/>
      <c r="D445" s="12" t="str">
        <f>'[1]TCE - ANEXO III - Preencher'!E454</f>
        <v>JULIANA MARIA CANUTO</v>
      </c>
      <c r="E445" s="10" t="str">
        <f>IF('[1]TCE - ANEXO III - Preencher'!F454="4 - Assistência Odontológica","2 - Outros Profissionais da Saúde",'[1]TCE - ANEXO III - Preencher'!F454)</f>
        <v>3 - Administrativo</v>
      </c>
      <c r="F445" s="13">
        <f>'[1]TCE - ANEXO III - Preencher'!G454</f>
        <v>411010</v>
      </c>
      <c r="G445" s="14">
        <f>IF('[1]TCE - ANEXO III - Preencher'!H454="","",'[1]TCE - ANEXO III - Preencher'!H454)</f>
        <v>44166</v>
      </c>
      <c r="H445" s="15">
        <f>'[1]TCE - ANEXO III - Preencher'!I454</f>
        <v>0</v>
      </c>
      <c r="I445" s="15">
        <f>'[1]TCE - ANEXO III - Preencher'!J454</f>
        <v>129.428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1.1599999999999999</v>
      </c>
      <c r="O445" s="16">
        <f>'[1]TCE - ANEXO III - Preencher'!P454</f>
        <v>0</v>
      </c>
      <c r="P445" s="17">
        <f t="shared" si="38"/>
        <v>1.1599999999999999</v>
      </c>
      <c r="Q445" s="16">
        <f>'[1]TCE - ANEXO III - Preencher'!R454</f>
        <v>407.9</v>
      </c>
      <c r="R445" s="16">
        <f>'[1]TCE - ANEXO III - Preencher'!S454</f>
        <v>62.7</v>
      </c>
      <c r="S445" s="17">
        <f t="shared" si="39"/>
        <v>345.2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93.290565805658048</v>
      </c>
      <c r="Y445" s="16">
        <f>'[1]TCE - ANEXO III - Preencher'!Z454</f>
        <v>0</v>
      </c>
      <c r="Z445" s="17">
        <f t="shared" si="41"/>
        <v>93.290565805658048</v>
      </c>
      <c r="AA445" s="18" t="str">
        <f>IF('[1]TCE - ANEXO III - Preencher'!AB454="","",'[1]TCE - ANEXO III - Preencher'!AB454)</f>
        <v/>
      </c>
      <c r="AB445" s="16">
        <f t="shared" si="36"/>
        <v>569.07856580565806</v>
      </c>
    </row>
    <row r="446" spans="1:28" s="4" customFormat="1" x14ac:dyDescent="0.2">
      <c r="A446" s="9">
        <f>IFERROR(VLOOKUP(B446,'[1]DADOS (OCULTAR)'!$P$3:$R$56,3,0),"")</f>
        <v>9039744000860</v>
      </c>
      <c r="B446" s="10" t="str">
        <f>'[1]TCE - ANEXO III - Preencher'!C455</f>
        <v>HOSPITAL DOM HÉLDER</v>
      </c>
      <c r="C446" s="11"/>
      <c r="D446" s="12" t="str">
        <f>'[1]TCE - ANEXO III - Preencher'!E455</f>
        <v>JULIANA MAYONE MARIA LIMA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>
        <f>'[1]TCE - ANEXO III - Preencher'!G455</f>
        <v>223405</v>
      </c>
      <c r="G446" s="14">
        <f>IF('[1]TCE - ANEXO III - Preencher'!H455="","",'[1]TCE - ANEXO III - Preencher'!H455)</f>
        <v>44166</v>
      </c>
      <c r="H446" s="15">
        <f>'[1]TCE - ANEXO III - Preencher'!I455</f>
        <v>0</v>
      </c>
      <c r="I446" s="15">
        <f>'[1]TCE - ANEXO III - Preencher'!J455</f>
        <v>612.3048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1.1599999999999999</v>
      </c>
      <c r="O446" s="16">
        <f>'[1]TCE - ANEXO III - Preencher'!P455</f>
        <v>0</v>
      </c>
      <c r="P446" s="17">
        <f t="shared" si="38"/>
        <v>1.1599999999999999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93.290565805658048</v>
      </c>
      <c r="Y446" s="16">
        <f>'[1]TCE - ANEXO III - Preencher'!Z455</f>
        <v>0</v>
      </c>
      <c r="Z446" s="17">
        <f t="shared" si="41"/>
        <v>93.290565805658048</v>
      </c>
      <c r="AA446" s="18" t="str">
        <f>IF('[1]TCE - ANEXO III - Preencher'!AB455="","",'[1]TCE - ANEXO III - Preencher'!AB455)</f>
        <v/>
      </c>
      <c r="AB446" s="16">
        <f t="shared" si="36"/>
        <v>706.75536580565802</v>
      </c>
    </row>
    <row r="447" spans="1:28" s="4" customFormat="1" x14ac:dyDescent="0.2">
      <c r="A447" s="9">
        <f>IFERROR(VLOOKUP(B447,'[1]DADOS (OCULTAR)'!$P$3:$R$56,3,0),"")</f>
        <v>9039744000860</v>
      </c>
      <c r="B447" s="10" t="str">
        <f>'[1]TCE - ANEXO III - Preencher'!C456</f>
        <v>HOSPITAL DOM HÉLDER</v>
      </c>
      <c r="C447" s="11"/>
      <c r="D447" s="12" t="str">
        <f>'[1]TCE - ANEXO III - Preencher'!E456</f>
        <v>JULIANA PEREIRA DE MEDEIROS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223505</v>
      </c>
      <c r="G447" s="14">
        <f>IF('[1]TCE - ANEXO III - Preencher'!H456="","",'[1]TCE - ANEXO III - Preencher'!H456)</f>
        <v>44166</v>
      </c>
      <c r="H447" s="15">
        <f>'[1]TCE - ANEXO III - Preencher'!I456</f>
        <v>0</v>
      </c>
      <c r="I447" s="15">
        <f>'[1]TCE - ANEXO III - Preencher'!J456</f>
        <v>508.60800000000006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2.44</v>
      </c>
      <c r="O447" s="16">
        <f>'[1]TCE - ANEXO III - Preencher'!P456</f>
        <v>0</v>
      </c>
      <c r="P447" s="17">
        <f t="shared" si="38"/>
        <v>2.44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93.290565805658048</v>
      </c>
      <c r="Y447" s="16">
        <f>'[1]TCE - ANEXO III - Preencher'!Z456</f>
        <v>0</v>
      </c>
      <c r="Z447" s="17">
        <f t="shared" si="41"/>
        <v>93.290565805658048</v>
      </c>
      <c r="AA447" s="18" t="str">
        <f>IF('[1]TCE - ANEXO III - Preencher'!AB456="","",'[1]TCE - ANEXO III - Preencher'!AB456)</f>
        <v/>
      </c>
      <c r="AB447" s="16">
        <f t="shared" si="36"/>
        <v>604.33856580565816</v>
      </c>
    </row>
    <row r="448" spans="1:28" s="4" customFormat="1" x14ac:dyDescent="0.2">
      <c r="A448" s="9">
        <f>IFERROR(VLOOKUP(B448,'[1]DADOS (OCULTAR)'!$P$3:$R$56,3,0),"")</f>
        <v>9039744000860</v>
      </c>
      <c r="B448" s="10" t="str">
        <f>'[1]TCE - ANEXO III - Preencher'!C457</f>
        <v>HOSPITAL DOM HÉLDER</v>
      </c>
      <c r="C448" s="11"/>
      <c r="D448" s="12" t="str">
        <f>'[1]TCE - ANEXO III - Preencher'!E457</f>
        <v>JULIANA QUEIROZ DOS SANTOS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>
        <f>'[1]TCE - ANEXO III - Preencher'!G457</f>
        <v>223505</v>
      </c>
      <c r="G448" s="14">
        <f>IF('[1]TCE - ANEXO III - Preencher'!H457="","",'[1]TCE - ANEXO III - Preencher'!H457)</f>
        <v>44166</v>
      </c>
      <c r="H448" s="15">
        <f>'[1]TCE - ANEXO III - Preencher'!I457</f>
        <v>0</v>
      </c>
      <c r="I448" s="15">
        <f>'[1]TCE - ANEXO III - Preencher'!J457</f>
        <v>444.74559999999997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2.44</v>
      </c>
      <c r="O448" s="16">
        <f>'[1]TCE - ANEXO III - Preencher'!P457</f>
        <v>0</v>
      </c>
      <c r="P448" s="17">
        <f t="shared" si="38"/>
        <v>2.44</v>
      </c>
      <c r="Q448" s="16">
        <f>'[1]TCE - ANEXO III - Preencher'!R457</f>
        <v>503.41</v>
      </c>
      <c r="R448" s="16">
        <f>'[1]TCE - ANEXO III - Preencher'!S457</f>
        <v>95.79</v>
      </c>
      <c r="S448" s="17">
        <f t="shared" si="39"/>
        <v>407.62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93.290565805658048</v>
      </c>
      <c r="Y448" s="16">
        <f>'[1]TCE - ANEXO III - Preencher'!Z457</f>
        <v>0</v>
      </c>
      <c r="Z448" s="17">
        <f t="shared" si="41"/>
        <v>93.290565805658048</v>
      </c>
      <c r="AA448" s="18" t="str">
        <f>IF('[1]TCE - ANEXO III - Preencher'!AB457="","",'[1]TCE - ANEXO III - Preencher'!AB457)</f>
        <v/>
      </c>
      <c r="AB448" s="16">
        <f t="shared" si="36"/>
        <v>948.09616580565796</v>
      </c>
    </row>
    <row r="449" spans="1:28" s="4" customFormat="1" x14ac:dyDescent="0.2">
      <c r="A449" s="9">
        <f>IFERROR(VLOOKUP(B449,'[1]DADOS (OCULTAR)'!$P$3:$R$56,3,0),"")</f>
        <v>9039744000860</v>
      </c>
      <c r="B449" s="10" t="str">
        <f>'[1]TCE - ANEXO III - Preencher'!C458</f>
        <v>HOSPITAL DOM HÉLDER</v>
      </c>
      <c r="C449" s="11"/>
      <c r="D449" s="12" t="str">
        <f>'[1]TCE - ANEXO III - Preencher'!E458</f>
        <v>JULIANO DA SILVA MOTA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>
        <f>'[1]TCE - ANEXO III - Preencher'!G458</f>
        <v>324115</v>
      </c>
      <c r="G449" s="14">
        <f>IF('[1]TCE - ANEXO III - Preencher'!H458="","",'[1]TCE - ANEXO III - Preencher'!H458)</f>
        <v>44166</v>
      </c>
      <c r="H449" s="15">
        <f>'[1]TCE - ANEXO III - Preencher'!I458</f>
        <v>0</v>
      </c>
      <c r="I449" s="15">
        <f>'[1]TCE - ANEXO III - Preencher'!J458</f>
        <v>442.70319999999998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1.1599999999999999</v>
      </c>
      <c r="O449" s="16">
        <f>'[1]TCE - ANEXO III - Preencher'!P458</f>
        <v>0</v>
      </c>
      <c r="P449" s="17">
        <f t="shared" si="38"/>
        <v>1.1599999999999999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93.290565805658048</v>
      </c>
      <c r="Y449" s="16">
        <f>'[1]TCE - ANEXO III - Preencher'!Z458</f>
        <v>0</v>
      </c>
      <c r="Z449" s="17">
        <f t="shared" si="41"/>
        <v>93.290565805658048</v>
      </c>
      <c r="AA449" s="18" t="str">
        <f>IF('[1]TCE - ANEXO III - Preencher'!AB458="","",'[1]TCE - ANEXO III - Preencher'!AB458)</f>
        <v/>
      </c>
      <c r="AB449" s="16">
        <f t="shared" si="36"/>
        <v>537.15376580565805</v>
      </c>
    </row>
    <row r="450" spans="1:28" s="4" customFormat="1" x14ac:dyDescent="0.2">
      <c r="A450" s="9">
        <f>IFERROR(VLOOKUP(B450,'[1]DADOS (OCULTAR)'!$P$3:$R$56,3,0),"")</f>
        <v>9039744000860</v>
      </c>
      <c r="B450" s="10" t="str">
        <f>'[1]TCE - ANEXO III - Preencher'!C459</f>
        <v>HOSPITAL DOM HÉLDER</v>
      </c>
      <c r="C450" s="11"/>
      <c r="D450" s="12" t="str">
        <f>'[1]TCE - ANEXO III - Preencher'!E459</f>
        <v>JULIO TADEU ARRAES DA CUNHA SOUZA</v>
      </c>
      <c r="E450" s="10" t="str">
        <f>IF('[1]TCE - ANEXO III - Preencher'!F459="4 - Assistência Odontológica","2 - Outros Profissionais da Saúde",'[1]TCE - ANEXO III - Preencher'!F459)</f>
        <v>3 - Administrativo</v>
      </c>
      <c r="F450" s="13">
        <f>'[1]TCE - ANEXO III - Preencher'!G459</f>
        <v>121010</v>
      </c>
      <c r="G450" s="14">
        <f>IF('[1]TCE - ANEXO III - Preencher'!H459="","",'[1]TCE - ANEXO III - Preencher'!H459)</f>
        <v>44166</v>
      </c>
      <c r="H450" s="15">
        <f>'[1]TCE - ANEXO III - Preencher'!I459</f>
        <v>0</v>
      </c>
      <c r="I450" s="15">
        <f>'[1]TCE - ANEXO III - Preencher'!J459</f>
        <v>2461.136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1.1599999999999999</v>
      </c>
      <c r="O450" s="16">
        <f>'[1]TCE - ANEXO III - Preencher'!P459</f>
        <v>0</v>
      </c>
      <c r="P450" s="17">
        <f t="shared" si="38"/>
        <v>1.1599999999999999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93.290565805658048</v>
      </c>
      <c r="Y450" s="16">
        <f>'[1]TCE - ANEXO III - Preencher'!Z459</f>
        <v>0</v>
      </c>
      <c r="Z450" s="17">
        <f t="shared" si="41"/>
        <v>93.290565805658048</v>
      </c>
      <c r="AA450" s="18" t="str">
        <f>IF('[1]TCE - ANEXO III - Preencher'!AB459="","",'[1]TCE - ANEXO III - Preencher'!AB459)</f>
        <v/>
      </c>
      <c r="AB450" s="16">
        <f t="shared" si="36"/>
        <v>2555.5865658056578</v>
      </c>
    </row>
    <row r="451" spans="1:28" s="4" customFormat="1" x14ac:dyDescent="0.2">
      <c r="A451" s="9">
        <f>IFERROR(VLOOKUP(B451,'[1]DADOS (OCULTAR)'!$P$3:$R$56,3,0),"")</f>
        <v>9039744000860</v>
      </c>
      <c r="B451" s="10" t="str">
        <f>'[1]TCE - ANEXO III - Preencher'!C460</f>
        <v>HOSPITAL DOM HÉLDER</v>
      </c>
      <c r="C451" s="11"/>
      <c r="D451" s="12" t="str">
        <f>'[1]TCE - ANEXO III - Preencher'!E460</f>
        <v>JULYE ANNE CHRYSTINA BENTO DE ANDRADE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>
        <f>'[1]TCE - ANEXO III - Preencher'!G460</f>
        <v>322205</v>
      </c>
      <c r="G451" s="14">
        <f>IF('[1]TCE - ANEXO III - Preencher'!H460="","",'[1]TCE - ANEXO III - Preencher'!H460)</f>
        <v>44166</v>
      </c>
      <c r="H451" s="15">
        <f>'[1]TCE - ANEXO III - Preencher'!I460</f>
        <v>0</v>
      </c>
      <c r="I451" s="15">
        <f>'[1]TCE - ANEXO III - Preencher'!J460</f>
        <v>325.26240000000001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1.1599999999999999</v>
      </c>
      <c r="O451" s="16">
        <f>'[1]TCE - ANEXO III - Preencher'!P460</f>
        <v>0</v>
      </c>
      <c r="P451" s="17">
        <f t="shared" si="38"/>
        <v>1.1599999999999999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93.290565805658048</v>
      </c>
      <c r="Y451" s="16">
        <f>'[1]TCE - ANEXO III - Preencher'!Z460</f>
        <v>0</v>
      </c>
      <c r="Z451" s="17">
        <f t="shared" si="41"/>
        <v>93.290565805658048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419.71296580565809</v>
      </c>
    </row>
    <row r="452" spans="1:28" s="4" customFormat="1" x14ac:dyDescent="0.2">
      <c r="A452" s="9">
        <f>IFERROR(VLOOKUP(B452,'[1]DADOS (OCULTAR)'!$P$3:$R$56,3,0),"")</f>
        <v>9039744000860</v>
      </c>
      <c r="B452" s="10" t="str">
        <f>'[1]TCE - ANEXO III - Preencher'!C461</f>
        <v>HOSPITAL DOM HÉLDER</v>
      </c>
      <c r="C452" s="11"/>
      <c r="D452" s="12" t="str">
        <f>'[1]TCE - ANEXO III - Preencher'!E461</f>
        <v>KAIO JOSE ALVES</v>
      </c>
      <c r="E452" s="10" t="str">
        <f>IF('[1]TCE - ANEXO III - Preencher'!F461="4 - Assistência Odontológica","2 - Outros Profissionais da Saúde",'[1]TCE - ANEXO III - Preencher'!F461)</f>
        <v>3 - Administrativo</v>
      </c>
      <c r="F452" s="13">
        <f>'[1]TCE - ANEXO III - Preencher'!G461</f>
        <v>411010</v>
      </c>
      <c r="G452" s="14">
        <f>IF('[1]TCE - ANEXO III - Preencher'!H461="","",'[1]TCE - ANEXO III - Preencher'!H461)</f>
        <v>44166</v>
      </c>
      <c r="H452" s="15">
        <f>'[1]TCE - ANEXO III - Preencher'!I461</f>
        <v>0</v>
      </c>
      <c r="I452" s="15">
        <f>'[1]TCE - ANEXO III - Preencher'!J461</f>
        <v>14.804200000000002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1.1599999999999999</v>
      </c>
      <c r="O452" s="16">
        <f>'[1]TCE - ANEXO III - Preencher'!P461</f>
        <v>0</v>
      </c>
      <c r="P452" s="17">
        <f t="shared" ref="P452:P515" si="44">N452-O452</f>
        <v>1.1599999999999999</v>
      </c>
      <c r="Q452" s="16">
        <f>'[1]TCE - ANEXO III - Preencher'!R461</f>
        <v>349.9</v>
      </c>
      <c r="R452" s="16">
        <f>'[1]TCE - ANEXO III - Preencher'!S461</f>
        <v>31.35</v>
      </c>
      <c r="S452" s="17">
        <f t="shared" ref="S452:S515" si="45">Q452-R452</f>
        <v>318.54999999999995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93.290565805658048</v>
      </c>
      <c r="Y452" s="16">
        <f>'[1]TCE - ANEXO III - Preencher'!Z461</f>
        <v>0</v>
      </c>
      <c r="Z452" s="17">
        <f t="shared" ref="Z452:Z515" si="47">X452-Y452</f>
        <v>93.290565805658048</v>
      </c>
      <c r="AA452" s="18" t="str">
        <f>IF('[1]TCE - ANEXO III - Preencher'!AB461="","",'[1]TCE - ANEXO III - Preencher'!AB461)</f>
        <v/>
      </c>
      <c r="AB452" s="16">
        <f t="shared" si="42"/>
        <v>427.80476580565801</v>
      </c>
    </row>
    <row r="453" spans="1:28" s="4" customFormat="1" x14ac:dyDescent="0.2">
      <c r="A453" s="9">
        <f>IFERROR(VLOOKUP(B453,'[1]DADOS (OCULTAR)'!$P$3:$R$56,3,0),"")</f>
        <v>9039744000860</v>
      </c>
      <c r="B453" s="10" t="str">
        <f>'[1]TCE - ANEXO III - Preencher'!C462</f>
        <v>HOSPITAL DOM HÉLDER</v>
      </c>
      <c r="C453" s="11"/>
      <c r="D453" s="12" t="str">
        <f>'[1]TCE - ANEXO III - Preencher'!E462</f>
        <v>KAREN HUANA FREITAS DA SILVA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>
        <f>'[1]TCE - ANEXO III - Preencher'!G462</f>
        <v>322205</v>
      </c>
      <c r="G453" s="14">
        <f>IF('[1]TCE - ANEXO III - Preencher'!H462="","",'[1]TCE - ANEXO III - Preencher'!H462)</f>
        <v>44166</v>
      </c>
      <c r="H453" s="15">
        <f>'[1]TCE - ANEXO III - Preencher'!I462</f>
        <v>0</v>
      </c>
      <c r="I453" s="15">
        <f>'[1]TCE - ANEXO III - Preencher'!J462</f>
        <v>161.87520000000001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1.1599999999999999</v>
      </c>
      <c r="O453" s="16">
        <f>'[1]TCE - ANEXO III - Preencher'!P462</f>
        <v>0</v>
      </c>
      <c r="P453" s="17">
        <f t="shared" si="44"/>
        <v>1.1599999999999999</v>
      </c>
      <c r="Q453" s="16">
        <f>'[1]TCE - ANEXO III - Preencher'!R462</f>
        <v>271.93</v>
      </c>
      <c r="R453" s="16">
        <f>'[1]TCE - ANEXO III - Preencher'!S462</f>
        <v>60.61</v>
      </c>
      <c r="S453" s="17">
        <f t="shared" si="45"/>
        <v>211.32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93.290565805658048</v>
      </c>
      <c r="Y453" s="16">
        <f>'[1]TCE - ANEXO III - Preencher'!Z462</f>
        <v>0</v>
      </c>
      <c r="Z453" s="17">
        <f t="shared" si="47"/>
        <v>93.290565805658048</v>
      </c>
      <c r="AA453" s="18" t="str">
        <f>IF('[1]TCE - ANEXO III - Preencher'!AB462="","",'[1]TCE - ANEXO III - Preencher'!AB462)</f>
        <v/>
      </c>
      <c r="AB453" s="16">
        <f t="shared" si="42"/>
        <v>467.64576580565802</v>
      </c>
    </row>
    <row r="454" spans="1:28" s="4" customFormat="1" x14ac:dyDescent="0.2">
      <c r="A454" s="9">
        <f>IFERROR(VLOOKUP(B454,'[1]DADOS (OCULTAR)'!$P$3:$R$56,3,0),"")</f>
        <v>9039744000860</v>
      </c>
      <c r="B454" s="10" t="str">
        <f>'[1]TCE - ANEXO III - Preencher'!C463</f>
        <v>HOSPITAL DOM HÉLDER</v>
      </c>
      <c r="C454" s="11"/>
      <c r="D454" s="12" t="str">
        <f>'[1]TCE - ANEXO III - Preencher'!E463</f>
        <v>KARINA RAMOS DE SANTANA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>
        <f>'[1]TCE - ANEXO III - Preencher'!G463</f>
        <v>322205</v>
      </c>
      <c r="G454" s="14">
        <f>IF('[1]TCE - ANEXO III - Preencher'!H463="","",'[1]TCE - ANEXO III - Preencher'!H463)</f>
        <v>44166</v>
      </c>
      <c r="H454" s="15">
        <f>'[1]TCE - ANEXO III - Preencher'!I463</f>
        <v>0</v>
      </c>
      <c r="I454" s="15">
        <f>'[1]TCE - ANEXO III - Preencher'!J463</f>
        <v>194.62639999999999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1.1599999999999999</v>
      </c>
      <c r="O454" s="16">
        <f>'[1]TCE - ANEXO III - Preencher'!P463</f>
        <v>0</v>
      </c>
      <c r="P454" s="17">
        <f t="shared" si="44"/>
        <v>1.1599999999999999</v>
      </c>
      <c r="Q454" s="16">
        <f>'[1]TCE - ANEXO III - Preencher'!R463</f>
        <v>371.74</v>
      </c>
      <c r="R454" s="16">
        <f>'[1]TCE - ANEXO III - Preencher'!S463</f>
        <v>62.7</v>
      </c>
      <c r="S454" s="17">
        <f t="shared" si="45"/>
        <v>309.04000000000002</v>
      </c>
      <c r="T454" s="16">
        <f>'[1]TCE - ANEXO III - Preencher'!U463</f>
        <v>66.11</v>
      </c>
      <c r="U454" s="16">
        <f>'[1]TCE - ANEXO III - Preencher'!V463</f>
        <v>0</v>
      </c>
      <c r="V454" s="17">
        <f t="shared" si="46"/>
        <v>66.11</v>
      </c>
      <c r="W454" s="18" t="str">
        <f>IF('[1]TCE - ANEXO III - Preencher'!X463="","",'[1]TCE - ANEXO III - Preencher'!X463)</f>
        <v>AUXILIO CRECHE</v>
      </c>
      <c r="X454" s="16">
        <f>'[1]TCE - ANEXO III - Preencher'!Y463</f>
        <v>93.290565805658048</v>
      </c>
      <c r="Y454" s="16">
        <f>'[1]TCE - ANEXO III - Preencher'!Z463</f>
        <v>0</v>
      </c>
      <c r="Z454" s="17">
        <f t="shared" si="47"/>
        <v>93.290565805658048</v>
      </c>
      <c r="AA454" s="18" t="str">
        <f>IF('[1]TCE - ANEXO III - Preencher'!AB463="","",'[1]TCE - ANEXO III - Preencher'!AB463)</f>
        <v/>
      </c>
      <c r="AB454" s="16">
        <f t="shared" si="42"/>
        <v>664.2269658056581</v>
      </c>
    </row>
    <row r="455" spans="1:28" s="4" customFormat="1" x14ac:dyDescent="0.2">
      <c r="A455" s="9">
        <f>IFERROR(VLOOKUP(B455,'[1]DADOS (OCULTAR)'!$P$3:$R$56,3,0),"")</f>
        <v>9039744000860</v>
      </c>
      <c r="B455" s="10" t="str">
        <f>'[1]TCE - ANEXO III - Preencher'!C464</f>
        <v>HOSPITAL DOM HÉLDER</v>
      </c>
      <c r="C455" s="11"/>
      <c r="D455" s="12" t="str">
        <f>'[1]TCE - ANEXO III - Preencher'!E464</f>
        <v>KARINA REJANE DA SILVA LIMA SANTOS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>
        <f>'[1]TCE - ANEXO III - Preencher'!G464</f>
        <v>322205</v>
      </c>
      <c r="G455" s="14">
        <f>IF('[1]TCE - ANEXO III - Preencher'!H464="","",'[1]TCE - ANEXO III - Preencher'!H464)</f>
        <v>44166</v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1.1599999999999999</v>
      </c>
      <c r="O455" s="16">
        <f>'[1]TCE - ANEXO III - Preencher'!P464</f>
        <v>0</v>
      </c>
      <c r="P455" s="17">
        <f t="shared" si="44"/>
        <v>1.1599999999999999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93.290565805658048</v>
      </c>
      <c r="Y455" s="16">
        <f>'[1]TCE - ANEXO III - Preencher'!Z464</f>
        <v>0</v>
      </c>
      <c r="Z455" s="17">
        <f t="shared" si="47"/>
        <v>93.290565805658048</v>
      </c>
      <c r="AA455" s="18" t="str">
        <f>IF('[1]TCE - ANEXO III - Preencher'!AB464="","",'[1]TCE - ANEXO III - Preencher'!AB464)</f>
        <v/>
      </c>
      <c r="AB455" s="16">
        <f t="shared" si="42"/>
        <v>94.450565805658044</v>
      </c>
    </row>
    <row r="456" spans="1:28" s="4" customFormat="1" x14ac:dyDescent="0.2">
      <c r="A456" s="9">
        <f>IFERROR(VLOOKUP(B456,'[1]DADOS (OCULTAR)'!$P$3:$R$56,3,0),"")</f>
        <v>9039744000860</v>
      </c>
      <c r="B456" s="10" t="str">
        <f>'[1]TCE - ANEXO III - Preencher'!C465</f>
        <v>HOSPITAL DOM HÉLDER</v>
      </c>
      <c r="C456" s="11"/>
      <c r="D456" s="12" t="str">
        <f>'[1]TCE - ANEXO III - Preencher'!E465</f>
        <v>KARLA VALERIA DA SILVA TRAVASSOS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>
        <f>'[1]TCE - ANEXO III - Preencher'!G465</f>
        <v>223405</v>
      </c>
      <c r="G456" s="14">
        <f>IF('[1]TCE - ANEXO III - Preencher'!H465="","",'[1]TCE - ANEXO III - Preencher'!H465)</f>
        <v>44166</v>
      </c>
      <c r="H456" s="15">
        <f>'[1]TCE - ANEXO III - Preencher'!I465</f>
        <v>0</v>
      </c>
      <c r="I456" s="15">
        <f>'[1]TCE - ANEXO III - Preencher'!J465</f>
        <v>646.5992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1.1599999999999999</v>
      </c>
      <c r="O456" s="16">
        <f>'[1]TCE - ANEXO III - Preencher'!P465</f>
        <v>0</v>
      </c>
      <c r="P456" s="17">
        <f t="shared" si="44"/>
        <v>1.1599999999999999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93.290565805658048</v>
      </c>
      <c r="Y456" s="16">
        <f>'[1]TCE - ANEXO III - Preencher'!Z465</f>
        <v>0</v>
      </c>
      <c r="Z456" s="17">
        <f t="shared" si="47"/>
        <v>93.290565805658048</v>
      </c>
      <c r="AA456" s="18" t="str">
        <f>IF('[1]TCE - ANEXO III - Preencher'!AB465="","",'[1]TCE - ANEXO III - Preencher'!AB465)</f>
        <v/>
      </c>
      <c r="AB456" s="16">
        <f t="shared" si="42"/>
        <v>741.04976580565801</v>
      </c>
    </row>
    <row r="457" spans="1:28" s="4" customFormat="1" x14ac:dyDescent="0.2">
      <c r="A457" s="9">
        <f>IFERROR(VLOOKUP(B457,'[1]DADOS (OCULTAR)'!$P$3:$R$56,3,0),"")</f>
        <v>9039744000860</v>
      </c>
      <c r="B457" s="10" t="str">
        <f>'[1]TCE - ANEXO III - Preencher'!C466</f>
        <v>HOSPITAL DOM HÉLDER</v>
      </c>
      <c r="C457" s="11"/>
      <c r="D457" s="12" t="str">
        <f>'[1]TCE - ANEXO III - Preencher'!E466</f>
        <v>KAROLA RAFAELA SILVA DE AMORIM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>
        <f>'[1]TCE - ANEXO III - Preencher'!G466</f>
        <v>322205</v>
      </c>
      <c r="G457" s="14">
        <f>IF('[1]TCE - ANEXO III - Preencher'!H466="","",'[1]TCE - ANEXO III - Preencher'!H466)</f>
        <v>44166</v>
      </c>
      <c r="H457" s="15">
        <f>'[1]TCE - ANEXO III - Preencher'!I466</f>
        <v>0</v>
      </c>
      <c r="I457" s="15">
        <f>'[1]TCE - ANEXO III - Preencher'!J466</f>
        <v>315.5376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1.1599999999999999</v>
      </c>
      <c r="O457" s="16">
        <f>'[1]TCE - ANEXO III - Preencher'!P466</f>
        <v>0</v>
      </c>
      <c r="P457" s="17">
        <f t="shared" si="44"/>
        <v>1.1599999999999999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93.290565805658048</v>
      </c>
      <c r="Y457" s="16">
        <f>'[1]TCE - ANEXO III - Preencher'!Z466</f>
        <v>0</v>
      </c>
      <c r="Z457" s="17">
        <f t="shared" si="47"/>
        <v>93.290565805658048</v>
      </c>
      <c r="AA457" s="18" t="str">
        <f>IF('[1]TCE - ANEXO III - Preencher'!AB466="","",'[1]TCE - ANEXO III - Preencher'!AB466)</f>
        <v/>
      </c>
      <c r="AB457" s="16">
        <f t="shared" si="42"/>
        <v>409.98816580565807</v>
      </c>
    </row>
    <row r="458" spans="1:28" s="4" customFormat="1" x14ac:dyDescent="0.2">
      <c r="A458" s="9">
        <f>IFERROR(VLOOKUP(B458,'[1]DADOS (OCULTAR)'!$P$3:$R$56,3,0),"")</f>
        <v>9039744000860</v>
      </c>
      <c r="B458" s="10" t="str">
        <f>'[1]TCE - ANEXO III - Preencher'!C467</f>
        <v>HOSPITAL DOM HÉLDER</v>
      </c>
      <c r="C458" s="11"/>
      <c r="D458" s="12" t="str">
        <f>'[1]TCE - ANEXO III - Preencher'!E467</f>
        <v>KAROLAYNE NUNES GOMES DE OLIVEIRA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>
        <f>'[1]TCE - ANEXO III - Preencher'!G467</f>
        <v>322205</v>
      </c>
      <c r="G458" s="14">
        <f>IF('[1]TCE - ANEXO III - Preencher'!H467="","",'[1]TCE - ANEXO III - Preencher'!H467)</f>
        <v>44166</v>
      </c>
      <c r="H458" s="15">
        <f>'[1]TCE - ANEXO III - Preencher'!I467</f>
        <v>0</v>
      </c>
      <c r="I458" s="15">
        <f>'[1]TCE - ANEXO III - Preencher'!J467</f>
        <v>171.11520000000002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1.1599999999999999</v>
      </c>
      <c r="O458" s="16">
        <f>'[1]TCE - ANEXO III - Preencher'!P467</f>
        <v>0</v>
      </c>
      <c r="P458" s="17">
        <f t="shared" si="44"/>
        <v>1.1599999999999999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93.290565805658048</v>
      </c>
      <c r="Y458" s="16">
        <f>'[1]TCE - ANEXO III - Preencher'!Z467</f>
        <v>0</v>
      </c>
      <c r="Z458" s="17">
        <f t="shared" si="47"/>
        <v>93.290565805658048</v>
      </c>
      <c r="AA458" s="18" t="str">
        <f>IF('[1]TCE - ANEXO III - Preencher'!AB467="","",'[1]TCE - ANEXO III - Preencher'!AB467)</f>
        <v/>
      </c>
      <c r="AB458" s="16">
        <f t="shared" si="42"/>
        <v>265.56576580565809</v>
      </c>
    </row>
    <row r="459" spans="1:28" s="4" customFormat="1" x14ac:dyDescent="0.2">
      <c r="A459" s="9">
        <f>IFERROR(VLOOKUP(B459,'[1]DADOS (OCULTAR)'!$P$3:$R$56,3,0),"")</f>
        <v>9039744000860</v>
      </c>
      <c r="B459" s="10" t="str">
        <f>'[1]TCE - ANEXO III - Preencher'!C468</f>
        <v>HOSPITAL DOM HÉLDER</v>
      </c>
      <c r="C459" s="11"/>
      <c r="D459" s="12" t="str">
        <f>'[1]TCE - ANEXO III - Preencher'!E468</f>
        <v>KATIA COSTA DE FRANCA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>
        <f>'[1]TCE - ANEXO III - Preencher'!G468</f>
        <v>521130</v>
      </c>
      <c r="G459" s="14">
        <f>IF('[1]TCE - ANEXO III - Preencher'!H468="","",'[1]TCE - ANEXO III - Preencher'!H468)</f>
        <v>44166</v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1.1599999999999999</v>
      </c>
      <c r="O459" s="16">
        <f>'[1]TCE - ANEXO III - Preencher'!P468</f>
        <v>0</v>
      </c>
      <c r="P459" s="17">
        <f t="shared" si="44"/>
        <v>1.1599999999999999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93.290565805658048</v>
      </c>
      <c r="Y459" s="16">
        <f>'[1]TCE - ANEXO III - Preencher'!Z468</f>
        <v>0</v>
      </c>
      <c r="Z459" s="17">
        <f t="shared" si="47"/>
        <v>93.290565805658048</v>
      </c>
      <c r="AA459" s="18" t="str">
        <f>IF('[1]TCE - ANEXO III - Preencher'!AB468="","",'[1]TCE - ANEXO III - Preencher'!AB468)</f>
        <v/>
      </c>
      <c r="AB459" s="16">
        <f t="shared" si="42"/>
        <v>94.450565805658044</v>
      </c>
    </row>
    <row r="460" spans="1:28" s="4" customFormat="1" x14ac:dyDescent="0.2">
      <c r="A460" s="9">
        <f>IFERROR(VLOOKUP(B460,'[1]DADOS (OCULTAR)'!$P$3:$R$56,3,0),"")</f>
        <v>9039744000860</v>
      </c>
      <c r="B460" s="10" t="str">
        <f>'[1]TCE - ANEXO III - Preencher'!C469</f>
        <v>HOSPITAL DOM HÉLDER</v>
      </c>
      <c r="C460" s="11"/>
      <c r="D460" s="12" t="str">
        <f>'[1]TCE - ANEXO III - Preencher'!E469</f>
        <v>KATIA DIAS DE LUNA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>
        <f>'[1]TCE - ANEXO III - Preencher'!G469</f>
        <v>521130</v>
      </c>
      <c r="G460" s="14">
        <f>IF('[1]TCE - ANEXO III - Preencher'!H469="","",'[1]TCE - ANEXO III - Preencher'!H469)</f>
        <v>44166</v>
      </c>
      <c r="H460" s="15">
        <f>'[1]TCE - ANEXO III - Preencher'!I469</f>
        <v>0</v>
      </c>
      <c r="I460" s="15">
        <f>'[1]TCE - ANEXO III - Preencher'!J469</f>
        <v>131.26400000000001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1.1599999999999999</v>
      </c>
      <c r="O460" s="16">
        <f>'[1]TCE - ANEXO III - Preencher'!P469</f>
        <v>0</v>
      </c>
      <c r="P460" s="17">
        <f t="shared" si="44"/>
        <v>1.1599999999999999</v>
      </c>
      <c r="Q460" s="16">
        <f>'[1]TCE - ANEXO III - Preencher'!R469</f>
        <v>299.42</v>
      </c>
      <c r="R460" s="16">
        <f>'[1]TCE - ANEXO III - Preencher'!S469</f>
        <v>62.7</v>
      </c>
      <c r="S460" s="17">
        <f t="shared" si="45"/>
        <v>236.72000000000003</v>
      </c>
      <c r="T460" s="16">
        <f>'[1]TCE - ANEXO III - Preencher'!U469</f>
        <v>64</v>
      </c>
      <c r="U460" s="16">
        <f>'[1]TCE - ANEXO III - Preencher'!V469</f>
        <v>0</v>
      </c>
      <c r="V460" s="17">
        <f t="shared" si="46"/>
        <v>64</v>
      </c>
      <c r="W460" s="18" t="str">
        <f>IF('[1]TCE - ANEXO III - Preencher'!X469="","",'[1]TCE - ANEXO III - Preencher'!X469)</f>
        <v>AUXILIO CRECHE</v>
      </c>
      <c r="X460" s="16">
        <f>'[1]TCE - ANEXO III - Preencher'!Y469</f>
        <v>93.290565805658048</v>
      </c>
      <c r="Y460" s="16">
        <f>'[1]TCE - ANEXO III - Preencher'!Z469</f>
        <v>0</v>
      </c>
      <c r="Z460" s="17">
        <f t="shared" si="47"/>
        <v>93.290565805658048</v>
      </c>
      <c r="AA460" s="18" t="str">
        <f>IF('[1]TCE - ANEXO III - Preencher'!AB469="","",'[1]TCE - ANEXO III - Preencher'!AB469)</f>
        <v/>
      </c>
      <c r="AB460" s="16">
        <f t="shared" si="42"/>
        <v>526.43456580565805</v>
      </c>
    </row>
    <row r="461" spans="1:28" s="4" customFormat="1" x14ac:dyDescent="0.2">
      <c r="A461" s="9">
        <f>IFERROR(VLOOKUP(B461,'[1]DADOS (OCULTAR)'!$P$3:$R$56,3,0),"")</f>
        <v>9039744000860</v>
      </c>
      <c r="B461" s="10" t="str">
        <f>'[1]TCE - ANEXO III - Preencher'!C470</f>
        <v>HOSPITAL DOM HÉLDER</v>
      </c>
      <c r="C461" s="11"/>
      <c r="D461" s="12" t="str">
        <f>'[1]TCE - ANEXO III - Preencher'!E470</f>
        <v>KATIA JANAINA PEREIRA BENTO DOS SANTOS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>
        <f>'[1]TCE - ANEXO III - Preencher'!G470</f>
        <v>322205</v>
      </c>
      <c r="G461" s="14">
        <f>IF('[1]TCE - ANEXO III - Preencher'!H470="","",'[1]TCE - ANEXO III - Preencher'!H470)</f>
        <v>44166</v>
      </c>
      <c r="H461" s="15">
        <f>'[1]TCE - ANEXO III - Preencher'!I470</f>
        <v>0</v>
      </c>
      <c r="I461" s="15">
        <f>'[1]TCE - ANEXO III - Preencher'!J470</f>
        <v>206.53360000000001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1.1599999999999999</v>
      </c>
      <c r="O461" s="16">
        <f>'[1]TCE - ANEXO III - Preencher'!P470</f>
        <v>0</v>
      </c>
      <c r="P461" s="17">
        <f t="shared" si="44"/>
        <v>1.1599999999999999</v>
      </c>
      <c r="Q461" s="16">
        <f>'[1]TCE - ANEXO III - Preencher'!R470</f>
        <v>213.87</v>
      </c>
      <c r="R461" s="16">
        <f>'[1]TCE - ANEXO III - Preencher'!S470</f>
        <v>62.7</v>
      </c>
      <c r="S461" s="17">
        <f t="shared" si="45"/>
        <v>151.17000000000002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93.290565805658048</v>
      </c>
      <c r="Y461" s="16">
        <f>'[1]TCE - ANEXO III - Preencher'!Z470</f>
        <v>0</v>
      </c>
      <c r="Z461" s="17">
        <f t="shared" si="47"/>
        <v>93.290565805658048</v>
      </c>
      <c r="AA461" s="18" t="str">
        <f>IF('[1]TCE - ANEXO III - Preencher'!AB470="","",'[1]TCE - ANEXO III - Preencher'!AB470)</f>
        <v/>
      </c>
      <c r="AB461" s="16">
        <f t="shared" si="42"/>
        <v>452.15416580565807</v>
      </c>
    </row>
    <row r="462" spans="1:28" s="4" customFormat="1" x14ac:dyDescent="0.2">
      <c r="A462" s="9">
        <f>IFERROR(VLOOKUP(B462,'[1]DADOS (OCULTAR)'!$P$3:$R$56,3,0),"")</f>
        <v>9039744000860</v>
      </c>
      <c r="B462" s="10" t="str">
        <f>'[1]TCE - ANEXO III - Preencher'!C471</f>
        <v>HOSPITAL DOM HÉLDER</v>
      </c>
      <c r="C462" s="11"/>
      <c r="D462" s="12" t="str">
        <f>'[1]TCE - ANEXO III - Preencher'!E471</f>
        <v>KATIA RENEIDE DA SILVA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322205</v>
      </c>
      <c r="G462" s="14">
        <f>IF('[1]TCE - ANEXO III - Preencher'!H471="","",'[1]TCE - ANEXO III - Preencher'!H471)</f>
        <v>44166</v>
      </c>
      <c r="H462" s="15">
        <f>'[1]TCE - ANEXO III - Preencher'!I471</f>
        <v>0</v>
      </c>
      <c r="I462" s="15">
        <f>'[1]TCE - ANEXO III - Preencher'!J471</f>
        <v>246.02880000000002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1.1599999999999999</v>
      </c>
      <c r="O462" s="16">
        <f>'[1]TCE - ANEXO III - Preencher'!P471</f>
        <v>0</v>
      </c>
      <c r="P462" s="17">
        <f t="shared" si="44"/>
        <v>1.1599999999999999</v>
      </c>
      <c r="Q462" s="16">
        <f>'[1]TCE - ANEXO III - Preencher'!R471</f>
        <v>383.02</v>
      </c>
      <c r="R462" s="16">
        <f>'[1]TCE - ANEXO III - Preencher'!S471</f>
        <v>62.7</v>
      </c>
      <c r="S462" s="17">
        <f t="shared" si="45"/>
        <v>320.32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93.290565805658048</v>
      </c>
      <c r="Y462" s="16">
        <f>'[1]TCE - ANEXO III - Preencher'!Z471</f>
        <v>0</v>
      </c>
      <c r="Z462" s="17">
        <f t="shared" si="47"/>
        <v>93.290565805658048</v>
      </c>
      <c r="AA462" s="18" t="str">
        <f>IF('[1]TCE - ANEXO III - Preencher'!AB471="","",'[1]TCE - ANEXO III - Preencher'!AB471)</f>
        <v/>
      </c>
      <c r="AB462" s="16">
        <f t="shared" si="42"/>
        <v>660.79936580565811</v>
      </c>
    </row>
    <row r="463" spans="1:28" s="4" customFormat="1" x14ac:dyDescent="0.2">
      <c r="A463" s="9">
        <f>IFERROR(VLOOKUP(B463,'[1]DADOS (OCULTAR)'!$P$3:$R$56,3,0),"")</f>
        <v>9039744000860</v>
      </c>
      <c r="B463" s="10" t="str">
        <f>'[1]TCE - ANEXO III - Preencher'!C472</f>
        <v>HOSPITAL DOM HÉLDER</v>
      </c>
      <c r="C463" s="11"/>
      <c r="D463" s="12" t="str">
        <f>'[1]TCE - ANEXO III - Preencher'!E472</f>
        <v>KATIANA HIPOLITO DE OLIVEIRA CRUZ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>
        <f>'[1]TCE - ANEXO III - Preencher'!G472</f>
        <v>223505</v>
      </c>
      <c r="G463" s="14">
        <f>IF('[1]TCE - ANEXO III - Preencher'!H472="","",'[1]TCE - ANEXO III - Preencher'!H472)</f>
        <v>44166</v>
      </c>
      <c r="H463" s="15">
        <f>'[1]TCE - ANEXO III - Preencher'!I472</f>
        <v>0</v>
      </c>
      <c r="I463" s="15">
        <f>'[1]TCE - ANEXO III - Preencher'!J472</f>
        <v>421.64640000000003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2.44</v>
      </c>
      <c r="O463" s="16">
        <f>'[1]TCE - ANEXO III - Preencher'!P472</f>
        <v>0</v>
      </c>
      <c r="P463" s="17">
        <f t="shared" si="44"/>
        <v>2.44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93.290565805658048</v>
      </c>
      <c r="Y463" s="16">
        <f>'[1]TCE - ANEXO III - Preencher'!Z472</f>
        <v>0</v>
      </c>
      <c r="Z463" s="17">
        <f t="shared" si="47"/>
        <v>93.290565805658048</v>
      </c>
      <c r="AA463" s="18" t="str">
        <f>IF('[1]TCE - ANEXO III - Preencher'!AB472="","",'[1]TCE - ANEXO III - Preencher'!AB472)</f>
        <v/>
      </c>
      <c r="AB463" s="16">
        <f t="shared" si="42"/>
        <v>517.37696580565807</v>
      </c>
    </row>
    <row r="464" spans="1:28" s="4" customFormat="1" x14ac:dyDescent="0.2">
      <c r="A464" s="9">
        <f>IFERROR(VLOOKUP(B464,'[1]DADOS (OCULTAR)'!$P$3:$R$56,3,0),"")</f>
        <v>9039744000860</v>
      </c>
      <c r="B464" s="10" t="str">
        <f>'[1]TCE - ANEXO III - Preencher'!C473</f>
        <v>HOSPITAL DOM HÉLDER</v>
      </c>
      <c r="C464" s="11"/>
      <c r="D464" s="12" t="str">
        <f>'[1]TCE - ANEXO III - Preencher'!E473</f>
        <v>KATIANE BALBINO LIMA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>
        <f>'[1]TCE - ANEXO III - Preencher'!G473</f>
        <v>322205</v>
      </c>
      <c r="G464" s="14">
        <f>IF('[1]TCE - ANEXO III - Preencher'!H473="","",'[1]TCE - ANEXO III - Preencher'!H473)</f>
        <v>44166</v>
      </c>
      <c r="H464" s="15">
        <f>'[1]TCE - ANEXO III - Preencher'!I473</f>
        <v>0</v>
      </c>
      <c r="I464" s="15">
        <f>'[1]TCE - ANEXO III - Preencher'!J473</f>
        <v>168.86880000000002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1.1599999999999999</v>
      </c>
      <c r="O464" s="16">
        <f>'[1]TCE - ANEXO III - Preencher'!P473</f>
        <v>0</v>
      </c>
      <c r="P464" s="17">
        <f t="shared" si="44"/>
        <v>1.1599999999999999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66.11</v>
      </c>
      <c r="U464" s="16">
        <f>'[1]TCE - ANEXO III - Preencher'!V473</f>
        <v>0</v>
      </c>
      <c r="V464" s="17">
        <f t="shared" si="46"/>
        <v>66.11</v>
      </c>
      <c r="W464" s="18" t="str">
        <f>IF('[1]TCE - ANEXO III - Preencher'!X473="","",'[1]TCE - ANEXO III - Preencher'!X473)</f>
        <v>AUXILIO CRECHE</v>
      </c>
      <c r="X464" s="16">
        <f>'[1]TCE - ANEXO III - Preencher'!Y473</f>
        <v>93.290565805658048</v>
      </c>
      <c r="Y464" s="16">
        <f>'[1]TCE - ANEXO III - Preencher'!Z473</f>
        <v>0</v>
      </c>
      <c r="Z464" s="17">
        <f t="shared" si="47"/>
        <v>93.290565805658048</v>
      </c>
      <c r="AA464" s="18" t="str">
        <f>IF('[1]TCE - ANEXO III - Preencher'!AB473="","",'[1]TCE - ANEXO III - Preencher'!AB473)</f>
        <v/>
      </c>
      <c r="AB464" s="16">
        <f t="shared" si="42"/>
        <v>329.42936580565805</v>
      </c>
    </row>
    <row r="465" spans="1:28" s="4" customFormat="1" x14ac:dyDescent="0.2">
      <c r="A465" s="9">
        <f>IFERROR(VLOOKUP(B465,'[1]DADOS (OCULTAR)'!$P$3:$R$56,3,0),"")</f>
        <v>9039744000860</v>
      </c>
      <c r="B465" s="10" t="str">
        <f>'[1]TCE - ANEXO III - Preencher'!C474</f>
        <v>HOSPITAL DOM HÉLDER</v>
      </c>
      <c r="C465" s="11"/>
      <c r="D465" s="12" t="str">
        <f>'[1]TCE - ANEXO III - Preencher'!E474</f>
        <v>KEILA ALVES PEREIRA BARRETO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>
        <f>'[1]TCE - ANEXO III - Preencher'!G474</f>
        <v>223710</v>
      </c>
      <c r="G465" s="14">
        <f>IF('[1]TCE - ANEXO III - Preencher'!H474="","",'[1]TCE - ANEXO III - Preencher'!H474)</f>
        <v>44166</v>
      </c>
      <c r="H465" s="15">
        <f>'[1]TCE - ANEXO III - Preencher'!I474</f>
        <v>0</v>
      </c>
      <c r="I465" s="15">
        <f>'[1]TCE - ANEXO III - Preencher'!J474</f>
        <v>567.97679999999991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1.1599999999999999</v>
      </c>
      <c r="O465" s="16">
        <f>'[1]TCE - ANEXO III - Preencher'!P474</f>
        <v>0</v>
      </c>
      <c r="P465" s="17">
        <f t="shared" si="44"/>
        <v>1.1599999999999999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93.290565805658048</v>
      </c>
      <c r="Y465" s="16">
        <f>'[1]TCE - ANEXO III - Preencher'!Z474</f>
        <v>0</v>
      </c>
      <c r="Z465" s="17">
        <f t="shared" si="47"/>
        <v>93.290565805658048</v>
      </c>
      <c r="AA465" s="18" t="str">
        <f>IF('[1]TCE - ANEXO III - Preencher'!AB474="","",'[1]TCE - ANEXO III - Preencher'!AB474)</f>
        <v/>
      </c>
      <c r="AB465" s="16">
        <f t="shared" si="42"/>
        <v>662.42736580565793</v>
      </c>
    </row>
    <row r="466" spans="1:28" s="4" customFormat="1" x14ac:dyDescent="0.2">
      <c r="A466" s="9">
        <f>IFERROR(VLOOKUP(B466,'[1]DADOS (OCULTAR)'!$P$3:$R$56,3,0),"")</f>
        <v>9039744000860</v>
      </c>
      <c r="B466" s="10" t="str">
        <f>'[1]TCE - ANEXO III - Preencher'!C475</f>
        <v>HOSPITAL DOM HÉLDER</v>
      </c>
      <c r="C466" s="11"/>
      <c r="D466" s="12" t="str">
        <f>'[1]TCE - ANEXO III - Preencher'!E475</f>
        <v>KETILLY RAYANE DO AMARAL SILVA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>
        <f>'[1]TCE - ANEXO III - Preencher'!G475</f>
        <v>223505</v>
      </c>
      <c r="G466" s="14">
        <f>IF('[1]TCE - ANEXO III - Preencher'!H475="","",'[1]TCE - ANEXO III - Preencher'!H475)</f>
        <v>44166</v>
      </c>
      <c r="H466" s="15">
        <f>'[1]TCE - ANEXO III - Preencher'!I475</f>
        <v>0</v>
      </c>
      <c r="I466" s="15">
        <f>'[1]TCE - ANEXO III - Preencher'!J475</f>
        <v>485.9624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2.44</v>
      </c>
      <c r="O466" s="16">
        <f>'[1]TCE - ANEXO III - Preencher'!P475</f>
        <v>0</v>
      </c>
      <c r="P466" s="17">
        <f t="shared" si="44"/>
        <v>2.44</v>
      </c>
      <c r="Q466" s="16">
        <f>'[1]TCE - ANEXO III - Preencher'!R475</f>
        <v>203.95</v>
      </c>
      <c r="R466" s="16">
        <f>'[1]TCE - ANEXO III - Preencher'!S475</f>
        <v>114.48</v>
      </c>
      <c r="S466" s="17">
        <f t="shared" si="45"/>
        <v>89.469999999999985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93.290565805658048</v>
      </c>
      <c r="Y466" s="16">
        <f>'[1]TCE - ANEXO III - Preencher'!Z475</f>
        <v>0</v>
      </c>
      <c r="Z466" s="17">
        <f t="shared" si="47"/>
        <v>93.290565805658048</v>
      </c>
      <c r="AA466" s="18" t="str">
        <f>IF('[1]TCE - ANEXO III - Preencher'!AB475="","",'[1]TCE - ANEXO III - Preencher'!AB475)</f>
        <v/>
      </c>
      <c r="AB466" s="16">
        <f t="shared" si="42"/>
        <v>671.16296580565802</v>
      </c>
    </row>
    <row r="467" spans="1:28" s="4" customFormat="1" x14ac:dyDescent="0.2">
      <c r="A467" s="9">
        <f>IFERROR(VLOOKUP(B467,'[1]DADOS (OCULTAR)'!$P$3:$R$56,3,0),"")</f>
        <v>9039744000860</v>
      </c>
      <c r="B467" s="10" t="str">
        <f>'[1]TCE - ANEXO III - Preencher'!C476</f>
        <v>HOSPITAL DOM HÉLDER</v>
      </c>
      <c r="C467" s="11"/>
      <c r="D467" s="12" t="str">
        <f>'[1]TCE - ANEXO III - Preencher'!E476</f>
        <v>KLAUDIA ELIZABETH DA SILVA POTTES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>
        <f>'[1]TCE - ANEXO III - Preencher'!G476</f>
        <v>223505</v>
      </c>
      <c r="G467" s="14">
        <f>IF('[1]TCE - ANEXO III - Preencher'!H476="","",'[1]TCE - ANEXO III - Preencher'!H476)</f>
        <v>44166</v>
      </c>
      <c r="H467" s="15">
        <f>'[1]TCE - ANEXO III - Preencher'!I476</f>
        <v>0</v>
      </c>
      <c r="I467" s="15">
        <f>'[1]TCE - ANEXO III - Preencher'!J476</f>
        <v>544.01919999999996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2.44</v>
      </c>
      <c r="O467" s="16">
        <f>'[1]TCE - ANEXO III - Preencher'!P476</f>
        <v>0</v>
      </c>
      <c r="P467" s="17">
        <f t="shared" si="44"/>
        <v>2.44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103.28</v>
      </c>
      <c r="U467" s="16">
        <f>'[1]TCE - ANEXO III - Preencher'!V476</f>
        <v>0</v>
      </c>
      <c r="V467" s="17">
        <f t="shared" si="46"/>
        <v>103.28</v>
      </c>
      <c r="W467" s="18" t="str">
        <f>IF('[1]TCE - ANEXO III - Preencher'!X476="","",'[1]TCE - ANEXO III - Preencher'!X476)</f>
        <v>AUXILIO CRECHE</v>
      </c>
      <c r="X467" s="16">
        <f>'[1]TCE - ANEXO III - Preencher'!Y476</f>
        <v>93.290565805658048</v>
      </c>
      <c r="Y467" s="16">
        <f>'[1]TCE - ANEXO III - Preencher'!Z476</f>
        <v>0</v>
      </c>
      <c r="Z467" s="17">
        <f t="shared" si="47"/>
        <v>93.290565805658048</v>
      </c>
      <c r="AA467" s="18" t="str">
        <f>IF('[1]TCE - ANEXO III - Preencher'!AB476="","",'[1]TCE - ANEXO III - Preencher'!AB476)</f>
        <v/>
      </c>
      <c r="AB467" s="16">
        <f t="shared" si="42"/>
        <v>743.02976580565803</v>
      </c>
    </row>
    <row r="468" spans="1:28" s="4" customFormat="1" x14ac:dyDescent="0.2">
      <c r="A468" s="9">
        <f>IFERROR(VLOOKUP(B468,'[1]DADOS (OCULTAR)'!$P$3:$R$56,3,0),"")</f>
        <v>9039744000860</v>
      </c>
      <c r="B468" s="10" t="str">
        <f>'[1]TCE - ANEXO III - Preencher'!C477</f>
        <v>HOSPITAL DOM HÉLDER</v>
      </c>
      <c r="C468" s="11"/>
      <c r="D468" s="12" t="str">
        <f>'[1]TCE - ANEXO III - Preencher'!E477</f>
        <v>KLEONICE INACIO DA SILVA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>
        <f>'[1]TCE - ANEXO III - Preencher'!G477</f>
        <v>322205</v>
      </c>
      <c r="G468" s="14">
        <f>IF('[1]TCE - ANEXO III - Preencher'!H477="","",'[1]TCE - ANEXO III - Preencher'!H477)</f>
        <v>44166</v>
      </c>
      <c r="H468" s="15">
        <f>'[1]TCE - ANEXO III - Preencher'!I477</f>
        <v>0</v>
      </c>
      <c r="I468" s="15">
        <f>'[1]TCE - ANEXO III - Preencher'!J477</f>
        <v>259.08960000000002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1.1599999999999999</v>
      </c>
      <c r="O468" s="16">
        <f>'[1]TCE - ANEXO III - Preencher'!P477</f>
        <v>0</v>
      </c>
      <c r="P468" s="17">
        <f t="shared" si="44"/>
        <v>1.1599999999999999</v>
      </c>
      <c r="Q468" s="16">
        <f>'[1]TCE - ANEXO III - Preencher'!R477</f>
        <v>291.36</v>
      </c>
      <c r="R468" s="16">
        <f>'[1]TCE - ANEXO III - Preencher'!S477</f>
        <v>62.7</v>
      </c>
      <c r="S468" s="17">
        <f t="shared" si="45"/>
        <v>228.66000000000003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93.290565805658048</v>
      </c>
      <c r="Y468" s="16">
        <f>'[1]TCE - ANEXO III - Preencher'!Z477</f>
        <v>0</v>
      </c>
      <c r="Z468" s="17">
        <f t="shared" si="47"/>
        <v>93.290565805658048</v>
      </c>
      <c r="AA468" s="18" t="str">
        <f>IF('[1]TCE - ANEXO III - Preencher'!AB477="","",'[1]TCE - ANEXO III - Preencher'!AB477)</f>
        <v/>
      </c>
      <c r="AB468" s="16">
        <f t="shared" si="42"/>
        <v>582.20016580565812</v>
      </c>
    </row>
    <row r="469" spans="1:28" s="4" customFormat="1" x14ac:dyDescent="0.2">
      <c r="A469" s="9">
        <f>IFERROR(VLOOKUP(B469,'[1]DADOS (OCULTAR)'!$P$3:$R$56,3,0),"")</f>
        <v>9039744000860</v>
      </c>
      <c r="B469" s="10" t="str">
        <f>'[1]TCE - ANEXO III - Preencher'!C478</f>
        <v>HOSPITAL DOM HÉLDER</v>
      </c>
      <c r="C469" s="11"/>
      <c r="D469" s="12" t="str">
        <f>'[1]TCE - ANEXO III - Preencher'!E478</f>
        <v>LADJANE SEVERINA DA SILVA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>
        <f>'[1]TCE - ANEXO III - Preencher'!G478</f>
        <v>322605</v>
      </c>
      <c r="G469" s="14">
        <f>IF('[1]TCE - ANEXO III - Preencher'!H478="","",'[1]TCE - ANEXO III - Preencher'!H478)</f>
        <v>44166</v>
      </c>
      <c r="H469" s="15">
        <f>'[1]TCE - ANEXO III - Preencher'!I478</f>
        <v>0</v>
      </c>
      <c r="I469" s="15">
        <f>'[1]TCE - ANEXO III - Preencher'!J478</f>
        <v>104.5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1.1599999999999999</v>
      </c>
      <c r="O469" s="16">
        <f>'[1]TCE - ANEXO III - Preencher'!P478</f>
        <v>0</v>
      </c>
      <c r="P469" s="17">
        <f t="shared" si="44"/>
        <v>1.1599999999999999</v>
      </c>
      <c r="Q469" s="16">
        <f>'[1]TCE - ANEXO III - Preencher'!R478</f>
        <v>310.77999999999997</v>
      </c>
      <c r="R469" s="16">
        <f>'[1]TCE - ANEXO III - Preencher'!S478</f>
        <v>62.7</v>
      </c>
      <c r="S469" s="17">
        <f t="shared" si="45"/>
        <v>248.07999999999998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93.290565805658048</v>
      </c>
      <c r="Y469" s="16">
        <f>'[1]TCE - ANEXO III - Preencher'!Z478</f>
        <v>0</v>
      </c>
      <c r="Z469" s="17">
        <f t="shared" si="47"/>
        <v>93.290565805658048</v>
      </c>
      <c r="AA469" s="18" t="str">
        <f>IF('[1]TCE - ANEXO III - Preencher'!AB478="","",'[1]TCE - ANEXO III - Preencher'!AB478)</f>
        <v/>
      </c>
      <c r="AB469" s="16">
        <f t="shared" si="42"/>
        <v>447.03056580565806</v>
      </c>
    </row>
    <row r="470" spans="1:28" s="4" customFormat="1" x14ac:dyDescent="0.2">
      <c r="A470" s="9">
        <f>IFERROR(VLOOKUP(B470,'[1]DADOS (OCULTAR)'!$P$3:$R$56,3,0),"")</f>
        <v>9039744000860</v>
      </c>
      <c r="B470" s="10" t="str">
        <f>'[1]TCE - ANEXO III - Preencher'!C479</f>
        <v>HOSPITAL DOM HÉLDER</v>
      </c>
      <c r="C470" s="11"/>
      <c r="D470" s="12" t="str">
        <f>'[1]TCE - ANEXO III - Preencher'!E479</f>
        <v>LAIS MARIA DA SILVA ROCHA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>
        <f>'[1]TCE - ANEXO III - Preencher'!G479</f>
        <v>411010</v>
      </c>
      <c r="G470" s="14">
        <f>IF('[1]TCE - ANEXO III - Preencher'!H479="","",'[1]TCE - ANEXO III - Preencher'!H479)</f>
        <v>44166</v>
      </c>
      <c r="H470" s="15">
        <f>'[1]TCE - ANEXO III - Preencher'!I479</f>
        <v>0</v>
      </c>
      <c r="I470" s="15">
        <f>'[1]TCE - ANEXO III - Preencher'!J479</f>
        <v>130.05759999999998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1.1599999999999999</v>
      </c>
      <c r="O470" s="16">
        <f>'[1]TCE - ANEXO III - Preencher'!P479</f>
        <v>0</v>
      </c>
      <c r="P470" s="17">
        <f t="shared" si="44"/>
        <v>1.1599999999999999</v>
      </c>
      <c r="Q470" s="16">
        <f>'[1]TCE - ANEXO III - Preencher'!R479</f>
        <v>203.95</v>
      </c>
      <c r="R470" s="16">
        <f>'[1]TCE - ANEXO III - Preencher'!S479</f>
        <v>62.7</v>
      </c>
      <c r="S470" s="17">
        <f t="shared" si="45"/>
        <v>141.25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93.290565805658048</v>
      </c>
      <c r="Y470" s="16">
        <f>'[1]TCE - ANEXO III - Preencher'!Z479</f>
        <v>0</v>
      </c>
      <c r="Z470" s="17">
        <f t="shared" si="47"/>
        <v>93.290565805658048</v>
      </c>
      <c r="AA470" s="18" t="str">
        <f>IF('[1]TCE - ANEXO III - Preencher'!AB479="","",'[1]TCE - ANEXO III - Preencher'!AB479)</f>
        <v/>
      </c>
      <c r="AB470" s="16">
        <f t="shared" si="42"/>
        <v>365.758165805658</v>
      </c>
    </row>
    <row r="471" spans="1:28" s="4" customFormat="1" x14ac:dyDescent="0.2">
      <c r="A471" s="9">
        <f>IFERROR(VLOOKUP(B471,'[1]DADOS (OCULTAR)'!$P$3:$R$56,3,0),"")</f>
        <v>9039744000860</v>
      </c>
      <c r="B471" s="10" t="str">
        <f>'[1]TCE - ANEXO III - Preencher'!C480</f>
        <v>HOSPITAL DOM HÉLDER</v>
      </c>
      <c r="C471" s="11"/>
      <c r="D471" s="12" t="str">
        <f>'[1]TCE - ANEXO III - Preencher'!E480</f>
        <v>LAIS REGINA DOS SANTOS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>
        <f>'[1]TCE - ANEXO III - Preencher'!G480</f>
        <v>322205</v>
      </c>
      <c r="G471" s="14">
        <f>IF('[1]TCE - ANEXO III - Preencher'!H480="","",'[1]TCE - ANEXO III - Preencher'!H480)</f>
        <v>44166</v>
      </c>
      <c r="H471" s="15">
        <f>'[1]TCE - ANEXO III - Preencher'!I480</f>
        <v>0</v>
      </c>
      <c r="I471" s="15">
        <f>'[1]TCE - ANEXO III - Preencher'!J480</f>
        <v>232.84400000000002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1.1599999999999999</v>
      </c>
      <c r="O471" s="16">
        <f>'[1]TCE - ANEXO III - Preencher'!P480</f>
        <v>0</v>
      </c>
      <c r="P471" s="17">
        <f t="shared" si="44"/>
        <v>1.1599999999999999</v>
      </c>
      <c r="Q471" s="16">
        <f>'[1]TCE - ANEXO III - Preencher'!R480</f>
        <v>310.77999999999997</v>
      </c>
      <c r="R471" s="16">
        <f>'[1]TCE - ANEXO III - Preencher'!S480</f>
        <v>62.7</v>
      </c>
      <c r="S471" s="17">
        <f t="shared" si="45"/>
        <v>248.07999999999998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93.290565805658048</v>
      </c>
      <c r="Y471" s="16">
        <f>'[1]TCE - ANEXO III - Preencher'!Z480</f>
        <v>0</v>
      </c>
      <c r="Z471" s="17">
        <f t="shared" si="47"/>
        <v>93.290565805658048</v>
      </c>
      <c r="AA471" s="18" t="str">
        <f>IF('[1]TCE - ANEXO III - Preencher'!AB480="","",'[1]TCE - ANEXO III - Preencher'!AB480)</f>
        <v/>
      </c>
      <c r="AB471" s="16">
        <f t="shared" si="42"/>
        <v>575.37456580565799</v>
      </c>
    </row>
    <row r="472" spans="1:28" s="4" customFormat="1" x14ac:dyDescent="0.2">
      <c r="A472" s="9">
        <f>IFERROR(VLOOKUP(B472,'[1]DADOS (OCULTAR)'!$P$3:$R$56,3,0),"")</f>
        <v>9039744000860</v>
      </c>
      <c r="B472" s="10" t="str">
        <f>'[1]TCE - ANEXO III - Preencher'!C481</f>
        <v>HOSPITAL DOM HÉLDER</v>
      </c>
      <c r="C472" s="11"/>
      <c r="D472" s="12" t="str">
        <f>'[1]TCE - ANEXO III - Preencher'!E481</f>
        <v>LAIS REGINA RODRIGUES DA SILVA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>
        <f>'[1]TCE - ANEXO III - Preencher'!G481</f>
        <v>251605</v>
      </c>
      <c r="G472" s="14">
        <f>IF('[1]TCE - ANEXO III - Preencher'!H481="","",'[1]TCE - ANEXO III - Preencher'!H481)</f>
        <v>44166</v>
      </c>
      <c r="H472" s="15">
        <f>'[1]TCE - ANEXO III - Preencher'!I481</f>
        <v>0</v>
      </c>
      <c r="I472" s="15">
        <f>'[1]TCE - ANEXO III - Preencher'!J481</f>
        <v>292.86719999999997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1.1599999999999999</v>
      </c>
      <c r="O472" s="16">
        <f>'[1]TCE - ANEXO III - Preencher'!P481</f>
        <v>0</v>
      </c>
      <c r="P472" s="17">
        <f t="shared" si="44"/>
        <v>1.1599999999999999</v>
      </c>
      <c r="Q472" s="16">
        <f>'[1]TCE - ANEXO III - Preencher'!R481</f>
        <v>407.9</v>
      </c>
      <c r="R472" s="16">
        <f>'[1]TCE - ANEXO III - Preencher'!S481</f>
        <v>108.58</v>
      </c>
      <c r="S472" s="17">
        <f t="shared" si="45"/>
        <v>299.32</v>
      </c>
      <c r="T472" s="16">
        <f>'[1]TCE - ANEXO III - Preencher'!U481</f>
        <v>64</v>
      </c>
      <c r="U472" s="16">
        <f>'[1]TCE - ANEXO III - Preencher'!V481</f>
        <v>0</v>
      </c>
      <c r="V472" s="17">
        <f t="shared" si="46"/>
        <v>64</v>
      </c>
      <c r="W472" s="18" t="str">
        <f>IF('[1]TCE - ANEXO III - Preencher'!X481="","",'[1]TCE - ANEXO III - Preencher'!X481)</f>
        <v>AUXILIO CRECHE</v>
      </c>
      <c r="X472" s="16">
        <f>'[1]TCE - ANEXO III - Preencher'!Y481</f>
        <v>93.290565805658048</v>
      </c>
      <c r="Y472" s="16">
        <f>'[1]TCE - ANEXO III - Preencher'!Z481</f>
        <v>0</v>
      </c>
      <c r="Z472" s="17">
        <f t="shared" si="47"/>
        <v>93.290565805658048</v>
      </c>
      <c r="AA472" s="18" t="str">
        <f>IF('[1]TCE - ANEXO III - Preencher'!AB481="","",'[1]TCE - ANEXO III - Preencher'!AB481)</f>
        <v/>
      </c>
      <c r="AB472" s="16">
        <f t="shared" si="42"/>
        <v>750.63776580565798</v>
      </c>
    </row>
    <row r="473" spans="1:28" s="4" customFormat="1" x14ac:dyDescent="0.2">
      <c r="A473" s="9">
        <f>IFERROR(VLOOKUP(B473,'[1]DADOS (OCULTAR)'!$P$3:$R$56,3,0),"")</f>
        <v>9039744000860</v>
      </c>
      <c r="B473" s="10" t="str">
        <f>'[1]TCE - ANEXO III - Preencher'!C482</f>
        <v>HOSPITAL DOM HÉLDER</v>
      </c>
      <c r="C473" s="11"/>
      <c r="D473" s="12" t="str">
        <f>'[1]TCE - ANEXO III - Preencher'!E482</f>
        <v>LARISSA CARVALHAL BARRETO COUTINHO DA SILVEIRA CAMPOS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>
        <f>'[1]TCE - ANEXO III - Preencher'!G482</f>
        <v>223505</v>
      </c>
      <c r="G473" s="14">
        <f>IF('[1]TCE - ANEXO III - Preencher'!H482="","",'[1]TCE - ANEXO III - Preencher'!H482)</f>
        <v>44166</v>
      </c>
      <c r="H473" s="15">
        <f>'[1]TCE - ANEXO III - Preencher'!I482</f>
        <v>0</v>
      </c>
      <c r="I473" s="15">
        <f>'[1]TCE - ANEXO III - Preencher'!J482</f>
        <v>454.91919999999999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2.44</v>
      </c>
      <c r="O473" s="16">
        <f>'[1]TCE - ANEXO III - Preencher'!P482</f>
        <v>0</v>
      </c>
      <c r="P473" s="17">
        <f t="shared" si="44"/>
        <v>2.44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103.28</v>
      </c>
      <c r="U473" s="16">
        <f>'[1]TCE - ANEXO III - Preencher'!V482</f>
        <v>0</v>
      </c>
      <c r="V473" s="17">
        <f t="shared" si="46"/>
        <v>103.28</v>
      </c>
      <c r="W473" s="18" t="str">
        <f>IF('[1]TCE - ANEXO III - Preencher'!X482="","",'[1]TCE - ANEXO III - Preencher'!X482)</f>
        <v>AUXILIO CRECHE</v>
      </c>
      <c r="X473" s="16">
        <f>'[1]TCE - ANEXO III - Preencher'!Y482</f>
        <v>93.290565805658048</v>
      </c>
      <c r="Y473" s="16">
        <f>'[1]TCE - ANEXO III - Preencher'!Z482</f>
        <v>0</v>
      </c>
      <c r="Z473" s="17">
        <f t="shared" si="47"/>
        <v>93.290565805658048</v>
      </c>
      <c r="AA473" s="18" t="str">
        <f>IF('[1]TCE - ANEXO III - Preencher'!AB482="","",'[1]TCE - ANEXO III - Preencher'!AB482)</f>
        <v/>
      </c>
      <c r="AB473" s="16">
        <f t="shared" si="42"/>
        <v>653.92976580565801</v>
      </c>
    </row>
    <row r="474" spans="1:28" s="4" customFormat="1" x14ac:dyDescent="0.2">
      <c r="A474" s="9">
        <f>IFERROR(VLOOKUP(B474,'[1]DADOS (OCULTAR)'!$P$3:$R$56,3,0),"")</f>
        <v>9039744000860</v>
      </c>
      <c r="B474" s="10" t="str">
        <f>'[1]TCE - ANEXO III - Preencher'!C483</f>
        <v>HOSPITAL DOM HÉLDER</v>
      </c>
      <c r="C474" s="11"/>
      <c r="D474" s="12" t="str">
        <f>'[1]TCE - ANEXO III - Preencher'!E483</f>
        <v>LARISSA DOS SANTOS SOUZA LIMA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>
        <f>'[1]TCE - ANEXO III - Preencher'!G483</f>
        <v>223710</v>
      </c>
      <c r="G474" s="14">
        <f>IF('[1]TCE - ANEXO III - Preencher'!H483="","",'[1]TCE - ANEXO III - Preencher'!H483)</f>
        <v>44166</v>
      </c>
      <c r="H474" s="15">
        <f>'[1]TCE - ANEXO III - Preencher'!I483</f>
        <v>0</v>
      </c>
      <c r="I474" s="15">
        <f>'[1]TCE - ANEXO III - Preencher'!J483</f>
        <v>466.96800000000002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93.290565805658048</v>
      </c>
      <c r="Y474" s="16">
        <f>'[1]TCE - ANEXO III - Preencher'!Z483</f>
        <v>0</v>
      </c>
      <c r="Z474" s="17">
        <f t="shared" si="47"/>
        <v>93.290565805658048</v>
      </c>
      <c r="AA474" s="18" t="str">
        <f>IF('[1]TCE - ANEXO III - Preencher'!AB483="","",'[1]TCE - ANEXO III - Preencher'!AB483)</f>
        <v/>
      </c>
      <c r="AB474" s="16">
        <f t="shared" si="42"/>
        <v>560.25856580565801</v>
      </c>
    </row>
    <row r="475" spans="1:28" s="4" customFormat="1" x14ac:dyDescent="0.2">
      <c r="A475" s="9">
        <f>IFERROR(VLOOKUP(B475,'[1]DADOS (OCULTAR)'!$P$3:$R$56,3,0),"")</f>
        <v>9039744000860</v>
      </c>
      <c r="B475" s="10" t="str">
        <f>'[1]TCE - ANEXO III - Preencher'!C484</f>
        <v>HOSPITAL DOM HÉLDER</v>
      </c>
      <c r="C475" s="11"/>
      <c r="D475" s="12" t="str">
        <f>'[1]TCE - ANEXO III - Preencher'!E484</f>
        <v>LARISSA MARIA BARROS DA SILVA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>
        <f>'[1]TCE - ANEXO III - Preencher'!G484</f>
        <v>251605</v>
      </c>
      <c r="G475" s="14">
        <f>IF('[1]TCE - ANEXO III - Preencher'!H484="","",'[1]TCE - ANEXO III - Preencher'!H484)</f>
        <v>44166</v>
      </c>
      <c r="H475" s="15">
        <f>'[1]TCE - ANEXO III - Preencher'!I484</f>
        <v>0</v>
      </c>
      <c r="I475" s="15">
        <f>'[1]TCE - ANEXO III - Preencher'!J484</f>
        <v>350.70080000000002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1.1599999999999999</v>
      </c>
      <c r="O475" s="16">
        <f>'[1]TCE - ANEXO III - Preencher'!P484</f>
        <v>0</v>
      </c>
      <c r="P475" s="17">
        <f t="shared" si="44"/>
        <v>1.1599999999999999</v>
      </c>
      <c r="Q475" s="16">
        <f>'[1]TCE - ANEXO III - Preencher'!R484</f>
        <v>349.63</v>
      </c>
      <c r="R475" s="16">
        <f>'[1]TCE - ANEXO III - Preencher'!S484</f>
        <v>78.5</v>
      </c>
      <c r="S475" s="17">
        <f t="shared" si="45"/>
        <v>271.13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93.290565805658048</v>
      </c>
      <c r="Y475" s="16">
        <f>'[1]TCE - ANEXO III - Preencher'!Z484</f>
        <v>0</v>
      </c>
      <c r="Z475" s="17">
        <f t="shared" si="47"/>
        <v>93.290565805658048</v>
      </c>
      <c r="AA475" s="18" t="str">
        <f>IF('[1]TCE - ANEXO III - Preencher'!AB484="","",'[1]TCE - ANEXO III - Preencher'!AB484)</f>
        <v/>
      </c>
      <c r="AB475" s="16">
        <f t="shared" si="42"/>
        <v>716.28136580565808</v>
      </c>
    </row>
    <row r="476" spans="1:28" s="4" customFormat="1" x14ac:dyDescent="0.2">
      <c r="A476" s="9">
        <f>IFERROR(VLOOKUP(B476,'[1]DADOS (OCULTAR)'!$P$3:$R$56,3,0),"")</f>
        <v>9039744000860</v>
      </c>
      <c r="B476" s="10" t="str">
        <f>'[1]TCE - ANEXO III - Preencher'!C485</f>
        <v>HOSPITAL DOM HÉLDER</v>
      </c>
      <c r="C476" s="11"/>
      <c r="D476" s="12" t="str">
        <f>'[1]TCE - ANEXO III - Preencher'!E485</f>
        <v>LARISSA MIRELA BARROS DA SILVA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>
        <f>'[1]TCE - ANEXO III - Preencher'!G485</f>
        <v>521130</v>
      </c>
      <c r="G476" s="14">
        <f>IF('[1]TCE - ANEXO III - Preencher'!H485="","",'[1]TCE - ANEXO III - Preencher'!H485)</f>
        <v>44166</v>
      </c>
      <c r="H476" s="15">
        <f>'[1]TCE - ANEXO III - Preencher'!I485</f>
        <v>0</v>
      </c>
      <c r="I476" s="15">
        <f>'[1]TCE - ANEXO III - Preencher'!J485</f>
        <v>154.61919999999998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1.1599999999999999</v>
      </c>
      <c r="O476" s="16">
        <f>'[1]TCE - ANEXO III - Preencher'!P485</f>
        <v>0</v>
      </c>
      <c r="P476" s="17">
        <f t="shared" si="44"/>
        <v>1.1599999999999999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93.290565805658048</v>
      </c>
      <c r="Y476" s="16">
        <f>'[1]TCE - ANEXO III - Preencher'!Z485</f>
        <v>0</v>
      </c>
      <c r="Z476" s="17">
        <f t="shared" si="47"/>
        <v>93.290565805658048</v>
      </c>
      <c r="AA476" s="18" t="str">
        <f>IF('[1]TCE - ANEXO III - Preencher'!AB485="","",'[1]TCE - ANEXO III - Preencher'!AB485)</f>
        <v/>
      </c>
      <c r="AB476" s="16">
        <f t="shared" si="42"/>
        <v>249.06976580565802</v>
      </c>
    </row>
    <row r="477" spans="1:28" s="4" customFormat="1" x14ac:dyDescent="0.2">
      <c r="A477" s="9">
        <f>IFERROR(VLOOKUP(B477,'[1]DADOS (OCULTAR)'!$P$3:$R$56,3,0),"")</f>
        <v>9039744000860</v>
      </c>
      <c r="B477" s="10" t="str">
        <f>'[1]TCE - ANEXO III - Preencher'!C486</f>
        <v>HOSPITAL DOM HÉLDER</v>
      </c>
      <c r="C477" s="11"/>
      <c r="D477" s="12" t="str">
        <f>'[1]TCE - ANEXO III - Preencher'!E486</f>
        <v>LAUDECI MARIA DE FRANCA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>
        <f>'[1]TCE - ANEXO III - Preencher'!G486</f>
        <v>322205</v>
      </c>
      <c r="G477" s="14">
        <f>IF('[1]TCE - ANEXO III - Preencher'!H486="","",'[1]TCE - ANEXO III - Preencher'!H486)</f>
        <v>44166</v>
      </c>
      <c r="H477" s="15">
        <f>'[1]TCE - ANEXO III - Preencher'!I486</f>
        <v>0</v>
      </c>
      <c r="I477" s="15">
        <f>'[1]TCE - ANEXO III - Preencher'!J486</f>
        <v>220.96799999999999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1.1599999999999999</v>
      </c>
      <c r="O477" s="16">
        <f>'[1]TCE - ANEXO III - Preencher'!P486</f>
        <v>0</v>
      </c>
      <c r="P477" s="17">
        <f t="shared" si="44"/>
        <v>1.1599999999999999</v>
      </c>
      <c r="Q477" s="16">
        <f>'[1]TCE - ANEXO III - Preencher'!R486</f>
        <v>228.13</v>
      </c>
      <c r="R477" s="16">
        <f>'[1]TCE - ANEXO III - Preencher'!S486</f>
        <v>62.7</v>
      </c>
      <c r="S477" s="17">
        <f t="shared" si="45"/>
        <v>165.43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93.290565805658048</v>
      </c>
      <c r="Y477" s="16">
        <f>'[1]TCE - ANEXO III - Preencher'!Z486</f>
        <v>0</v>
      </c>
      <c r="Z477" s="17">
        <f t="shared" si="47"/>
        <v>93.290565805658048</v>
      </c>
      <c r="AA477" s="18" t="str">
        <f>IF('[1]TCE - ANEXO III - Preencher'!AB486="","",'[1]TCE - ANEXO III - Preencher'!AB486)</f>
        <v/>
      </c>
      <c r="AB477" s="16">
        <f t="shared" si="42"/>
        <v>480.84856580565804</v>
      </c>
    </row>
    <row r="478" spans="1:28" s="4" customFormat="1" x14ac:dyDescent="0.2">
      <c r="A478" s="9">
        <f>IFERROR(VLOOKUP(B478,'[1]DADOS (OCULTAR)'!$P$3:$R$56,3,0),"")</f>
        <v>9039744000860</v>
      </c>
      <c r="B478" s="10" t="str">
        <f>'[1]TCE - ANEXO III - Preencher'!C487</f>
        <v>HOSPITAL DOM HÉLDER</v>
      </c>
      <c r="C478" s="11"/>
      <c r="D478" s="12" t="str">
        <f>'[1]TCE - ANEXO III - Preencher'!E487</f>
        <v>LAURA DENISE DE ALCANTARA FEITOSA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>
        <f>'[1]TCE - ANEXO III - Preencher'!G487</f>
        <v>322205</v>
      </c>
      <c r="G478" s="14">
        <f>IF('[1]TCE - ANEXO III - Preencher'!H487="","",'[1]TCE - ANEXO III - Preencher'!H487)</f>
        <v>44166</v>
      </c>
      <c r="H478" s="15">
        <f>'[1]TCE - ANEXO III - Preencher'!I487</f>
        <v>0</v>
      </c>
      <c r="I478" s="15">
        <f>'[1]TCE - ANEXO III - Preencher'!J487</f>
        <v>237.9768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93.290565805658048</v>
      </c>
      <c r="Y478" s="16">
        <f>'[1]TCE - ANEXO III - Preencher'!Z487</f>
        <v>0</v>
      </c>
      <c r="Z478" s="17">
        <f t="shared" si="47"/>
        <v>93.290565805658048</v>
      </c>
      <c r="AA478" s="18" t="str">
        <f>IF('[1]TCE - ANEXO III - Preencher'!AB487="","",'[1]TCE - ANEXO III - Preencher'!AB487)</f>
        <v/>
      </c>
      <c r="AB478" s="16">
        <f t="shared" si="42"/>
        <v>331.26736580565807</v>
      </c>
    </row>
    <row r="479" spans="1:28" s="4" customFormat="1" x14ac:dyDescent="0.2">
      <c r="A479" s="9">
        <f>IFERROR(VLOOKUP(B479,'[1]DADOS (OCULTAR)'!$P$3:$R$56,3,0),"")</f>
        <v>9039744000860</v>
      </c>
      <c r="B479" s="10" t="str">
        <f>'[1]TCE - ANEXO III - Preencher'!C488</f>
        <v>HOSPITAL DOM HÉLDER</v>
      </c>
      <c r="C479" s="11"/>
      <c r="D479" s="12" t="str">
        <f>'[1]TCE - ANEXO III - Preencher'!E488</f>
        <v>LAURINETE MARTINS DE SOUZA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>
        <f>'[1]TCE - ANEXO III - Preencher'!G488</f>
        <v>515205</v>
      </c>
      <c r="G479" s="14">
        <f>IF('[1]TCE - ANEXO III - Preencher'!H488="","",'[1]TCE - ANEXO III - Preencher'!H488)</f>
        <v>44166</v>
      </c>
      <c r="H479" s="15">
        <f>'[1]TCE - ANEXO III - Preencher'!I488</f>
        <v>0</v>
      </c>
      <c r="I479" s="15">
        <f>'[1]TCE - ANEXO III - Preencher'!J488</f>
        <v>185.38159999999999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1.1599999999999999</v>
      </c>
      <c r="O479" s="16">
        <f>'[1]TCE - ANEXO III - Preencher'!P488</f>
        <v>0</v>
      </c>
      <c r="P479" s="17">
        <f t="shared" si="44"/>
        <v>1.1599999999999999</v>
      </c>
      <c r="Q479" s="16">
        <f>'[1]TCE - ANEXO III - Preencher'!R488</f>
        <v>213.87</v>
      </c>
      <c r="R479" s="16">
        <f>'[1]TCE - ANEXO III - Preencher'!S488</f>
        <v>62.64</v>
      </c>
      <c r="S479" s="17">
        <f t="shared" si="45"/>
        <v>151.23000000000002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93.290565805658048</v>
      </c>
      <c r="Y479" s="16">
        <f>'[1]TCE - ANEXO III - Preencher'!Z488</f>
        <v>0</v>
      </c>
      <c r="Z479" s="17">
        <f t="shared" si="47"/>
        <v>93.290565805658048</v>
      </c>
      <c r="AA479" s="18" t="str">
        <f>IF('[1]TCE - ANEXO III - Preencher'!AB488="","",'[1]TCE - ANEXO III - Preencher'!AB488)</f>
        <v/>
      </c>
      <c r="AB479" s="16">
        <f t="shared" si="42"/>
        <v>431.06216580565808</v>
      </c>
    </row>
    <row r="480" spans="1:28" s="4" customFormat="1" x14ac:dyDescent="0.2">
      <c r="A480" s="9">
        <f>IFERROR(VLOOKUP(B480,'[1]DADOS (OCULTAR)'!$P$3:$R$56,3,0),"")</f>
        <v>9039744000860</v>
      </c>
      <c r="B480" s="10" t="str">
        <f>'[1]TCE - ANEXO III - Preencher'!C489</f>
        <v>HOSPITAL DOM HÉLDER</v>
      </c>
      <c r="C480" s="11"/>
      <c r="D480" s="12" t="str">
        <f>'[1]TCE - ANEXO III - Preencher'!E489</f>
        <v>LAZARONI COSTA AGUIAR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>
        <f>'[1]TCE - ANEXO III - Preencher'!G489</f>
        <v>411010</v>
      </c>
      <c r="G480" s="14">
        <f>IF('[1]TCE - ANEXO III - Preencher'!H489="","",'[1]TCE - ANEXO III - Preencher'!H489)</f>
        <v>44166</v>
      </c>
      <c r="H480" s="15">
        <f>'[1]TCE - ANEXO III - Preencher'!I489</f>
        <v>0</v>
      </c>
      <c r="I480" s="15">
        <f>'[1]TCE - ANEXO III - Preencher'!J489</f>
        <v>130.852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1.1599999999999999</v>
      </c>
      <c r="O480" s="16">
        <f>'[1]TCE - ANEXO III - Preencher'!P489</f>
        <v>0</v>
      </c>
      <c r="P480" s="17">
        <f t="shared" si="44"/>
        <v>1.1599999999999999</v>
      </c>
      <c r="Q480" s="16">
        <f>'[1]TCE - ANEXO III - Preencher'!R489</f>
        <v>228.13</v>
      </c>
      <c r="R480" s="16">
        <f>'[1]TCE - ANEXO III - Preencher'!S489</f>
        <v>0</v>
      </c>
      <c r="S480" s="17">
        <f t="shared" si="45"/>
        <v>228.13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93.290565805658048</v>
      </c>
      <c r="Y480" s="16">
        <f>'[1]TCE - ANEXO III - Preencher'!Z489</f>
        <v>0</v>
      </c>
      <c r="Z480" s="17">
        <f t="shared" si="47"/>
        <v>93.290565805658048</v>
      </c>
      <c r="AA480" s="18" t="str">
        <f>IF('[1]TCE - ANEXO III - Preencher'!AB489="","",'[1]TCE - ANEXO III - Preencher'!AB489)</f>
        <v/>
      </c>
      <c r="AB480" s="16">
        <f t="shared" si="42"/>
        <v>453.43256580565804</v>
      </c>
    </row>
    <row r="481" spans="1:28" s="4" customFormat="1" x14ac:dyDescent="0.2">
      <c r="A481" s="9">
        <f>IFERROR(VLOOKUP(B481,'[1]DADOS (OCULTAR)'!$P$3:$R$56,3,0),"")</f>
        <v>9039744000860</v>
      </c>
      <c r="B481" s="10" t="str">
        <f>'[1]TCE - ANEXO III - Preencher'!C490</f>
        <v>HOSPITAL DOM HÉLDER</v>
      </c>
      <c r="C481" s="11"/>
      <c r="D481" s="12" t="str">
        <f>'[1]TCE - ANEXO III - Preencher'!E490</f>
        <v>LEANDRO FRANCISCO DA SILVA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>
        <f>'[1]TCE - ANEXO III - Preencher'!G490</f>
        <v>515110</v>
      </c>
      <c r="G481" s="14">
        <f>IF('[1]TCE - ANEXO III - Preencher'!H490="","",'[1]TCE - ANEXO III - Preencher'!H490)</f>
        <v>44166</v>
      </c>
      <c r="H481" s="15">
        <f>'[1]TCE - ANEXO III - Preencher'!I490</f>
        <v>0</v>
      </c>
      <c r="I481" s="15">
        <f>'[1]TCE - ANEXO III - Preencher'!J490</f>
        <v>191.8912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1.1599999999999999</v>
      </c>
      <c r="O481" s="16">
        <f>'[1]TCE - ANEXO III - Preencher'!P490</f>
        <v>0</v>
      </c>
      <c r="P481" s="17">
        <f t="shared" si="44"/>
        <v>1.1599999999999999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93.290565805658048</v>
      </c>
      <c r="Y481" s="16">
        <f>'[1]TCE - ANEXO III - Preencher'!Z490</f>
        <v>0</v>
      </c>
      <c r="Z481" s="17">
        <f t="shared" si="47"/>
        <v>93.290565805658048</v>
      </c>
      <c r="AA481" s="18" t="str">
        <f>IF('[1]TCE - ANEXO III - Preencher'!AB490="","",'[1]TCE - ANEXO III - Preencher'!AB490)</f>
        <v/>
      </c>
      <c r="AB481" s="16">
        <f t="shared" si="42"/>
        <v>286.34176580565804</v>
      </c>
    </row>
    <row r="482" spans="1:28" s="4" customFormat="1" x14ac:dyDescent="0.2">
      <c r="A482" s="9">
        <f>IFERROR(VLOOKUP(B482,'[1]DADOS (OCULTAR)'!$P$3:$R$56,3,0),"")</f>
        <v>9039744000860</v>
      </c>
      <c r="B482" s="10" t="str">
        <f>'[1]TCE - ANEXO III - Preencher'!C491</f>
        <v>HOSPITAL DOM HÉLDER</v>
      </c>
      <c r="C482" s="11"/>
      <c r="D482" s="12" t="str">
        <f>'[1]TCE - ANEXO III - Preencher'!E491</f>
        <v>LEDENILZA RIDILLAM DE SANTANA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>
        <f>'[1]TCE - ANEXO III - Preencher'!G491</f>
        <v>322205</v>
      </c>
      <c r="G482" s="14">
        <f>IF('[1]TCE - ANEXO III - Preencher'!H491="","",'[1]TCE - ANEXO III - Preencher'!H491)</f>
        <v>44166</v>
      </c>
      <c r="H482" s="15">
        <f>'[1]TCE - ANEXO III - Preencher'!I491</f>
        <v>0</v>
      </c>
      <c r="I482" s="15">
        <f>'[1]TCE - ANEXO III - Preencher'!J491</f>
        <v>185.46799999999999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1.1599999999999999</v>
      </c>
      <c r="O482" s="16">
        <f>'[1]TCE - ANEXO III - Preencher'!P491</f>
        <v>0</v>
      </c>
      <c r="P482" s="17">
        <f t="shared" si="44"/>
        <v>1.1599999999999999</v>
      </c>
      <c r="Q482" s="16">
        <f>'[1]TCE - ANEXO III - Preencher'!R491</f>
        <v>474.6</v>
      </c>
      <c r="R482" s="16">
        <f>'[1]TCE - ANEXO III - Preencher'!S491</f>
        <v>55.01</v>
      </c>
      <c r="S482" s="17">
        <f t="shared" si="45"/>
        <v>419.59000000000003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93.290565805658048</v>
      </c>
      <c r="Y482" s="16">
        <f>'[1]TCE - ANEXO III - Preencher'!Z491</f>
        <v>0</v>
      </c>
      <c r="Z482" s="17">
        <f t="shared" si="47"/>
        <v>93.290565805658048</v>
      </c>
      <c r="AA482" s="18" t="str">
        <f>IF('[1]TCE - ANEXO III - Preencher'!AB491="","",'[1]TCE - ANEXO III - Preencher'!AB491)</f>
        <v/>
      </c>
      <c r="AB482" s="16">
        <f t="shared" si="42"/>
        <v>699.50856580565812</v>
      </c>
    </row>
    <row r="483" spans="1:28" s="4" customFormat="1" x14ac:dyDescent="0.2">
      <c r="A483" s="9">
        <f>IFERROR(VLOOKUP(B483,'[1]DADOS (OCULTAR)'!$P$3:$R$56,3,0),"")</f>
        <v>9039744000860</v>
      </c>
      <c r="B483" s="10" t="str">
        <f>'[1]TCE - ANEXO III - Preencher'!C492</f>
        <v>HOSPITAL DOM HÉLDER</v>
      </c>
      <c r="C483" s="11"/>
      <c r="D483" s="12" t="str">
        <f>'[1]TCE - ANEXO III - Preencher'!E492</f>
        <v>LEIDJANE ALVES DA COSTA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>
        <f>'[1]TCE - ANEXO III - Preencher'!G492</f>
        <v>521130</v>
      </c>
      <c r="G483" s="14">
        <f>IF('[1]TCE - ANEXO III - Preencher'!H492="","",'[1]TCE - ANEXO III - Preencher'!H492)</f>
        <v>44166</v>
      </c>
      <c r="H483" s="15">
        <f>'[1]TCE - ANEXO III - Preencher'!I492</f>
        <v>0</v>
      </c>
      <c r="I483" s="15">
        <f>'[1]TCE - ANEXO III - Preencher'!J492</f>
        <v>131.6696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1.1599999999999999</v>
      </c>
      <c r="O483" s="16">
        <f>'[1]TCE - ANEXO III - Preencher'!P492</f>
        <v>0</v>
      </c>
      <c r="P483" s="17">
        <f t="shared" si="44"/>
        <v>1.1599999999999999</v>
      </c>
      <c r="Q483" s="16">
        <f>'[1]TCE - ANEXO III - Preencher'!R492</f>
        <v>228.13</v>
      </c>
      <c r="R483" s="16">
        <f>'[1]TCE - ANEXO III - Preencher'!S492</f>
        <v>50.16</v>
      </c>
      <c r="S483" s="17">
        <f t="shared" si="45"/>
        <v>177.97</v>
      </c>
      <c r="T483" s="16">
        <f>'[1]TCE - ANEXO III - Preencher'!U492</f>
        <v>102.4</v>
      </c>
      <c r="U483" s="16">
        <f>'[1]TCE - ANEXO III - Preencher'!V492</f>
        <v>0</v>
      </c>
      <c r="V483" s="17">
        <f t="shared" si="46"/>
        <v>102.4</v>
      </c>
      <c r="W483" s="18" t="str">
        <f>IF('[1]TCE - ANEXO III - Preencher'!X492="","",'[1]TCE - ANEXO III - Preencher'!X492)</f>
        <v>AUXILIO CRECHE</v>
      </c>
      <c r="X483" s="16">
        <f>'[1]TCE - ANEXO III - Preencher'!Y492</f>
        <v>93.290565805658048</v>
      </c>
      <c r="Y483" s="16">
        <f>'[1]TCE - ANEXO III - Preencher'!Z492</f>
        <v>0</v>
      </c>
      <c r="Z483" s="17">
        <f t="shared" si="47"/>
        <v>93.290565805658048</v>
      </c>
      <c r="AA483" s="18" t="str">
        <f>IF('[1]TCE - ANEXO III - Preencher'!AB492="","",'[1]TCE - ANEXO III - Preencher'!AB492)</f>
        <v/>
      </c>
      <c r="AB483" s="16">
        <f t="shared" si="42"/>
        <v>506.49016580565808</v>
      </c>
    </row>
    <row r="484" spans="1:28" s="4" customFormat="1" x14ac:dyDescent="0.2">
      <c r="A484" s="9">
        <f>IFERROR(VLOOKUP(B484,'[1]DADOS (OCULTAR)'!$P$3:$R$56,3,0),"")</f>
        <v>9039744000860</v>
      </c>
      <c r="B484" s="10" t="str">
        <f>'[1]TCE - ANEXO III - Preencher'!C493</f>
        <v>HOSPITAL DOM HÉLDER</v>
      </c>
      <c r="C484" s="11"/>
      <c r="D484" s="12" t="str">
        <f>'[1]TCE - ANEXO III - Preencher'!E493</f>
        <v>LEONARDO CAMAROTTI DE OLIVEIRA CANEJO</v>
      </c>
      <c r="E484" s="10" t="str">
        <f>IF('[1]TCE - ANEXO III - Preencher'!F493="4 - Assistência Odontológica","2 - Outros Profissionais da Saúde",'[1]TCE - ANEXO III - Preencher'!F493)</f>
        <v>1 - Médico</v>
      </c>
      <c r="F484" s="13">
        <f>'[1]TCE - ANEXO III - Preencher'!G493</f>
        <v>225125</v>
      </c>
      <c r="G484" s="14">
        <f>IF('[1]TCE - ANEXO III - Preencher'!H493="","",'[1]TCE - ANEXO III - Preencher'!H493)</f>
        <v>44166</v>
      </c>
      <c r="H484" s="15">
        <f>'[1]TCE - ANEXO III - Preencher'!I493</f>
        <v>0</v>
      </c>
      <c r="I484" s="15">
        <f>'[1]TCE - ANEXO III - Preencher'!J493</f>
        <v>1372.2864000000002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9.2799999999999994</v>
      </c>
      <c r="O484" s="16">
        <f>'[1]TCE - ANEXO III - Preencher'!P493</f>
        <v>0</v>
      </c>
      <c r="P484" s="17">
        <f t="shared" si="44"/>
        <v>9.2799999999999994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93.290565805658048</v>
      </c>
      <c r="Y484" s="16">
        <f>'[1]TCE - ANEXO III - Preencher'!Z493</f>
        <v>0</v>
      </c>
      <c r="Z484" s="17">
        <f t="shared" si="47"/>
        <v>93.290565805658048</v>
      </c>
      <c r="AA484" s="18" t="str">
        <f>IF('[1]TCE - ANEXO III - Preencher'!AB493="","",'[1]TCE - ANEXO III - Preencher'!AB493)</f>
        <v/>
      </c>
      <c r="AB484" s="16">
        <f t="shared" si="42"/>
        <v>1474.8569658056581</v>
      </c>
    </row>
    <row r="485" spans="1:28" s="4" customFormat="1" x14ac:dyDescent="0.2">
      <c r="A485" s="9">
        <f>IFERROR(VLOOKUP(B485,'[1]DADOS (OCULTAR)'!$P$3:$R$56,3,0),"")</f>
        <v>9039744000860</v>
      </c>
      <c r="B485" s="10" t="str">
        <f>'[1]TCE - ANEXO III - Preencher'!C494</f>
        <v>HOSPITAL DOM HÉLDER</v>
      </c>
      <c r="C485" s="11"/>
      <c r="D485" s="12" t="str">
        <f>'[1]TCE - ANEXO III - Preencher'!E494</f>
        <v>LEONARDO JERONIMO DA SILVA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>
        <f>'[1]TCE - ANEXO III - Preencher'!G494</f>
        <v>950110</v>
      </c>
      <c r="G485" s="14">
        <f>IF('[1]TCE - ANEXO III - Preencher'!H494="","",'[1]TCE - ANEXO III - Preencher'!H494)</f>
        <v>44166</v>
      </c>
      <c r="H485" s="15">
        <f>'[1]TCE - ANEXO III - Preencher'!I494</f>
        <v>0</v>
      </c>
      <c r="I485" s="15">
        <f>'[1]TCE - ANEXO III - Preencher'!J494</f>
        <v>363.56319999999999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1.1599999999999999</v>
      </c>
      <c r="O485" s="16">
        <f>'[1]TCE - ANEXO III - Preencher'!P494</f>
        <v>0</v>
      </c>
      <c r="P485" s="17">
        <f t="shared" si="44"/>
        <v>1.1599999999999999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93.290565805658048</v>
      </c>
      <c r="Y485" s="16">
        <f>'[1]TCE - ANEXO III - Preencher'!Z494</f>
        <v>0</v>
      </c>
      <c r="Z485" s="17">
        <f t="shared" si="47"/>
        <v>93.290565805658048</v>
      </c>
      <c r="AA485" s="18" t="str">
        <f>IF('[1]TCE - ANEXO III - Preencher'!AB494="","",'[1]TCE - ANEXO III - Preencher'!AB494)</f>
        <v/>
      </c>
      <c r="AB485" s="16">
        <f t="shared" si="42"/>
        <v>458.01376580565807</v>
      </c>
    </row>
    <row r="486" spans="1:28" s="4" customFormat="1" x14ac:dyDescent="0.2">
      <c r="A486" s="9">
        <f>IFERROR(VLOOKUP(B486,'[1]DADOS (OCULTAR)'!$P$3:$R$56,3,0),"")</f>
        <v>9039744000860</v>
      </c>
      <c r="B486" s="10" t="str">
        <f>'[1]TCE - ANEXO III - Preencher'!C495</f>
        <v>HOSPITAL DOM HÉLDER</v>
      </c>
      <c r="C486" s="11"/>
      <c r="D486" s="12" t="str">
        <f>'[1]TCE - ANEXO III - Preencher'!E495</f>
        <v>LEONICE AMARA DO NASCIMENTO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>
        <f>'[1]TCE - ANEXO III - Preencher'!G495</f>
        <v>322205</v>
      </c>
      <c r="G486" s="14">
        <f>IF('[1]TCE - ANEXO III - Preencher'!H495="","",'[1]TCE - ANEXO III - Preencher'!H495)</f>
        <v>44166</v>
      </c>
      <c r="H486" s="15">
        <f>'[1]TCE - ANEXO III - Preencher'!I495</f>
        <v>0</v>
      </c>
      <c r="I486" s="15">
        <f>'[1]TCE - ANEXO III - Preencher'!J495</f>
        <v>160.8904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1.1599999999999999</v>
      </c>
      <c r="O486" s="16">
        <f>'[1]TCE - ANEXO III - Preencher'!P495</f>
        <v>0</v>
      </c>
      <c r="P486" s="17">
        <f t="shared" si="44"/>
        <v>1.1599999999999999</v>
      </c>
      <c r="Q486" s="16">
        <f>'[1]TCE - ANEXO III - Preencher'!R495</f>
        <v>213.87</v>
      </c>
      <c r="R486" s="16">
        <f>'[1]TCE - ANEXO III - Preencher'!S495</f>
        <v>62.7</v>
      </c>
      <c r="S486" s="17">
        <f t="shared" si="45"/>
        <v>151.17000000000002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93.290565805658048</v>
      </c>
      <c r="Y486" s="16">
        <f>'[1]TCE - ANEXO III - Preencher'!Z495</f>
        <v>0</v>
      </c>
      <c r="Z486" s="17">
        <f t="shared" si="47"/>
        <v>93.290565805658048</v>
      </c>
      <c r="AA486" s="18" t="str">
        <f>IF('[1]TCE - ANEXO III - Preencher'!AB495="","",'[1]TCE - ANEXO III - Preencher'!AB495)</f>
        <v/>
      </c>
      <c r="AB486" s="16">
        <f t="shared" si="42"/>
        <v>406.51096580565809</v>
      </c>
    </row>
    <row r="487" spans="1:28" s="4" customFormat="1" x14ac:dyDescent="0.2">
      <c r="A487" s="9">
        <f>IFERROR(VLOOKUP(B487,'[1]DADOS (OCULTAR)'!$P$3:$R$56,3,0),"")</f>
        <v>9039744000860</v>
      </c>
      <c r="B487" s="10" t="str">
        <f>'[1]TCE - ANEXO III - Preencher'!C496</f>
        <v>HOSPITAL DOM HÉLDER</v>
      </c>
      <c r="C487" s="11"/>
      <c r="D487" s="12" t="str">
        <f>'[1]TCE - ANEXO III - Preencher'!E496</f>
        <v>LETICIA BITTENCOURT VELLOSO FRANCA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>
        <f>'[1]TCE - ANEXO III - Preencher'!G496</f>
        <v>223505</v>
      </c>
      <c r="G487" s="14">
        <f>IF('[1]TCE - ANEXO III - Preencher'!H496="","",'[1]TCE - ANEXO III - Preencher'!H496)</f>
        <v>44166</v>
      </c>
      <c r="H487" s="15">
        <f>'[1]TCE - ANEXO III - Preencher'!I496</f>
        <v>0</v>
      </c>
      <c r="I487" s="15">
        <f>'[1]TCE - ANEXO III - Preencher'!J496</f>
        <v>334.27199999999999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2.44</v>
      </c>
      <c r="O487" s="16">
        <f>'[1]TCE - ANEXO III - Preencher'!P496</f>
        <v>0</v>
      </c>
      <c r="P487" s="17">
        <f t="shared" si="44"/>
        <v>2.44</v>
      </c>
      <c r="Q487" s="16">
        <f>'[1]TCE - ANEXO III - Preencher'!R496</f>
        <v>233.09</v>
      </c>
      <c r="R487" s="16">
        <f>'[1]TCE - ANEXO III - Preencher'!S496</f>
        <v>88</v>
      </c>
      <c r="S487" s="17">
        <f t="shared" si="45"/>
        <v>145.09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93.290565805658048</v>
      </c>
      <c r="Y487" s="16">
        <f>'[1]TCE - ANEXO III - Preencher'!Z496</f>
        <v>0</v>
      </c>
      <c r="Z487" s="17">
        <f t="shared" si="47"/>
        <v>93.290565805658048</v>
      </c>
      <c r="AA487" s="18" t="str">
        <f>IF('[1]TCE - ANEXO III - Preencher'!AB496="","",'[1]TCE - ANEXO III - Preencher'!AB496)</f>
        <v/>
      </c>
      <c r="AB487" s="16">
        <f t="shared" si="42"/>
        <v>575.09256580565807</v>
      </c>
    </row>
    <row r="488" spans="1:28" s="4" customFormat="1" x14ac:dyDescent="0.2">
      <c r="A488" s="9">
        <f>IFERROR(VLOOKUP(B488,'[1]DADOS (OCULTAR)'!$P$3:$R$56,3,0),"")</f>
        <v>9039744000860</v>
      </c>
      <c r="B488" s="10" t="str">
        <f>'[1]TCE - ANEXO III - Preencher'!C497</f>
        <v>HOSPITAL DOM HÉLDER</v>
      </c>
      <c r="C488" s="11"/>
      <c r="D488" s="12" t="str">
        <f>'[1]TCE - ANEXO III - Preencher'!E497</f>
        <v>LIDIA DE CASSIA DA SILVA LINS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>
        <f>'[1]TCE - ANEXO III - Preencher'!G497</f>
        <v>322205</v>
      </c>
      <c r="G488" s="14">
        <f>IF('[1]TCE - ANEXO III - Preencher'!H497="","",'[1]TCE - ANEXO III - Preencher'!H497)</f>
        <v>44166</v>
      </c>
      <c r="H488" s="15">
        <f>'[1]TCE - ANEXO III - Preencher'!I497</f>
        <v>0</v>
      </c>
      <c r="I488" s="15">
        <f>'[1]TCE - ANEXO III - Preencher'!J497</f>
        <v>199.24639999999999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1.1599999999999999</v>
      </c>
      <c r="O488" s="16">
        <f>'[1]TCE - ANEXO III - Preencher'!P497</f>
        <v>0</v>
      </c>
      <c r="P488" s="17">
        <f t="shared" si="44"/>
        <v>1.1599999999999999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93.290565805658048</v>
      </c>
      <c r="Y488" s="16">
        <f>'[1]TCE - ANEXO III - Preencher'!Z497</f>
        <v>0</v>
      </c>
      <c r="Z488" s="17">
        <f t="shared" si="47"/>
        <v>93.290565805658048</v>
      </c>
      <c r="AA488" s="18" t="str">
        <f>IF('[1]TCE - ANEXO III - Preencher'!AB497="","",'[1]TCE - ANEXO III - Preencher'!AB497)</f>
        <v/>
      </c>
      <c r="AB488" s="16">
        <f t="shared" si="42"/>
        <v>293.69696580565801</v>
      </c>
    </row>
    <row r="489" spans="1:28" s="4" customFormat="1" x14ac:dyDescent="0.2">
      <c r="A489" s="9">
        <f>IFERROR(VLOOKUP(B489,'[1]DADOS (OCULTAR)'!$P$3:$R$56,3,0),"")</f>
        <v>9039744000860</v>
      </c>
      <c r="B489" s="10" t="str">
        <f>'[1]TCE - ANEXO III - Preencher'!C498</f>
        <v>HOSPITAL DOM HÉLDER</v>
      </c>
      <c r="C489" s="11"/>
      <c r="D489" s="12" t="str">
        <f>'[1]TCE - ANEXO III - Preencher'!E498</f>
        <v>LIDIANE MARIA DA SILVA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>
        <f>'[1]TCE - ANEXO III - Preencher'!G498</f>
        <v>322205</v>
      </c>
      <c r="G489" s="14">
        <f>IF('[1]TCE - ANEXO III - Preencher'!H498="","",'[1]TCE - ANEXO III - Preencher'!H498)</f>
        <v>44166</v>
      </c>
      <c r="H489" s="15">
        <f>'[1]TCE - ANEXO III - Preencher'!I498</f>
        <v>0</v>
      </c>
      <c r="I489" s="15">
        <f>'[1]TCE - ANEXO III - Preencher'!J498</f>
        <v>211.82640000000001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1.1599999999999999</v>
      </c>
      <c r="O489" s="16">
        <f>'[1]TCE - ANEXO III - Preencher'!P498</f>
        <v>0</v>
      </c>
      <c r="P489" s="17">
        <f t="shared" si="44"/>
        <v>1.1599999999999999</v>
      </c>
      <c r="Q489" s="16">
        <f>'[1]TCE - ANEXO III - Preencher'!R498</f>
        <v>228.13</v>
      </c>
      <c r="R489" s="16">
        <f>'[1]TCE - ANEXO III - Preencher'!S498</f>
        <v>43.89</v>
      </c>
      <c r="S489" s="17">
        <f t="shared" si="45"/>
        <v>184.24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93.290565805658048</v>
      </c>
      <c r="Y489" s="16">
        <f>'[1]TCE - ANEXO III - Preencher'!Z498</f>
        <v>0</v>
      </c>
      <c r="Z489" s="17">
        <f t="shared" si="47"/>
        <v>93.290565805658048</v>
      </c>
      <c r="AA489" s="18" t="str">
        <f>IF('[1]TCE - ANEXO III - Preencher'!AB498="","",'[1]TCE - ANEXO III - Preencher'!AB498)</f>
        <v/>
      </c>
      <c r="AB489" s="16">
        <f t="shared" si="42"/>
        <v>490.51696580565806</v>
      </c>
    </row>
    <row r="490" spans="1:28" s="4" customFormat="1" x14ac:dyDescent="0.2">
      <c r="A490" s="9">
        <f>IFERROR(VLOOKUP(B490,'[1]DADOS (OCULTAR)'!$P$3:$R$56,3,0),"")</f>
        <v>9039744000860</v>
      </c>
      <c r="B490" s="10" t="str">
        <f>'[1]TCE - ANEXO III - Preencher'!C499</f>
        <v>HOSPITAL DOM HÉLDER</v>
      </c>
      <c r="C490" s="11"/>
      <c r="D490" s="12" t="str">
        <f>'[1]TCE - ANEXO III - Preencher'!E499</f>
        <v>LINDOMAR ANGELO DOS SANTOS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>
        <f>'[1]TCE - ANEXO III - Preencher'!G499</f>
        <v>521130</v>
      </c>
      <c r="G490" s="14">
        <f>IF('[1]TCE - ANEXO III - Preencher'!H499="","",'[1]TCE - ANEXO III - Preencher'!H499)</f>
        <v>44166</v>
      </c>
      <c r="H490" s="15">
        <f>'[1]TCE - ANEXO III - Preencher'!I499</f>
        <v>0</v>
      </c>
      <c r="I490" s="15">
        <f>'[1]TCE - ANEXO III - Preencher'!J499</f>
        <v>89.854400000000012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1.1599999999999999</v>
      </c>
      <c r="O490" s="16">
        <f>'[1]TCE - ANEXO III - Preencher'!P499</f>
        <v>0</v>
      </c>
      <c r="P490" s="17">
        <f t="shared" si="44"/>
        <v>1.1599999999999999</v>
      </c>
      <c r="Q490" s="16">
        <f>'[1]TCE - ANEXO III - Preencher'!R499</f>
        <v>423.33</v>
      </c>
      <c r="R490" s="16">
        <f>'[1]TCE - ANEXO III - Preencher'!S499</f>
        <v>62.7</v>
      </c>
      <c r="S490" s="17">
        <f t="shared" si="45"/>
        <v>360.63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93.290565805658048</v>
      </c>
      <c r="Y490" s="16">
        <f>'[1]TCE - ANEXO III - Preencher'!Z499</f>
        <v>0</v>
      </c>
      <c r="Z490" s="17">
        <f t="shared" si="47"/>
        <v>93.290565805658048</v>
      </c>
      <c r="AA490" s="18" t="str">
        <f>IF('[1]TCE - ANEXO III - Preencher'!AB499="","",'[1]TCE - ANEXO III - Preencher'!AB499)</f>
        <v/>
      </c>
      <c r="AB490" s="16">
        <f t="shared" si="42"/>
        <v>544.93496580565807</v>
      </c>
    </row>
    <row r="491" spans="1:28" s="4" customFormat="1" x14ac:dyDescent="0.2">
      <c r="A491" s="9">
        <f>IFERROR(VLOOKUP(B491,'[1]DADOS (OCULTAR)'!$P$3:$R$56,3,0),"")</f>
        <v>9039744000860</v>
      </c>
      <c r="B491" s="10" t="str">
        <f>'[1]TCE - ANEXO III - Preencher'!C500</f>
        <v>HOSPITAL DOM HÉLDER</v>
      </c>
      <c r="C491" s="11"/>
      <c r="D491" s="12" t="str">
        <f>'[1]TCE - ANEXO III - Preencher'!E500</f>
        <v>LINDON JONSON GOMES DA SILVA</v>
      </c>
      <c r="E491" s="10" t="str">
        <f>IF('[1]TCE - ANEXO III - Preencher'!F500="4 - Assistência Odontológica","2 - Outros Profissionais da Saúde",'[1]TCE - ANEXO III - Preencher'!F500)</f>
        <v>3 - Administrativo</v>
      </c>
      <c r="F491" s="13">
        <f>'[1]TCE - ANEXO III - Preencher'!G500</f>
        <v>517410</v>
      </c>
      <c r="G491" s="14">
        <f>IF('[1]TCE - ANEXO III - Preencher'!H500="","",'[1]TCE - ANEXO III - Preencher'!H500)</f>
        <v>44166</v>
      </c>
      <c r="H491" s="15">
        <f>'[1]TCE - ANEXO III - Preencher'!I500</f>
        <v>0</v>
      </c>
      <c r="I491" s="15">
        <f>'[1]TCE - ANEXO III - Preencher'!J500</f>
        <v>136.2432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1.1599999999999999</v>
      </c>
      <c r="O491" s="16">
        <f>'[1]TCE - ANEXO III - Preencher'!P500</f>
        <v>0</v>
      </c>
      <c r="P491" s="17">
        <f t="shared" si="44"/>
        <v>1.1599999999999999</v>
      </c>
      <c r="Q491" s="16">
        <f>'[1]TCE - ANEXO III - Preencher'!R500</f>
        <v>310.77999999999997</v>
      </c>
      <c r="R491" s="16">
        <f>'[1]TCE - ANEXO III - Preencher'!S500</f>
        <v>60.61</v>
      </c>
      <c r="S491" s="17">
        <f t="shared" si="45"/>
        <v>250.16999999999996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93.290565805658048</v>
      </c>
      <c r="Y491" s="16">
        <f>'[1]TCE - ANEXO III - Preencher'!Z500</f>
        <v>0</v>
      </c>
      <c r="Z491" s="17">
        <f t="shared" si="47"/>
        <v>93.290565805658048</v>
      </c>
      <c r="AA491" s="18" t="str">
        <f>IF('[1]TCE - ANEXO III - Preencher'!AB500="","",'[1]TCE - ANEXO III - Preencher'!AB500)</f>
        <v/>
      </c>
      <c r="AB491" s="16">
        <f t="shared" si="42"/>
        <v>480.86376580565798</v>
      </c>
    </row>
    <row r="492" spans="1:28" s="4" customFormat="1" x14ac:dyDescent="0.2">
      <c r="A492" s="9">
        <f>IFERROR(VLOOKUP(B492,'[1]DADOS (OCULTAR)'!$P$3:$R$56,3,0),"")</f>
        <v>9039744000860</v>
      </c>
      <c r="B492" s="10" t="str">
        <f>'[1]TCE - ANEXO III - Preencher'!C501</f>
        <v>HOSPITAL DOM HÉLDER</v>
      </c>
      <c r="C492" s="11"/>
      <c r="D492" s="12" t="str">
        <f>'[1]TCE - ANEXO III - Preencher'!E501</f>
        <v>LISIANE VASCONCELLOS DE LIMA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>
        <f>'[1]TCE - ANEXO III - Preencher'!G501</f>
        <v>411010</v>
      </c>
      <c r="G492" s="14">
        <f>IF('[1]TCE - ANEXO III - Preencher'!H501="","",'[1]TCE - ANEXO III - Preencher'!H501)</f>
        <v>44166</v>
      </c>
      <c r="H492" s="15">
        <f>'[1]TCE - ANEXO III - Preencher'!I501</f>
        <v>0</v>
      </c>
      <c r="I492" s="15">
        <f>'[1]TCE - ANEXO III - Preencher'!J501</f>
        <v>118.13760000000001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1.1599999999999999</v>
      </c>
      <c r="O492" s="16">
        <f>'[1]TCE - ANEXO III - Preencher'!P501</f>
        <v>0</v>
      </c>
      <c r="P492" s="17">
        <f t="shared" si="44"/>
        <v>1.1599999999999999</v>
      </c>
      <c r="Q492" s="16">
        <f>'[1]TCE - ANEXO III - Preencher'!R501</f>
        <v>471.54</v>
      </c>
      <c r="R492" s="16">
        <f>'[1]TCE - ANEXO III - Preencher'!S501</f>
        <v>46.24</v>
      </c>
      <c r="S492" s="17">
        <f t="shared" si="45"/>
        <v>425.3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93.290565805658048</v>
      </c>
      <c r="Y492" s="16">
        <f>'[1]TCE - ANEXO III - Preencher'!Z501</f>
        <v>0</v>
      </c>
      <c r="Z492" s="17">
        <f t="shared" si="47"/>
        <v>93.290565805658048</v>
      </c>
      <c r="AA492" s="18" t="str">
        <f>IF('[1]TCE - ANEXO III - Preencher'!AB501="","",'[1]TCE - ANEXO III - Preencher'!AB501)</f>
        <v/>
      </c>
      <c r="AB492" s="16">
        <f t="shared" si="42"/>
        <v>637.8881658056581</v>
      </c>
    </row>
    <row r="493" spans="1:28" s="4" customFormat="1" x14ac:dyDescent="0.2">
      <c r="A493" s="9">
        <f>IFERROR(VLOOKUP(B493,'[1]DADOS (OCULTAR)'!$P$3:$R$56,3,0),"")</f>
        <v>9039744000860</v>
      </c>
      <c r="B493" s="10" t="str">
        <f>'[1]TCE - ANEXO III - Preencher'!C502</f>
        <v>HOSPITAL DOM HÉLDER</v>
      </c>
      <c r="C493" s="11"/>
      <c r="D493" s="12" t="str">
        <f>'[1]TCE - ANEXO III - Preencher'!E502</f>
        <v>LIVANEIDE PERPETUA BISPO DE ANDRADE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>
        <f>'[1]TCE - ANEXO III - Preencher'!G502</f>
        <v>322205</v>
      </c>
      <c r="G493" s="14">
        <f>IF('[1]TCE - ANEXO III - Preencher'!H502="","",'[1]TCE - ANEXO III - Preencher'!H502)</f>
        <v>44166</v>
      </c>
      <c r="H493" s="15">
        <f>'[1]TCE - ANEXO III - Preencher'!I502</f>
        <v>0</v>
      </c>
      <c r="I493" s="15">
        <f>'[1]TCE - ANEXO III - Preencher'!J502</f>
        <v>198.35120000000001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1.1599999999999999</v>
      </c>
      <c r="O493" s="16">
        <f>'[1]TCE - ANEXO III - Preencher'!P502</f>
        <v>0</v>
      </c>
      <c r="P493" s="17">
        <f t="shared" si="44"/>
        <v>1.1599999999999999</v>
      </c>
      <c r="Q493" s="16">
        <f>'[1]TCE - ANEXO III - Preencher'!R502</f>
        <v>291.36</v>
      </c>
      <c r="R493" s="16">
        <f>'[1]TCE - ANEXO III - Preencher'!S502</f>
        <v>62.7</v>
      </c>
      <c r="S493" s="17">
        <f t="shared" si="45"/>
        <v>228.66000000000003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93.290565805658048</v>
      </c>
      <c r="Y493" s="16">
        <f>'[1]TCE - ANEXO III - Preencher'!Z502</f>
        <v>0</v>
      </c>
      <c r="Z493" s="17">
        <f t="shared" si="47"/>
        <v>93.290565805658048</v>
      </c>
      <c r="AA493" s="18" t="str">
        <f>IF('[1]TCE - ANEXO III - Preencher'!AB502="","",'[1]TCE - ANEXO III - Preencher'!AB502)</f>
        <v/>
      </c>
      <c r="AB493" s="16">
        <f t="shared" si="42"/>
        <v>521.46176580565805</v>
      </c>
    </row>
    <row r="494" spans="1:28" s="4" customFormat="1" x14ac:dyDescent="0.2">
      <c r="A494" s="9">
        <f>IFERROR(VLOOKUP(B494,'[1]DADOS (OCULTAR)'!$P$3:$R$56,3,0),"")</f>
        <v>9039744000860</v>
      </c>
      <c r="B494" s="10" t="str">
        <f>'[1]TCE - ANEXO III - Preencher'!C503</f>
        <v>HOSPITAL DOM HÉLDER</v>
      </c>
      <c r="C494" s="11"/>
      <c r="D494" s="12" t="str">
        <f>'[1]TCE - ANEXO III - Preencher'!E503</f>
        <v>LIVIA KARLA GOMES DE ALBUQUERQUE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>
        <f>'[1]TCE - ANEXO III - Preencher'!G503</f>
        <v>223505</v>
      </c>
      <c r="G494" s="14">
        <f>IF('[1]TCE - ANEXO III - Preencher'!H503="","",'[1]TCE - ANEXO III - Preencher'!H503)</f>
        <v>44166</v>
      </c>
      <c r="H494" s="15">
        <f>'[1]TCE - ANEXO III - Preencher'!I503</f>
        <v>0</v>
      </c>
      <c r="I494" s="15">
        <f>'[1]TCE - ANEXO III - Preencher'!J503</f>
        <v>482.91759999999994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2.44</v>
      </c>
      <c r="O494" s="16">
        <f>'[1]TCE - ANEXO III - Preencher'!P503</f>
        <v>0</v>
      </c>
      <c r="P494" s="17">
        <f t="shared" si="44"/>
        <v>2.44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93.290565805658048</v>
      </c>
      <c r="Y494" s="16">
        <f>'[1]TCE - ANEXO III - Preencher'!Z503</f>
        <v>0</v>
      </c>
      <c r="Z494" s="17">
        <f t="shared" si="47"/>
        <v>93.290565805658048</v>
      </c>
      <c r="AA494" s="18" t="str">
        <f>IF('[1]TCE - ANEXO III - Preencher'!AB503="","",'[1]TCE - ANEXO III - Preencher'!AB503)</f>
        <v/>
      </c>
      <c r="AB494" s="16">
        <f t="shared" si="42"/>
        <v>578.64816580565798</v>
      </c>
    </row>
    <row r="495" spans="1:28" s="4" customFormat="1" x14ac:dyDescent="0.2">
      <c r="A495" s="9">
        <f>IFERROR(VLOOKUP(B495,'[1]DADOS (OCULTAR)'!$P$3:$R$56,3,0),"")</f>
        <v>9039744000860</v>
      </c>
      <c r="B495" s="10" t="str">
        <f>'[1]TCE - ANEXO III - Preencher'!C504</f>
        <v>HOSPITAL DOM HÉLDER</v>
      </c>
      <c r="C495" s="11"/>
      <c r="D495" s="12" t="str">
        <f>'[1]TCE - ANEXO III - Preencher'!E504</f>
        <v>LIVIA KELLEN DOS SANTOS ALENCAR CORREIA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>
        <f>'[1]TCE - ANEXO III - Preencher'!G504</f>
        <v>322205</v>
      </c>
      <c r="G495" s="14">
        <f>IF('[1]TCE - ANEXO III - Preencher'!H504="","",'[1]TCE - ANEXO III - Preencher'!H504)</f>
        <v>44166</v>
      </c>
      <c r="H495" s="15">
        <f>'[1]TCE - ANEXO III - Preencher'!I504</f>
        <v>0</v>
      </c>
      <c r="I495" s="15">
        <f>'[1]TCE - ANEXO III - Preencher'!J504</f>
        <v>181.34639999999999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1.1599999999999999</v>
      </c>
      <c r="O495" s="16">
        <f>'[1]TCE - ANEXO III - Preencher'!P504</f>
        <v>0</v>
      </c>
      <c r="P495" s="17">
        <f t="shared" si="44"/>
        <v>1.1599999999999999</v>
      </c>
      <c r="Q495" s="16">
        <f>'[1]TCE - ANEXO III - Preencher'!R504</f>
        <v>228.13</v>
      </c>
      <c r="R495" s="16">
        <f>'[1]TCE - ANEXO III - Preencher'!S504</f>
        <v>62.7</v>
      </c>
      <c r="S495" s="17">
        <f t="shared" si="45"/>
        <v>165.43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93.290565805658048</v>
      </c>
      <c r="Y495" s="16">
        <f>'[1]TCE - ANEXO III - Preencher'!Z504</f>
        <v>0</v>
      </c>
      <c r="Z495" s="17">
        <f t="shared" si="47"/>
        <v>93.290565805658048</v>
      </c>
      <c r="AA495" s="18" t="str">
        <f>IF('[1]TCE - ANEXO III - Preencher'!AB504="","",'[1]TCE - ANEXO III - Preencher'!AB504)</f>
        <v/>
      </c>
      <c r="AB495" s="16">
        <f t="shared" si="42"/>
        <v>441.22696580565804</v>
      </c>
    </row>
    <row r="496" spans="1:28" s="4" customFormat="1" x14ac:dyDescent="0.2">
      <c r="A496" s="9">
        <f>IFERROR(VLOOKUP(B496,'[1]DADOS (OCULTAR)'!$P$3:$R$56,3,0),"")</f>
        <v>9039744000860</v>
      </c>
      <c r="B496" s="10" t="str">
        <f>'[1]TCE - ANEXO III - Preencher'!C505</f>
        <v>HOSPITAL DOM HÉLDER</v>
      </c>
      <c r="C496" s="11"/>
      <c r="D496" s="12" t="str">
        <f>'[1]TCE - ANEXO III - Preencher'!E505</f>
        <v>LIZANGELA MARIA ZACARIAS DA SILVA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>
        <f>'[1]TCE - ANEXO III - Preencher'!G505</f>
        <v>142205</v>
      </c>
      <c r="G496" s="14">
        <f>IF('[1]TCE - ANEXO III - Preencher'!H505="","",'[1]TCE - ANEXO III - Preencher'!H505)</f>
        <v>44166</v>
      </c>
      <c r="H496" s="15">
        <f>'[1]TCE - ANEXO III - Preencher'!I505</f>
        <v>0</v>
      </c>
      <c r="I496" s="15">
        <f>'[1]TCE - ANEXO III - Preencher'!J505</f>
        <v>1397.5688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1.1599999999999999</v>
      </c>
      <c r="O496" s="16">
        <f>'[1]TCE - ANEXO III - Preencher'!P505</f>
        <v>0</v>
      </c>
      <c r="P496" s="17">
        <f t="shared" si="44"/>
        <v>1.1599999999999999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93.290565805658048</v>
      </c>
      <c r="Y496" s="16">
        <f>'[1]TCE - ANEXO III - Preencher'!Z505</f>
        <v>0</v>
      </c>
      <c r="Z496" s="17">
        <f t="shared" si="47"/>
        <v>93.290565805658048</v>
      </c>
      <c r="AA496" s="18" t="str">
        <f>IF('[1]TCE - ANEXO III - Preencher'!AB505="","",'[1]TCE - ANEXO III - Preencher'!AB505)</f>
        <v/>
      </c>
      <c r="AB496" s="16">
        <f t="shared" si="42"/>
        <v>1492.0193658056583</v>
      </c>
    </row>
    <row r="497" spans="1:28" s="4" customFormat="1" x14ac:dyDescent="0.2">
      <c r="A497" s="9">
        <f>IFERROR(VLOOKUP(B497,'[1]DADOS (OCULTAR)'!$P$3:$R$56,3,0),"")</f>
        <v>9039744000860</v>
      </c>
      <c r="B497" s="10" t="str">
        <f>'[1]TCE - ANEXO III - Preencher'!C506</f>
        <v>HOSPITAL DOM HÉLDER</v>
      </c>
      <c r="C497" s="11"/>
      <c r="D497" s="12" t="str">
        <f>'[1]TCE - ANEXO III - Preencher'!E506</f>
        <v>LORENA MAYARA BILRO DE SOUZA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>
        <f>'[1]TCE - ANEXO III - Preencher'!G506</f>
        <v>223505</v>
      </c>
      <c r="G497" s="14">
        <f>IF('[1]TCE - ANEXO III - Preencher'!H506="","",'[1]TCE - ANEXO III - Preencher'!H506)</f>
        <v>44166</v>
      </c>
      <c r="H497" s="15">
        <f>'[1]TCE - ANEXO III - Preencher'!I506</f>
        <v>0</v>
      </c>
      <c r="I497" s="15">
        <f>'[1]TCE - ANEXO III - Preencher'!J506</f>
        <v>511.52000000000004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2.44</v>
      </c>
      <c r="O497" s="16">
        <f>'[1]TCE - ANEXO III - Preencher'!P506</f>
        <v>0</v>
      </c>
      <c r="P497" s="17">
        <f t="shared" si="44"/>
        <v>2.44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103.28</v>
      </c>
      <c r="U497" s="16">
        <f>'[1]TCE - ANEXO III - Preencher'!V506</f>
        <v>0</v>
      </c>
      <c r="V497" s="17">
        <f t="shared" si="46"/>
        <v>103.28</v>
      </c>
      <c r="W497" s="18" t="str">
        <f>IF('[1]TCE - ANEXO III - Preencher'!X506="","",'[1]TCE - ANEXO III - Preencher'!X506)</f>
        <v>AUXILIO CRECHE</v>
      </c>
      <c r="X497" s="16">
        <f>'[1]TCE - ANEXO III - Preencher'!Y506</f>
        <v>93.290565805658048</v>
      </c>
      <c r="Y497" s="16">
        <f>'[1]TCE - ANEXO III - Preencher'!Z506</f>
        <v>0</v>
      </c>
      <c r="Z497" s="17">
        <f t="shared" si="47"/>
        <v>93.290565805658048</v>
      </c>
      <c r="AA497" s="18" t="str">
        <f>IF('[1]TCE - ANEXO III - Preencher'!AB506="","",'[1]TCE - ANEXO III - Preencher'!AB506)</f>
        <v/>
      </c>
      <c r="AB497" s="16">
        <f t="shared" si="42"/>
        <v>710.53056580565806</v>
      </c>
    </row>
    <row r="498" spans="1:28" s="4" customFormat="1" x14ac:dyDescent="0.2">
      <c r="A498" s="9">
        <f>IFERROR(VLOOKUP(B498,'[1]DADOS (OCULTAR)'!$P$3:$R$56,3,0),"")</f>
        <v>9039744000860</v>
      </c>
      <c r="B498" s="10" t="str">
        <f>'[1]TCE - ANEXO III - Preencher'!C507</f>
        <v>HOSPITAL DOM HÉLDER</v>
      </c>
      <c r="C498" s="11"/>
      <c r="D498" s="12" t="str">
        <f>'[1]TCE - ANEXO III - Preencher'!E507</f>
        <v>LOUISE MACHADO SCHULER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>
        <f>'[1]TCE - ANEXO III - Preencher'!G507</f>
        <v>322205</v>
      </c>
      <c r="G498" s="14">
        <f>IF('[1]TCE - ANEXO III - Preencher'!H507="","",'[1]TCE - ANEXO III - Preencher'!H507)</f>
        <v>44166</v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1.1599999999999999</v>
      </c>
      <c r="O498" s="16">
        <f>'[1]TCE - ANEXO III - Preencher'!P507</f>
        <v>0</v>
      </c>
      <c r="P498" s="17">
        <f t="shared" si="44"/>
        <v>1.1599999999999999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93.290565805658048</v>
      </c>
      <c r="Y498" s="16">
        <f>'[1]TCE - ANEXO III - Preencher'!Z507</f>
        <v>0</v>
      </c>
      <c r="Z498" s="17">
        <f t="shared" si="47"/>
        <v>93.290565805658048</v>
      </c>
      <c r="AA498" s="18" t="str">
        <f>IF('[1]TCE - ANEXO III - Preencher'!AB507="","",'[1]TCE - ANEXO III - Preencher'!AB507)</f>
        <v/>
      </c>
      <c r="AB498" s="16">
        <f t="shared" si="42"/>
        <v>94.450565805658044</v>
      </c>
    </row>
    <row r="499" spans="1:28" s="4" customFormat="1" x14ac:dyDescent="0.2">
      <c r="A499" s="9">
        <f>IFERROR(VLOOKUP(B499,'[1]DADOS (OCULTAR)'!$P$3:$R$56,3,0),"")</f>
        <v>9039744000860</v>
      </c>
      <c r="B499" s="10" t="str">
        <f>'[1]TCE - ANEXO III - Preencher'!C508</f>
        <v>HOSPITAL DOM HÉLDER</v>
      </c>
      <c r="C499" s="11"/>
      <c r="D499" s="12" t="str">
        <f>'[1]TCE - ANEXO III - Preencher'!E508</f>
        <v>LUANA SANTANA MARROQUIM DA SILVA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>
        <f>'[1]TCE - ANEXO III - Preencher'!G508</f>
        <v>322205</v>
      </c>
      <c r="G499" s="14">
        <f>IF('[1]TCE - ANEXO III - Preencher'!H508="","",'[1]TCE - ANEXO III - Preencher'!H508)</f>
        <v>44166</v>
      </c>
      <c r="H499" s="15">
        <f>'[1]TCE - ANEXO III - Preencher'!I508</f>
        <v>0</v>
      </c>
      <c r="I499" s="15">
        <f>'[1]TCE - ANEXO III - Preencher'!J508</f>
        <v>162.64000000000001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1.1599999999999999</v>
      </c>
      <c r="O499" s="16">
        <f>'[1]TCE - ANEXO III - Preencher'!P508</f>
        <v>0</v>
      </c>
      <c r="P499" s="17">
        <f t="shared" si="44"/>
        <v>1.1599999999999999</v>
      </c>
      <c r="Q499" s="16">
        <f>'[1]TCE - ANEXO III - Preencher'!R508</f>
        <v>199.61</v>
      </c>
      <c r="R499" s="16">
        <f>'[1]TCE - ANEXO III - Preencher'!S508</f>
        <v>58.31</v>
      </c>
      <c r="S499" s="17">
        <f t="shared" si="45"/>
        <v>141.30000000000001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93.290565805658048</v>
      </c>
      <c r="Y499" s="16">
        <f>'[1]TCE - ANEXO III - Preencher'!Z508</f>
        <v>0</v>
      </c>
      <c r="Z499" s="17">
        <f t="shared" si="47"/>
        <v>93.290565805658048</v>
      </c>
      <c r="AA499" s="18" t="str">
        <f>IF('[1]TCE - ANEXO III - Preencher'!AB508="","",'[1]TCE - ANEXO III - Preencher'!AB508)</f>
        <v/>
      </c>
      <c r="AB499" s="16">
        <f t="shared" si="42"/>
        <v>398.39056580565807</v>
      </c>
    </row>
    <row r="500" spans="1:28" s="4" customFormat="1" x14ac:dyDescent="0.2">
      <c r="A500" s="9">
        <f>IFERROR(VLOOKUP(B500,'[1]DADOS (OCULTAR)'!$P$3:$R$56,3,0),"")</f>
        <v>9039744000860</v>
      </c>
      <c r="B500" s="10" t="str">
        <f>'[1]TCE - ANEXO III - Preencher'!C509</f>
        <v>HOSPITAL DOM HÉLDER</v>
      </c>
      <c r="C500" s="11"/>
      <c r="D500" s="12" t="str">
        <f>'[1]TCE - ANEXO III - Preencher'!E509</f>
        <v>LUCAS PAULO DE FRANCA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>
        <f>'[1]TCE - ANEXO III - Preencher'!G509</f>
        <v>322205</v>
      </c>
      <c r="G500" s="14">
        <f>IF('[1]TCE - ANEXO III - Preencher'!H509="","",'[1]TCE - ANEXO III - Preencher'!H509)</f>
        <v>44166</v>
      </c>
      <c r="H500" s="15">
        <f>'[1]TCE - ANEXO III - Preencher'!I509</f>
        <v>0</v>
      </c>
      <c r="I500" s="15">
        <f>'[1]TCE - ANEXO III - Preencher'!J509</f>
        <v>153.64000000000001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1.1599999999999999</v>
      </c>
      <c r="O500" s="16">
        <f>'[1]TCE - ANEXO III - Preencher'!P509</f>
        <v>0</v>
      </c>
      <c r="P500" s="17">
        <f t="shared" si="44"/>
        <v>1.1599999999999999</v>
      </c>
      <c r="Q500" s="16">
        <f>'[1]TCE - ANEXO III - Preencher'!R509</f>
        <v>252.51</v>
      </c>
      <c r="R500" s="16">
        <f>'[1]TCE - ANEXO III - Preencher'!S509</f>
        <v>26.22</v>
      </c>
      <c r="S500" s="17">
        <f t="shared" si="45"/>
        <v>226.29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93.290565805658048</v>
      </c>
      <c r="Y500" s="16">
        <f>'[1]TCE - ANEXO III - Preencher'!Z509</f>
        <v>0</v>
      </c>
      <c r="Z500" s="17">
        <f t="shared" si="47"/>
        <v>93.290565805658048</v>
      </c>
      <c r="AA500" s="18" t="str">
        <f>IF('[1]TCE - ANEXO III - Preencher'!AB509="","",'[1]TCE - ANEXO III - Preencher'!AB509)</f>
        <v/>
      </c>
      <c r="AB500" s="16">
        <f t="shared" si="42"/>
        <v>474.38056580565808</v>
      </c>
    </row>
    <row r="501" spans="1:28" s="4" customFormat="1" x14ac:dyDescent="0.2">
      <c r="A501" s="9">
        <f>IFERROR(VLOOKUP(B501,'[1]DADOS (OCULTAR)'!$P$3:$R$56,3,0),"")</f>
        <v>9039744000860</v>
      </c>
      <c r="B501" s="10" t="str">
        <f>'[1]TCE - ANEXO III - Preencher'!C510</f>
        <v>HOSPITAL DOM HÉLDER</v>
      </c>
      <c r="C501" s="11"/>
      <c r="D501" s="12" t="str">
        <f>'[1]TCE - ANEXO III - Preencher'!E510</f>
        <v>LUCIA DE FATIMA ESCOREL POLIMENI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>
        <f>'[1]TCE - ANEXO III - Preencher'!G510</f>
        <v>322205</v>
      </c>
      <c r="G501" s="14">
        <f>IF('[1]TCE - ANEXO III - Preencher'!H510="","",'[1]TCE - ANEXO III - Preencher'!H510)</f>
        <v>44166</v>
      </c>
      <c r="H501" s="15">
        <f>'[1]TCE - ANEXO III - Preencher'!I510</f>
        <v>0</v>
      </c>
      <c r="I501" s="15">
        <f>'[1]TCE - ANEXO III - Preencher'!J510</f>
        <v>276.07279999999997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1.1599999999999999</v>
      </c>
      <c r="O501" s="16">
        <f>'[1]TCE - ANEXO III - Preencher'!P510</f>
        <v>0</v>
      </c>
      <c r="P501" s="17">
        <f t="shared" si="44"/>
        <v>1.1599999999999999</v>
      </c>
      <c r="Q501" s="16">
        <f>'[1]TCE - ANEXO III - Preencher'!R510</f>
        <v>213.87</v>
      </c>
      <c r="R501" s="16">
        <f>'[1]TCE - ANEXO III - Preencher'!S510</f>
        <v>62.7</v>
      </c>
      <c r="S501" s="17">
        <f t="shared" si="45"/>
        <v>151.17000000000002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93.290565805658048</v>
      </c>
      <c r="Y501" s="16">
        <f>'[1]TCE - ANEXO III - Preencher'!Z510</f>
        <v>0</v>
      </c>
      <c r="Z501" s="17">
        <f t="shared" si="47"/>
        <v>93.290565805658048</v>
      </c>
      <c r="AA501" s="18" t="str">
        <f>IF('[1]TCE - ANEXO III - Preencher'!AB510="","",'[1]TCE - ANEXO III - Preencher'!AB510)</f>
        <v/>
      </c>
      <c r="AB501" s="16">
        <f t="shared" si="42"/>
        <v>521.693365805658</v>
      </c>
    </row>
    <row r="502" spans="1:28" s="4" customFormat="1" x14ac:dyDescent="0.2">
      <c r="A502" s="9">
        <f>IFERROR(VLOOKUP(B502,'[1]DADOS (OCULTAR)'!$P$3:$R$56,3,0),"")</f>
        <v>9039744000860</v>
      </c>
      <c r="B502" s="10" t="str">
        <f>'[1]TCE - ANEXO III - Preencher'!C511</f>
        <v>HOSPITAL DOM HÉLDER</v>
      </c>
      <c r="C502" s="11"/>
      <c r="D502" s="12" t="str">
        <f>'[1]TCE - ANEXO III - Preencher'!E511</f>
        <v>LUCIANA ERNESTO DA SILVA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>
        <f>'[1]TCE - ANEXO III - Preencher'!G511</f>
        <v>324115</v>
      </c>
      <c r="G502" s="14">
        <f>IF('[1]TCE - ANEXO III - Preencher'!H511="","",'[1]TCE - ANEXO III - Preencher'!H511)</f>
        <v>44166</v>
      </c>
      <c r="H502" s="15">
        <f>'[1]TCE - ANEXO III - Preencher'!I511</f>
        <v>0</v>
      </c>
      <c r="I502" s="15">
        <f>'[1]TCE - ANEXO III - Preencher'!J511</f>
        <v>710.29759999999999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1.1599999999999999</v>
      </c>
      <c r="O502" s="16">
        <f>'[1]TCE - ANEXO III - Preencher'!P511</f>
        <v>0</v>
      </c>
      <c r="P502" s="17">
        <f t="shared" si="44"/>
        <v>1.1599999999999999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93.290565805658048</v>
      </c>
      <c r="Y502" s="16">
        <f>'[1]TCE - ANEXO III - Preencher'!Z511</f>
        <v>0</v>
      </c>
      <c r="Z502" s="17">
        <f t="shared" si="47"/>
        <v>93.290565805658048</v>
      </c>
      <c r="AA502" s="18" t="str">
        <f>IF('[1]TCE - ANEXO III - Preencher'!AB511="","",'[1]TCE - ANEXO III - Preencher'!AB511)</f>
        <v/>
      </c>
      <c r="AB502" s="16">
        <f t="shared" si="42"/>
        <v>804.748165805658</v>
      </c>
    </row>
    <row r="503" spans="1:28" s="4" customFormat="1" x14ac:dyDescent="0.2">
      <c r="A503" s="9">
        <f>IFERROR(VLOOKUP(B503,'[1]DADOS (OCULTAR)'!$P$3:$R$56,3,0),"")</f>
        <v>9039744000860</v>
      </c>
      <c r="B503" s="10" t="str">
        <f>'[1]TCE - ANEXO III - Preencher'!C512</f>
        <v>HOSPITAL DOM HÉLDER</v>
      </c>
      <c r="C503" s="11"/>
      <c r="D503" s="12" t="str">
        <f>'[1]TCE - ANEXO III - Preencher'!E512</f>
        <v>LUCIANA MARIA DE MESQUITA SILVA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>
        <f>'[1]TCE - ANEXO III - Preencher'!G512</f>
        <v>322205</v>
      </c>
      <c r="G503" s="14">
        <f>IF('[1]TCE - ANEXO III - Preencher'!H512="","",'[1]TCE - ANEXO III - Preencher'!H512)</f>
        <v>44166</v>
      </c>
      <c r="H503" s="15">
        <f>'[1]TCE - ANEXO III - Preencher'!I512</f>
        <v>0</v>
      </c>
      <c r="I503" s="15">
        <f>'[1]TCE - ANEXO III - Preencher'!J512</f>
        <v>280.25599999999997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1.1599999999999999</v>
      </c>
      <c r="O503" s="16">
        <f>'[1]TCE - ANEXO III - Preencher'!P512</f>
        <v>0</v>
      </c>
      <c r="P503" s="17">
        <f t="shared" si="44"/>
        <v>1.1599999999999999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93.290565805658048</v>
      </c>
      <c r="Y503" s="16">
        <f>'[1]TCE - ANEXO III - Preencher'!Z512</f>
        <v>0</v>
      </c>
      <c r="Z503" s="17">
        <f t="shared" si="47"/>
        <v>93.290565805658048</v>
      </c>
      <c r="AA503" s="18" t="str">
        <f>IF('[1]TCE - ANEXO III - Preencher'!AB512="","",'[1]TCE - ANEXO III - Preencher'!AB512)</f>
        <v/>
      </c>
      <c r="AB503" s="16">
        <f t="shared" si="42"/>
        <v>374.70656580565804</v>
      </c>
    </row>
    <row r="504" spans="1:28" s="4" customFormat="1" x14ac:dyDescent="0.2">
      <c r="A504" s="9">
        <f>IFERROR(VLOOKUP(B504,'[1]DADOS (OCULTAR)'!$P$3:$R$56,3,0),"")</f>
        <v>9039744000860</v>
      </c>
      <c r="B504" s="10" t="str">
        <f>'[1]TCE - ANEXO III - Preencher'!C513</f>
        <v>HOSPITAL DOM HÉLDER</v>
      </c>
      <c r="C504" s="11"/>
      <c r="D504" s="12" t="str">
        <f>'[1]TCE - ANEXO III - Preencher'!E513</f>
        <v>LUCIANA MARIA QUINTINO DE OLIVEIRA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>
        <f>'[1]TCE - ANEXO III - Preencher'!G513</f>
        <v>322205</v>
      </c>
      <c r="G504" s="14">
        <f>IF('[1]TCE - ANEXO III - Preencher'!H513="","",'[1]TCE - ANEXO III - Preencher'!H513)</f>
        <v>44166</v>
      </c>
      <c r="H504" s="15">
        <f>'[1]TCE - ANEXO III - Preencher'!I513</f>
        <v>0</v>
      </c>
      <c r="I504" s="15">
        <f>'[1]TCE - ANEXO III - Preencher'!J513</f>
        <v>197.89520000000002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1.1599999999999999</v>
      </c>
      <c r="O504" s="16">
        <f>'[1]TCE - ANEXO III - Preencher'!P513</f>
        <v>0</v>
      </c>
      <c r="P504" s="17">
        <f t="shared" si="44"/>
        <v>1.1599999999999999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93.290565805658048</v>
      </c>
      <c r="Y504" s="16">
        <f>'[1]TCE - ANEXO III - Preencher'!Z513</f>
        <v>0</v>
      </c>
      <c r="Z504" s="17">
        <f t="shared" si="47"/>
        <v>93.290565805658048</v>
      </c>
      <c r="AA504" s="18" t="str">
        <f>IF('[1]TCE - ANEXO III - Preencher'!AB513="","",'[1]TCE - ANEXO III - Preencher'!AB513)</f>
        <v/>
      </c>
      <c r="AB504" s="16">
        <f t="shared" si="42"/>
        <v>292.34576580565806</v>
      </c>
    </row>
    <row r="505" spans="1:28" s="4" customFormat="1" x14ac:dyDescent="0.2">
      <c r="A505" s="9">
        <f>IFERROR(VLOOKUP(B505,'[1]DADOS (OCULTAR)'!$P$3:$R$56,3,0),"")</f>
        <v>9039744000860</v>
      </c>
      <c r="B505" s="10" t="str">
        <f>'[1]TCE - ANEXO III - Preencher'!C514</f>
        <v>HOSPITAL DOM HÉLDER</v>
      </c>
      <c r="C505" s="11"/>
      <c r="D505" s="12" t="str">
        <f>'[1]TCE - ANEXO III - Preencher'!E514</f>
        <v>LUCIANO ROBERTO BELANGER DE VASCONCELOS SILVA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>
        <f>'[1]TCE - ANEXO III - Preencher'!G514</f>
        <v>517410</v>
      </c>
      <c r="G505" s="14">
        <f>IF('[1]TCE - ANEXO III - Preencher'!H514="","",'[1]TCE - ANEXO III - Preencher'!H514)</f>
        <v>44166</v>
      </c>
      <c r="H505" s="15">
        <f>'[1]TCE - ANEXO III - Preencher'!I514</f>
        <v>0</v>
      </c>
      <c r="I505" s="15">
        <f>'[1]TCE - ANEXO III - Preencher'!J514</f>
        <v>143.37040000000002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1.1599999999999999</v>
      </c>
      <c r="O505" s="16">
        <f>'[1]TCE - ANEXO III - Preencher'!P514</f>
        <v>0</v>
      </c>
      <c r="P505" s="17">
        <f t="shared" si="44"/>
        <v>1.1599999999999999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93.290565805658048</v>
      </c>
      <c r="Y505" s="16">
        <f>'[1]TCE - ANEXO III - Preencher'!Z514</f>
        <v>0</v>
      </c>
      <c r="Z505" s="17">
        <f t="shared" si="47"/>
        <v>93.290565805658048</v>
      </c>
      <c r="AA505" s="18" t="str">
        <f>IF('[1]TCE - ANEXO III - Preencher'!AB514="","",'[1]TCE - ANEXO III - Preencher'!AB514)</f>
        <v/>
      </c>
      <c r="AB505" s="16">
        <f t="shared" si="42"/>
        <v>237.82096580565806</v>
      </c>
    </row>
    <row r="506" spans="1:28" s="4" customFormat="1" x14ac:dyDescent="0.2">
      <c r="A506" s="9">
        <f>IFERROR(VLOOKUP(B506,'[1]DADOS (OCULTAR)'!$P$3:$R$56,3,0),"")</f>
        <v>9039744000860</v>
      </c>
      <c r="B506" s="10" t="str">
        <f>'[1]TCE - ANEXO III - Preencher'!C515</f>
        <v>HOSPITAL DOM HÉLDER</v>
      </c>
      <c r="C506" s="11"/>
      <c r="D506" s="12" t="str">
        <f>'[1]TCE - ANEXO III - Preencher'!E515</f>
        <v>LUCICLEIDE DA SILVA FIRMINO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>
        <f>'[1]TCE - ANEXO III - Preencher'!G515</f>
        <v>322205</v>
      </c>
      <c r="G506" s="14">
        <f>IF('[1]TCE - ANEXO III - Preencher'!H515="","",'[1]TCE - ANEXO III - Preencher'!H515)</f>
        <v>44166</v>
      </c>
      <c r="H506" s="15">
        <f>'[1]TCE - ANEXO III - Preencher'!I515</f>
        <v>0</v>
      </c>
      <c r="I506" s="15">
        <f>'[1]TCE - ANEXO III - Preencher'!J515</f>
        <v>194.8152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1.1599999999999999</v>
      </c>
      <c r="O506" s="16">
        <f>'[1]TCE - ANEXO III - Preencher'!P515</f>
        <v>0</v>
      </c>
      <c r="P506" s="17">
        <f t="shared" si="44"/>
        <v>1.1599999999999999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93.290565805658048</v>
      </c>
      <c r="Y506" s="16">
        <f>'[1]TCE - ANEXO III - Preencher'!Z515</f>
        <v>0</v>
      </c>
      <c r="Z506" s="17">
        <f t="shared" si="47"/>
        <v>93.290565805658048</v>
      </c>
      <c r="AA506" s="18" t="str">
        <f>IF('[1]TCE - ANEXO III - Preencher'!AB515="","",'[1]TCE - ANEXO III - Preencher'!AB515)</f>
        <v/>
      </c>
      <c r="AB506" s="16">
        <f t="shared" si="42"/>
        <v>289.26576580565802</v>
      </c>
    </row>
    <row r="507" spans="1:28" s="4" customFormat="1" x14ac:dyDescent="0.2">
      <c r="A507" s="9">
        <f>IFERROR(VLOOKUP(B507,'[1]DADOS (OCULTAR)'!$P$3:$R$56,3,0),"")</f>
        <v>9039744000860</v>
      </c>
      <c r="B507" s="10" t="str">
        <f>'[1]TCE - ANEXO III - Preencher'!C516</f>
        <v>HOSPITAL DOM HÉLDER</v>
      </c>
      <c r="C507" s="11"/>
      <c r="D507" s="12" t="str">
        <f>'[1]TCE - ANEXO III - Preencher'!E516</f>
        <v>LUCICLEIDE GOMES DO NASCIMENTO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>
        <f>'[1]TCE - ANEXO III - Preencher'!G516</f>
        <v>322205</v>
      </c>
      <c r="G507" s="14">
        <f>IF('[1]TCE - ANEXO III - Preencher'!H516="","",'[1]TCE - ANEXO III - Preencher'!H516)</f>
        <v>44166</v>
      </c>
      <c r="H507" s="15">
        <f>'[1]TCE - ANEXO III - Preencher'!I516</f>
        <v>0</v>
      </c>
      <c r="I507" s="15">
        <f>'[1]TCE - ANEXO III - Preencher'!J516</f>
        <v>163.02000000000001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1.1599999999999999</v>
      </c>
      <c r="O507" s="16">
        <f>'[1]TCE - ANEXO III - Preencher'!P516</f>
        <v>0</v>
      </c>
      <c r="P507" s="17">
        <f t="shared" si="44"/>
        <v>1.1599999999999999</v>
      </c>
      <c r="Q507" s="16">
        <f>'[1]TCE - ANEXO III - Preencher'!R516</f>
        <v>299.42</v>
      </c>
      <c r="R507" s="16">
        <f>'[1]TCE - ANEXO III - Preencher'!S516</f>
        <v>62.7</v>
      </c>
      <c r="S507" s="17">
        <f t="shared" si="45"/>
        <v>236.72000000000003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93.290565805658048</v>
      </c>
      <c r="Y507" s="16">
        <f>'[1]TCE - ANEXO III - Preencher'!Z516</f>
        <v>0</v>
      </c>
      <c r="Z507" s="17">
        <f t="shared" si="47"/>
        <v>93.290565805658048</v>
      </c>
      <c r="AA507" s="18" t="str">
        <f>IF('[1]TCE - ANEXO III - Preencher'!AB516="","",'[1]TCE - ANEXO III - Preencher'!AB516)</f>
        <v/>
      </c>
      <c r="AB507" s="16">
        <f t="shared" si="42"/>
        <v>494.19056580565808</v>
      </c>
    </row>
    <row r="508" spans="1:28" s="4" customFormat="1" x14ac:dyDescent="0.2">
      <c r="A508" s="9">
        <f>IFERROR(VLOOKUP(B508,'[1]DADOS (OCULTAR)'!$P$3:$R$56,3,0),"")</f>
        <v>9039744000860</v>
      </c>
      <c r="B508" s="10" t="str">
        <f>'[1]TCE - ANEXO III - Preencher'!C517</f>
        <v>HOSPITAL DOM HÉLDER</v>
      </c>
      <c r="C508" s="11"/>
      <c r="D508" s="12" t="str">
        <f>'[1]TCE - ANEXO III - Preencher'!E517</f>
        <v>LUCICLEIDE LIMA DO NASCIMENTO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>
        <f>'[1]TCE - ANEXO III - Preencher'!G517</f>
        <v>322205</v>
      </c>
      <c r="G508" s="14">
        <f>IF('[1]TCE - ANEXO III - Preencher'!H517="","",'[1]TCE - ANEXO III - Preencher'!H517)</f>
        <v>44166</v>
      </c>
      <c r="H508" s="15">
        <f>'[1]TCE - ANEXO III - Preencher'!I517</f>
        <v>0</v>
      </c>
      <c r="I508" s="15">
        <f>'[1]TCE - ANEXO III - Preencher'!J517</f>
        <v>198.12799999999999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1.1599999999999999</v>
      </c>
      <c r="O508" s="16">
        <f>'[1]TCE - ANEXO III - Preencher'!P517</f>
        <v>0</v>
      </c>
      <c r="P508" s="17">
        <f t="shared" si="44"/>
        <v>1.1599999999999999</v>
      </c>
      <c r="Q508" s="16">
        <f>'[1]TCE - ANEXO III - Preencher'!R517</f>
        <v>228.13</v>
      </c>
      <c r="R508" s="16">
        <f>'[1]TCE - ANEXO III - Preencher'!S517</f>
        <v>62.7</v>
      </c>
      <c r="S508" s="17">
        <f t="shared" si="45"/>
        <v>165.43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93.290565805658048</v>
      </c>
      <c r="Y508" s="16">
        <f>'[1]TCE - ANEXO III - Preencher'!Z517</f>
        <v>0</v>
      </c>
      <c r="Z508" s="17">
        <f t="shared" si="47"/>
        <v>93.290565805658048</v>
      </c>
      <c r="AA508" s="18" t="str">
        <f>IF('[1]TCE - ANEXO III - Preencher'!AB517="","",'[1]TCE - ANEXO III - Preencher'!AB517)</f>
        <v/>
      </c>
      <c r="AB508" s="16">
        <f t="shared" si="42"/>
        <v>458.00856580565801</v>
      </c>
    </row>
    <row r="509" spans="1:28" s="4" customFormat="1" x14ac:dyDescent="0.2">
      <c r="A509" s="9">
        <f>IFERROR(VLOOKUP(B509,'[1]DADOS (OCULTAR)'!$P$3:$R$56,3,0),"")</f>
        <v>9039744000860</v>
      </c>
      <c r="B509" s="10" t="str">
        <f>'[1]TCE - ANEXO III - Preencher'!C518</f>
        <v>HOSPITAL DOM HÉLDER</v>
      </c>
      <c r="C509" s="11"/>
      <c r="D509" s="12" t="str">
        <f>'[1]TCE - ANEXO III - Preencher'!E518</f>
        <v>LUCIENE AVELINO DE LIMA</v>
      </c>
      <c r="E509" s="10" t="str">
        <f>IF('[1]TCE - ANEXO III - Preencher'!F518="4 - Assistência Odontológica","2 - Outros Profissionais da Saúde",'[1]TCE - ANEXO III - Preencher'!F518)</f>
        <v>3 - Administrativo</v>
      </c>
      <c r="F509" s="13">
        <f>'[1]TCE - ANEXO III - Preencher'!G518</f>
        <v>411010</v>
      </c>
      <c r="G509" s="14">
        <f>IF('[1]TCE - ANEXO III - Preencher'!H518="","",'[1]TCE - ANEXO III - Preencher'!H518)</f>
        <v>44166</v>
      </c>
      <c r="H509" s="15">
        <f>'[1]TCE - ANEXO III - Preencher'!I518</f>
        <v>0</v>
      </c>
      <c r="I509" s="15">
        <f>'[1]TCE - ANEXO III - Preencher'!J518</f>
        <v>147.83200000000002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1.1599999999999999</v>
      </c>
      <c r="O509" s="16">
        <f>'[1]TCE - ANEXO III - Preencher'!P518</f>
        <v>0</v>
      </c>
      <c r="P509" s="17">
        <f t="shared" si="44"/>
        <v>1.1599999999999999</v>
      </c>
      <c r="Q509" s="16">
        <f>'[1]TCE - ANEXO III - Preencher'!R518</f>
        <v>228.13</v>
      </c>
      <c r="R509" s="16">
        <f>'[1]TCE - ANEXO III - Preencher'!S518</f>
        <v>62.7</v>
      </c>
      <c r="S509" s="17">
        <f t="shared" si="45"/>
        <v>165.43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93.290565805658048</v>
      </c>
      <c r="Y509" s="16">
        <f>'[1]TCE - ANEXO III - Preencher'!Z518</f>
        <v>0</v>
      </c>
      <c r="Z509" s="17">
        <f t="shared" si="47"/>
        <v>93.290565805658048</v>
      </c>
      <c r="AA509" s="18" t="str">
        <f>IF('[1]TCE - ANEXO III - Preencher'!AB518="","",'[1]TCE - ANEXO III - Preencher'!AB518)</f>
        <v/>
      </c>
      <c r="AB509" s="16">
        <f t="shared" si="42"/>
        <v>407.71256580565807</v>
      </c>
    </row>
    <row r="510" spans="1:28" s="4" customFormat="1" x14ac:dyDescent="0.2">
      <c r="A510" s="9">
        <f>IFERROR(VLOOKUP(B510,'[1]DADOS (OCULTAR)'!$P$3:$R$56,3,0),"")</f>
        <v>9039744000860</v>
      </c>
      <c r="B510" s="10" t="str">
        <f>'[1]TCE - ANEXO III - Preencher'!C519</f>
        <v>HOSPITAL DOM HÉLDER</v>
      </c>
      <c r="C510" s="11"/>
      <c r="D510" s="12" t="str">
        <f>'[1]TCE - ANEXO III - Preencher'!E519</f>
        <v>LUCIENE MARIA ROBERTO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>
        <f>'[1]TCE - ANEXO III - Preencher'!G519</f>
        <v>322205</v>
      </c>
      <c r="G510" s="14">
        <f>IF('[1]TCE - ANEXO III - Preencher'!H519="","",'[1]TCE - ANEXO III - Preencher'!H519)</f>
        <v>44166</v>
      </c>
      <c r="H510" s="15">
        <f>'[1]TCE - ANEXO III - Preencher'!I519</f>
        <v>0</v>
      </c>
      <c r="I510" s="15">
        <f>'[1]TCE - ANEXO III - Preencher'!J519</f>
        <v>236.19280000000001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1.1599999999999999</v>
      </c>
      <c r="O510" s="16">
        <f>'[1]TCE - ANEXO III - Preencher'!P519</f>
        <v>0</v>
      </c>
      <c r="P510" s="17">
        <f t="shared" si="44"/>
        <v>1.1599999999999999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93.290565805658048</v>
      </c>
      <c r="Y510" s="16">
        <f>'[1]TCE - ANEXO III - Preencher'!Z519</f>
        <v>0</v>
      </c>
      <c r="Z510" s="17">
        <f t="shared" si="47"/>
        <v>93.290565805658048</v>
      </c>
      <c r="AA510" s="18" t="str">
        <f>IF('[1]TCE - ANEXO III - Preencher'!AB519="","",'[1]TCE - ANEXO III - Preencher'!AB519)</f>
        <v/>
      </c>
      <c r="AB510" s="16">
        <f t="shared" si="42"/>
        <v>330.64336580565805</v>
      </c>
    </row>
    <row r="511" spans="1:28" s="4" customFormat="1" x14ac:dyDescent="0.2">
      <c r="A511" s="9">
        <f>IFERROR(VLOOKUP(B511,'[1]DADOS (OCULTAR)'!$P$3:$R$56,3,0),"")</f>
        <v>9039744000860</v>
      </c>
      <c r="B511" s="10" t="str">
        <f>'[1]TCE - ANEXO III - Preencher'!C520</f>
        <v>HOSPITAL DOM HÉLDER</v>
      </c>
      <c r="C511" s="11"/>
      <c r="D511" s="12" t="str">
        <f>'[1]TCE - ANEXO III - Preencher'!E520</f>
        <v>LUCIENE PATRICIA DA SILVA NASCIMENTO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>
        <f>'[1]TCE - ANEXO III - Preencher'!G520</f>
        <v>322205</v>
      </c>
      <c r="G511" s="14">
        <f>IF('[1]TCE - ANEXO III - Preencher'!H520="","",'[1]TCE - ANEXO III - Preencher'!H520)</f>
        <v>44166</v>
      </c>
      <c r="H511" s="15">
        <f>'[1]TCE - ANEXO III - Preencher'!I520</f>
        <v>0</v>
      </c>
      <c r="I511" s="15">
        <f>'[1]TCE - ANEXO III - Preencher'!J520</f>
        <v>196.488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1.1599999999999999</v>
      </c>
      <c r="O511" s="16">
        <f>'[1]TCE - ANEXO III - Preencher'!P520</f>
        <v>0</v>
      </c>
      <c r="P511" s="17">
        <f t="shared" si="44"/>
        <v>1.1599999999999999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48.48</v>
      </c>
      <c r="U511" s="16">
        <f>'[1]TCE - ANEXO III - Preencher'!V520</f>
        <v>0</v>
      </c>
      <c r="V511" s="17">
        <f t="shared" si="46"/>
        <v>48.48</v>
      </c>
      <c r="W511" s="18" t="str">
        <f>IF('[1]TCE - ANEXO III - Preencher'!X520="","",'[1]TCE - ANEXO III - Preencher'!X520)</f>
        <v>AUXILIO CRECHE</v>
      </c>
      <c r="X511" s="16">
        <f>'[1]TCE - ANEXO III - Preencher'!Y520</f>
        <v>93.290565805658048</v>
      </c>
      <c r="Y511" s="16">
        <f>'[1]TCE - ANEXO III - Preencher'!Z520</f>
        <v>0</v>
      </c>
      <c r="Z511" s="17">
        <f t="shared" si="47"/>
        <v>93.290565805658048</v>
      </c>
      <c r="AA511" s="18" t="str">
        <f>IF('[1]TCE - ANEXO III - Preencher'!AB520="","",'[1]TCE - ANEXO III - Preencher'!AB520)</f>
        <v/>
      </c>
      <c r="AB511" s="16">
        <f t="shared" si="42"/>
        <v>339.41856580565803</v>
      </c>
    </row>
    <row r="512" spans="1:28" s="4" customFormat="1" x14ac:dyDescent="0.2">
      <c r="A512" s="9">
        <f>IFERROR(VLOOKUP(B512,'[1]DADOS (OCULTAR)'!$P$3:$R$56,3,0),"")</f>
        <v>9039744000860</v>
      </c>
      <c r="B512" s="10" t="str">
        <f>'[1]TCE - ANEXO III - Preencher'!C521</f>
        <v>HOSPITAL DOM HÉLDER</v>
      </c>
      <c r="C512" s="11"/>
      <c r="D512" s="12" t="str">
        <f>'[1]TCE - ANEXO III - Preencher'!E521</f>
        <v>LUCIERIA JOSE ALVES AMORIM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>
        <f>'[1]TCE - ANEXO III - Preencher'!G521</f>
        <v>322205</v>
      </c>
      <c r="G512" s="14">
        <f>IF('[1]TCE - ANEXO III - Preencher'!H521="","",'[1]TCE - ANEXO III - Preencher'!H521)</f>
        <v>44166</v>
      </c>
      <c r="H512" s="15">
        <f>'[1]TCE - ANEXO III - Preencher'!I521</f>
        <v>0</v>
      </c>
      <c r="I512" s="15">
        <f>'[1]TCE - ANEXO III - Preencher'!J521</f>
        <v>162.85840000000002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1.1599999999999999</v>
      </c>
      <c r="O512" s="16">
        <f>'[1]TCE - ANEXO III - Preencher'!P521</f>
        <v>0</v>
      </c>
      <c r="P512" s="17">
        <f t="shared" si="44"/>
        <v>1.1599999999999999</v>
      </c>
      <c r="Q512" s="16">
        <f>'[1]TCE - ANEXO III - Preencher'!R521</f>
        <v>407.9</v>
      </c>
      <c r="R512" s="16">
        <f>'[1]TCE - ANEXO III - Preencher'!S521</f>
        <v>62.7</v>
      </c>
      <c r="S512" s="17">
        <f t="shared" si="45"/>
        <v>345.2</v>
      </c>
      <c r="T512" s="16">
        <f>'[1]TCE - ANEXO III - Preencher'!U521</f>
        <v>66.11</v>
      </c>
      <c r="U512" s="16">
        <f>'[1]TCE - ANEXO III - Preencher'!V521</f>
        <v>0</v>
      </c>
      <c r="V512" s="17">
        <f t="shared" si="46"/>
        <v>66.11</v>
      </c>
      <c r="W512" s="18" t="str">
        <f>IF('[1]TCE - ANEXO III - Preencher'!X521="","",'[1]TCE - ANEXO III - Preencher'!X521)</f>
        <v>AUXILIO CRECHE</v>
      </c>
      <c r="X512" s="16">
        <f>'[1]TCE - ANEXO III - Preencher'!Y521</f>
        <v>93.290565805658048</v>
      </c>
      <c r="Y512" s="16">
        <f>'[1]TCE - ANEXO III - Preencher'!Z521</f>
        <v>0</v>
      </c>
      <c r="Z512" s="17">
        <f t="shared" si="47"/>
        <v>93.290565805658048</v>
      </c>
      <c r="AA512" s="18" t="str">
        <f>IF('[1]TCE - ANEXO III - Preencher'!AB521="","",'[1]TCE - ANEXO III - Preencher'!AB521)</f>
        <v/>
      </c>
      <c r="AB512" s="16">
        <f t="shared" si="42"/>
        <v>668.61896580565804</v>
      </c>
    </row>
    <row r="513" spans="1:28" s="4" customFormat="1" x14ac:dyDescent="0.2">
      <c r="A513" s="9">
        <f>IFERROR(VLOOKUP(B513,'[1]DADOS (OCULTAR)'!$P$3:$R$56,3,0),"")</f>
        <v>9039744000860</v>
      </c>
      <c r="B513" s="10" t="str">
        <f>'[1]TCE - ANEXO III - Preencher'!C522</f>
        <v>HOSPITAL DOM HÉLDER</v>
      </c>
      <c r="C513" s="11"/>
      <c r="D513" s="12" t="str">
        <f>'[1]TCE - ANEXO III - Preencher'!E522</f>
        <v>LUCINALVA TACIANA MARTINS DA SILVA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>
        <f>'[1]TCE - ANEXO III - Preencher'!G522</f>
        <v>322205</v>
      </c>
      <c r="G513" s="14">
        <f>IF('[1]TCE - ANEXO III - Preencher'!H522="","",'[1]TCE - ANEXO III - Preencher'!H522)</f>
        <v>44166</v>
      </c>
      <c r="H513" s="15">
        <f>'[1]TCE - ANEXO III - Preencher'!I522</f>
        <v>0</v>
      </c>
      <c r="I513" s="15">
        <f>'[1]TCE - ANEXO III - Preencher'!J522</f>
        <v>194.18240000000003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1.1599999999999999</v>
      </c>
      <c r="O513" s="16">
        <f>'[1]TCE - ANEXO III - Preencher'!P522</f>
        <v>0</v>
      </c>
      <c r="P513" s="17">
        <f t="shared" si="44"/>
        <v>1.1599999999999999</v>
      </c>
      <c r="Q513" s="16">
        <f>'[1]TCE - ANEXO III - Preencher'!R522</f>
        <v>310.77999999999997</v>
      </c>
      <c r="R513" s="16">
        <f>'[1]TCE - ANEXO III - Preencher'!S522</f>
        <v>41.8</v>
      </c>
      <c r="S513" s="17">
        <f t="shared" si="45"/>
        <v>268.97999999999996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93.290565805658048</v>
      </c>
      <c r="Y513" s="16">
        <f>'[1]TCE - ANEXO III - Preencher'!Z522</f>
        <v>0</v>
      </c>
      <c r="Z513" s="17">
        <f t="shared" si="47"/>
        <v>93.290565805658048</v>
      </c>
      <c r="AA513" s="18" t="str">
        <f>IF('[1]TCE - ANEXO III - Preencher'!AB522="","",'[1]TCE - ANEXO III - Preencher'!AB522)</f>
        <v/>
      </c>
      <c r="AB513" s="16">
        <f t="shared" si="42"/>
        <v>557.61296580565806</v>
      </c>
    </row>
    <row r="514" spans="1:28" s="4" customFormat="1" x14ac:dyDescent="0.2">
      <c r="A514" s="9">
        <f>IFERROR(VLOOKUP(B514,'[1]DADOS (OCULTAR)'!$P$3:$R$56,3,0),"")</f>
        <v>9039744000860</v>
      </c>
      <c r="B514" s="10" t="str">
        <f>'[1]TCE - ANEXO III - Preencher'!C523</f>
        <v>HOSPITAL DOM HÉLDER</v>
      </c>
      <c r="C514" s="11"/>
      <c r="D514" s="12" t="str">
        <f>'[1]TCE - ANEXO III - Preencher'!E523</f>
        <v>LUCINEA GOMES DA SILVA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>
        <f>'[1]TCE - ANEXO III - Preencher'!G523</f>
        <v>324205</v>
      </c>
      <c r="G514" s="14">
        <f>IF('[1]TCE - ANEXO III - Preencher'!H523="","",'[1]TCE - ANEXO III - Preencher'!H523)</f>
        <v>44166</v>
      </c>
      <c r="H514" s="15">
        <f>'[1]TCE - ANEXO III - Preencher'!I523</f>
        <v>0</v>
      </c>
      <c r="I514" s="15">
        <f>'[1]TCE - ANEXO III - Preencher'!J523</f>
        <v>186.61599999999999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1.1599999999999999</v>
      </c>
      <c r="O514" s="16">
        <f>'[1]TCE - ANEXO III - Preencher'!P523</f>
        <v>0</v>
      </c>
      <c r="P514" s="17">
        <f t="shared" si="44"/>
        <v>1.1599999999999999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93.290565805658048</v>
      </c>
      <c r="Y514" s="16">
        <f>'[1]TCE - ANEXO III - Preencher'!Z523</f>
        <v>0</v>
      </c>
      <c r="Z514" s="17">
        <f t="shared" si="47"/>
        <v>93.290565805658048</v>
      </c>
      <c r="AA514" s="18" t="str">
        <f>IF('[1]TCE - ANEXO III - Preencher'!AB523="","",'[1]TCE - ANEXO III - Preencher'!AB523)</f>
        <v/>
      </c>
      <c r="AB514" s="16">
        <f t="shared" si="42"/>
        <v>281.066565805658</v>
      </c>
    </row>
    <row r="515" spans="1:28" s="4" customFormat="1" x14ac:dyDescent="0.2">
      <c r="A515" s="9">
        <f>IFERROR(VLOOKUP(B515,'[1]DADOS (OCULTAR)'!$P$3:$R$56,3,0),"")</f>
        <v>9039744000860</v>
      </c>
      <c r="B515" s="10" t="str">
        <f>'[1]TCE - ANEXO III - Preencher'!C524</f>
        <v>HOSPITAL DOM HÉLDER</v>
      </c>
      <c r="C515" s="11"/>
      <c r="D515" s="12" t="str">
        <f>'[1]TCE - ANEXO III - Preencher'!E524</f>
        <v>LUCRECIA DA SILVA GODE</v>
      </c>
      <c r="E515" s="10" t="str">
        <f>IF('[1]TCE - ANEXO III - Preencher'!F524="4 - Assistência Odontológica","2 - Outros Profissionais da Saúde",'[1]TCE - ANEXO III - Preencher'!F524)</f>
        <v>3 - Administrativo</v>
      </c>
      <c r="F515" s="13">
        <f>'[1]TCE - ANEXO III - Preencher'!G524</f>
        <v>514225</v>
      </c>
      <c r="G515" s="14">
        <f>IF('[1]TCE - ANEXO III - Preencher'!H524="","",'[1]TCE - ANEXO III - Preencher'!H524)</f>
        <v>44166</v>
      </c>
      <c r="H515" s="15">
        <f>'[1]TCE - ANEXO III - Preencher'!I524</f>
        <v>0</v>
      </c>
      <c r="I515" s="15">
        <f>'[1]TCE - ANEXO III - Preencher'!J524</f>
        <v>162.08959999999999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1.1599999999999999</v>
      </c>
      <c r="O515" s="16">
        <f>'[1]TCE - ANEXO III - Preencher'!P524</f>
        <v>0</v>
      </c>
      <c r="P515" s="17">
        <f t="shared" si="44"/>
        <v>1.1599999999999999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93.290565805658048</v>
      </c>
      <c r="Y515" s="16">
        <f>'[1]TCE - ANEXO III - Preencher'!Z524</f>
        <v>0</v>
      </c>
      <c r="Z515" s="17">
        <f t="shared" si="47"/>
        <v>93.290565805658048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256.54016580565803</v>
      </c>
    </row>
    <row r="516" spans="1:28" s="4" customFormat="1" x14ac:dyDescent="0.2">
      <c r="A516" s="9">
        <f>IFERROR(VLOOKUP(B516,'[1]DADOS (OCULTAR)'!$P$3:$R$56,3,0),"")</f>
        <v>9039744000860</v>
      </c>
      <c r="B516" s="10" t="str">
        <f>'[1]TCE - ANEXO III - Preencher'!C525</f>
        <v>HOSPITAL DOM HÉLDER</v>
      </c>
      <c r="C516" s="11"/>
      <c r="D516" s="12" t="str">
        <f>'[1]TCE - ANEXO III - Preencher'!E525</f>
        <v>LUCY MARY PEREIRA SAMPAIO DE SOUZA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>
        <f>'[1]TCE - ANEXO III - Preencher'!G525</f>
        <v>223505</v>
      </c>
      <c r="G516" s="14">
        <f>IF('[1]TCE - ANEXO III - Preencher'!H525="","",'[1]TCE - ANEXO III - Preencher'!H525)</f>
        <v>44166</v>
      </c>
      <c r="H516" s="15">
        <f>'[1]TCE - ANEXO III - Preencher'!I525</f>
        <v>0</v>
      </c>
      <c r="I516" s="15">
        <f>'[1]TCE - ANEXO III - Preencher'!J525</f>
        <v>205.66240000000002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2.44</v>
      </c>
      <c r="O516" s="16">
        <f>'[1]TCE - ANEXO III - Preencher'!P525</f>
        <v>0</v>
      </c>
      <c r="P516" s="17">
        <f t="shared" ref="P516:P579" si="50">N516-O516</f>
        <v>2.44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93.290565805658048</v>
      </c>
      <c r="Y516" s="16">
        <f>'[1]TCE - ANEXO III - Preencher'!Z525</f>
        <v>0</v>
      </c>
      <c r="Z516" s="17">
        <f t="shared" ref="Z516:Z579" si="53">X516-Y516</f>
        <v>93.290565805658048</v>
      </c>
      <c r="AA516" s="18" t="str">
        <f>IF('[1]TCE - ANEXO III - Preencher'!AB525="","",'[1]TCE - ANEXO III - Preencher'!AB525)</f>
        <v/>
      </c>
      <c r="AB516" s="16">
        <f t="shared" si="48"/>
        <v>301.39296580565804</v>
      </c>
    </row>
    <row r="517" spans="1:28" s="4" customFormat="1" x14ac:dyDescent="0.2">
      <c r="A517" s="9">
        <f>IFERROR(VLOOKUP(B517,'[1]DADOS (OCULTAR)'!$P$3:$R$56,3,0),"")</f>
        <v>9039744000860</v>
      </c>
      <c r="B517" s="10" t="str">
        <f>'[1]TCE - ANEXO III - Preencher'!C526</f>
        <v>HOSPITAL DOM HÉLDER</v>
      </c>
      <c r="C517" s="11"/>
      <c r="D517" s="12" t="str">
        <f>'[1]TCE - ANEXO III - Preencher'!E526</f>
        <v>LUDMILLA INGRID MARINHO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322205</v>
      </c>
      <c r="G517" s="14">
        <f>IF('[1]TCE - ANEXO III - Preencher'!H526="","",'[1]TCE - ANEXO III - Preencher'!H526)</f>
        <v>44166</v>
      </c>
      <c r="H517" s="15">
        <f>'[1]TCE - ANEXO III - Preencher'!I526</f>
        <v>0</v>
      </c>
      <c r="I517" s="15">
        <f>'[1]TCE - ANEXO III - Preencher'!J526</f>
        <v>194.37599999999998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1.1599999999999999</v>
      </c>
      <c r="O517" s="16">
        <f>'[1]TCE - ANEXO III - Preencher'!P526</f>
        <v>0</v>
      </c>
      <c r="P517" s="17">
        <f t="shared" si="50"/>
        <v>1.1599999999999999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93.290565805658048</v>
      </c>
      <c r="Y517" s="16">
        <f>'[1]TCE - ANEXO III - Preencher'!Z526</f>
        <v>0</v>
      </c>
      <c r="Z517" s="17">
        <f t="shared" si="53"/>
        <v>93.290565805658048</v>
      </c>
      <c r="AA517" s="18" t="str">
        <f>IF('[1]TCE - ANEXO III - Preencher'!AB526="","",'[1]TCE - ANEXO III - Preencher'!AB526)</f>
        <v/>
      </c>
      <c r="AB517" s="16">
        <f t="shared" si="48"/>
        <v>288.82656580565799</v>
      </c>
    </row>
    <row r="518" spans="1:28" s="4" customFormat="1" x14ac:dyDescent="0.2">
      <c r="A518" s="9">
        <f>IFERROR(VLOOKUP(B518,'[1]DADOS (OCULTAR)'!$P$3:$R$56,3,0),"")</f>
        <v>9039744000860</v>
      </c>
      <c r="B518" s="10" t="str">
        <f>'[1]TCE - ANEXO III - Preencher'!C527</f>
        <v>HOSPITAL DOM HÉLDER</v>
      </c>
      <c r="C518" s="11"/>
      <c r="D518" s="12" t="str">
        <f>'[1]TCE - ANEXO III - Preencher'!E527</f>
        <v>LUIS AUGUSTO FERREIRA DO NASCIMENTO</v>
      </c>
      <c r="E518" s="10" t="str">
        <f>IF('[1]TCE - ANEXO III - Preencher'!F527="4 - Assistência Odontológica","2 - Outros Profissionais da Saúde",'[1]TCE - ANEXO III - Preencher'!F527)</f>
        <v>3 - Administrativo</v>
      </c>
      <c r="F518" s="13">
        <f>'[1]TCE - ANEXO III - Preencher'!G527</f>
        <v>782320</v>
      </c>
      <c r="G518" s="14">
        <f>IF('[1]TCE - ANEXO III - Preencher'!H527="","",'[1]TCE - ANEXO III - Preencher'!H527)</f>
        <v>44166</v>
      </c>
      <c r="H518" s="15">
        <f>'[1]TCE - ANEXO III - Preencher'!I527</f>
        <v>0</v>
      </c>
      <c r="I518" s="15">
        <f>'[1]TCE - ANEXO III - Preencher'!J527</f>
        <v>248.80239999999998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1.1599999999999999</v>
      </c>
      <c r="O518" s="16">
        <f>'[1]TCE - ANEXO III - Preencher'!P527</f>
        <v>0</v>
      </c>
      <c r="P518" s="17">
        <f t="shared" si="50"/>
        <v>1.1599999999999999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93.290565805658048</v>
      </c>
      <c r="Y518" s="16">
        <f>'[1]TCE - ANEXO III - Preencher'!Z527</f>
        <v>0</v>
      </c>
      <c r="Z518" s="17">
        <f t="shared" si="53"/>
        <v>93.290565805658048</v>
      </c>
      <c r="AA518" s="18" t="str">
        <f>IF('[1]TCE - ANEXO III - Preencher'!AB527="","",'[1]TCE - ANEXO III - Preencher'!AB527)</f>
        <v/>
      </c>
      <c r="AB518" s="16">
        <f t="shared" si="48"/>
        <v>343.25296580565805</v>
      </c>
    </row>
    <row r="519" spans="1:28" s="4" customFormat="1" x14ac:dyDescent="0.2">
      <c r="A519" s="9">
        <f>IFERROR(VLOOKUP(B519,'[1]DADOS (OCULTAR)'!$P$3:$R$56,3,0),"")</f>
        <v>9039744000860</v>
      </c>
      <c r="B519" s="10" t="str">
        <f>'[1]TCE - ANEXO III - Preencher'!C528</f>
        <v>HOSPITAL DOM HÉLDER</v>
      </c>
      <c r="C519" s="11"/>
      <c r="D519" s="12" t="str">
        <f>'[1]TCE - ANEXO III - Preencher'!E528</f>
        <v>LUIZ DE FRANCA SILVA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>
        <f>'[1]TCE - ANEXO III - Preencher'!G528</f>
        <v>521130</v>
      </c>
      <c r="G519" s="14">
        <f>IF('[1]TCE - ANEXO III - Preencher'!H528="","",'[1]TCE - ANEXO III - Preencher'!H528)</f>
        <v>44166</v>
      </c>
      <c r="H519" s="15">
        <f>'[1]TCE - ANEXO III - Preencher'!I528</f>
        <v>0</v>
      </c>
      <c r="I519" s="15">
        <f>'[1]TCE - ANEXO III - Preencher'!J528</f>
        <v>87.083200000000005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1.1599999999999999</v>
      </c>
      <c r="O519" s="16">
        <f>'[1]TCE - ANEXO III - Preencher'!P528</f>
        <v>0</v>
      </c>
      <c r="P519" s="17">
        <f t="shared" si="50"/>
        <v>1.1599999999999999</v>
      </c>
      <c r="Q519" s="16">
        <f>'[1]TCE - ANEXO III - Preencher'!R528</f>
        <v>407.9</v>
      </c>
      <c r="R519" s="16">
        <f>'[1]TCE - ANEXO III - Preencher'!S528</f>
        <v>62.7</v>
      </c>
      <c r="S519" s="17">
        <f t="shared" si="51"/>
        <v>345.2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93.290565805658048</v>
      </c>
      <c r="Y519" s="16">
        <f>'[1]TCE - ANEXO III - Preencher'!Z528</f>
        <v>0</v>
      </c>
      <c r="Z519" s="17">
        <f t="shared" si="53"/>
        <v>93.290565805658048</v>
      </c>
      <c r="AA519" s="18" t="str">
        <f>IF('[1]TCE - ANEXO III - Preencher'!AB528="","",'[1]TCE - ANEXO III - Preencher'!AB528)</f>
        <v/>
      </c>
      <c r="AB519" s="16">
        <f t="shared" si="48"/>
        <v>526.73376580565809</v>
      </c>
    </row>
    <row r="520" spans="1:28" s="4" customFormat="1" x14ac:dyDescent="0.2">
      <c r="A520" s="9">
        <f>IFERROR(VLOOKUP(B520,'[1]DADOS (OCULTAR)'!$P$3:$R$56,3,0),"")</f>
        <v>9039744000860</v>
      </c>
      <c r="B520" s="10" t="str">
        <f>'[1]TCE - ANEXO III - Preencher'!C529</f>
        <v>HOSPITAL DOM HÉLDER</v>
      </c>
      <c r="C520" s="11"/>
      <c r="D520" s="12" t="str">
        <f>'[1]TCE - ANEXO III - Preencher'!E529</f>
        <v>LUIZ EDUARDO DE MAGALHAES MENEZES PONTES RAMOS</v>
      </c>
      <c r="E520" s="10" t="str">
        <f>IF('[1]TCE - ANEXO III - Preencher'!F529="4 - Assistência Odontológica","2 - Outros Profissionais da Saúde",'[1]TCE - ANEXO III - Preencher'!F529)</f>
        <v>1 - Médico</v>
      </c>
      <c r="F520" s="13">
        <f>'[1]TCE - ANEXO III - Preencher'!G529</f>
        <v>225140</v>
      </c>
      <c r="G520" s="14">
        <f>IF('[1]TCE - ANEXO III - Preencher'!H529="","",'[1]TCE - ANEXO III - Preencher'!H529)</f>
        <v>44166</v>
      </c>
      <c r="H520" s="15">
        <f>'[1]TCE - ANEXO III - Preencher'!I529</f>
        <v>0</v>
      </c>
      <c r="I520" s="15">
        <f>'[1]TCE - ANEXO III - Preencher'!J529</f>
        <v>276.65360000000004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9.2799999999999994</v>
      </c>
      <c r="O520" s="16">
        <f>'[1]TCE - ANEXO III - Preencher'!P529</f>
        <v>0</v>
      </c>
      <c r="P520" s="17">
        <f t="shared" si="50"/>
        <v>9.2799999999999994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93.290565805658048</v>
      </c>
      <c r="Y520" s="16">
        <f>'[1]TCE - ANEXO III - Preencher'!Z529</f>
        <v>0</v>
      </c>
      <c r="Z520" s="17">
        <f t="shared" si="53"/>
        <v>93.290565805658048</v>
      </c>
      <c r="AA520" s="18" t="str">
        <f>IF('[1]TCE - ANEXO III - Preencher'!AB529="","",'[1]TCE - ANEXO III - Preencher'!AB529)</f>
        <v/>
      </c>
      <c r="AB520" s="16">
        <f t="shared" si="48"/>
        <v>379.22416580565806</v>
      </c>
    </row>
    <row r="521" spans="1:28" s="4" customFormat="1" x14ac:dyDescent="0.2">
      <c r="A521" s="9">
        <f>IFERROR(VLOOKUP(B521,'[1]DADOS (OCULTAR)'!$P$3:$R$56,3,0),"")</f>
        <v>9039744000860</v>
      </c>
      <c r="B521" s="10" t="str">
        <f>'[1]TCE - ANEXO III - Preencher'!C530</f>
        <v>HOSPITAL DOM HÉLDER</v>
      </c>
      <c r="C521" s="11"/>
      <c r="D521" s="12" t="str">
        <f>'[1]TCE - ANEXO III - Preencher'!E530</f>
        <v>LUIZ HENRIQUE SOARES DA SILVA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>
        <f>'[1]TCE - ANEXO III - Preencher'!G530</f>
        <v>223505</v>
      </c>
      <c r="G521" s="14">
        <f>IF('[1]TCE - ANEXO III - Preencher'!H530="","",'[1]TCE - ANEXO III - Preencher'!H530)</f>
        <v>44166</v>
      </c>
      <c r="H521" s="15">
        <f>'[1]TCE - ANEXO III - Preencher'!I530</f>
        <v>0</v>
      </c>
      <c r="I521" s="15">
        <f>'[1]TCE - ANEXO III - Preencher'!J530</f>
        <v>489.59040000000005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2.44</v>
      </c>
      <c r="O521" s="16">
        <f>'[1]TCE - ANEXO III - Preencher'!P530</f>
        <v>0</v>
      </c>
      <c r="P521" s="17">
        <f t="shared" si="50"/>
        <v>2.44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93.290565805658048</v>
      </c>
      <c r="Y521" s="16">
        <f>'[1]TCE - ANEXO III - Preencher'!Z530</f>
        <v>0</v>
      </c>
      <c r="Z521" s="17">
        <f t="shared" si="53"/>
        <v>93.290565805658048</v>
      </c>
      <c r="AA521" s="18" t="str">
        <f>IF('[1]TCE - ANEXO III - Preencher'!AB530="","",'[1]TCE - ANEXO III - Preencher'!AB530)</f>
        <v/>
      </c>
      <c r="AB521" s="16">
        <f t="shared" si="48"/>
        <v>585.32096580565803</v>
      </c>
    </row>
    <row r="522" spans="1:28" s="4" customFormat="1" x14ac:dyDescent="0.2">
      <c r="A522" s="9">
        <f>IFERROR(VLOOKUP(B522,'[1]DADOS (OCULTAR)'!$P$3:$R$56,3,0),"")</f>
        <v>9039744000860</v>
      </c>
      <c r="B522" s="10" t="str">
        <f>'[1]TCE - ANEXO III - Preencher'!C531</f>
        <v>HOSPITAL DOM HÉLDER</v>
      </c>
      <c r="C522" s="11"/>
      <c r="D522" s="12" t="str">
        <f>'[1]TCE - ANEXO III - Preencher'!E531</f>
        <v>LUZIARA DE FATIMA DA SILVA</v>
      </c>
      <c r="E522" s="10" t="str">
        <f>IF('[1]TCE - ANEXO III - Preencher'!F531="4 - Assistência Odontológica","2 - Outros Profissionais da Saúde",'[1]TCE - ANEXO III - Preencher'!F531)</f>
        <v>3 - Administrativo</v>
      </c>
      <c r="F522" s="13">
        <f>'[1]TCE - ANEXO III - Preencher'!G531</f>
        <v>517410</v>
      </c>
      <c r="G522" s="14">
        <f>IF('[1]TCE - ANEXO III - Preencher'!H531="","",'[1]TCE - ANEXO III - Preencher'!H531)</f>
        <v>44166</v>
      </c>
      <c r="H522" s="15">
        <f>'[1]TCE - ANEXO III - Preencher'!I531</f>
        <v>0</v>
      </c>
      <c r="I522" s="15">
        <f>'[1]TCE - ANEXO III - Preencher'!J531</f>
        <v>151.82640000000001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1.1599999999999999</v>
      </c>
      <c r="O522" s="16">
        <f>'[1]TCE - ANEXO III - Preencher'!P531</f>
        <v>0</v>
      </c>
      <c r="P522" s="17">
        <f t="shared" si="50"/>
        <v>1.1599999999999999</v>
      </c>
      <c r="Q522" s="16">
        <f>'[1]TCE - ANEXO III - Preencher'!R531</f>
        <v>213.87</v>
      </c>
      <c r="R522" s="16">
        <f>'[1]TCE - ANEXO III - Preencher'!S531</f>
        <v>62.7</v>
      </c>
      <c r="S522" s="17">
        <f t="shared" si="51"/>
        <v>151.17000000000002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93.290565805658048</v>
      </c>
      <c r="Y522" s="16">
        <f>'[1]TCE - ANEXO III - Preencher'!Z531</f>
        <v>0</v>
      </c>
      <c r="Z522" s="17">
        <f t="shared" si="53"/>
        <v>93.290565805658048</v>
      </c>
      <c r="AA522" s="18" t="str">
        <f>IF('[1]TCE - ANEXO III - Preencher'!AB531="","",'[1]TCE - ANEXO III - Preencher'!AB531)</f>
        <v/>
      </c>
      <c r="AB522" s="16">
        <f t="shared" si="48"/>
        <v>397.44696580565807</v>
      </c>
    </row>
    <row r="523" spans="1:28" s="4" customFormat="1" x14ac:dyDescent="0.2">
      <c r="A523" s="9">
        <f>IFERROR(VLOOKUP(B523,'[1]DADOS (OCULTAR)'!$P$3:$R$56,3,0),"")</f>
        <v>9039744000860</v>
      </c>
      <c r="B523" s="10" t="str">
        <f>'[1]TCE - ANEXO III - Preencher'!C532</f>
        <v>HOSPITAL DOM HÉLDER</v>
      </c>
      <c r="C523" s="11"/>
      <c r="D523" s="12" t="str">
        <f>'[1]TCE - ANEXO III - Preencher'!E532</f>
        <v>LYTUANNE CRISTINA SANTIAGO DE ASSIS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>
        <f>'[1]TCE - ANEXO III - Preencher'!G532</f>
        <v>322205</v>
      </c>
      <c r="G523" s="14">
        <f>IF('[1]TCE - ANEXO III - Preencher'!H532="","",'[1]TCE - ANEXO III - Preencher'!H532)</f>
        <v>44166</v>
      </c>
      <c r="H523" s="15">
        <f>'[1]TCE - ANEXO III - Preencher'!I532</f>
        <v>0</v>
      </c>
      <c r="I523" s="15">
        <f>'[1]TCE - ANEXO III - Preencher'!J532</f>
        <v>159.23439999999999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1.1599999999999999</v>
      </c>
      <c r="O523" s="16">
        <f>'[1]TCE - ANEXO III - Preencher'!P532</f>
        <v>0</v>
      </c>
      <c r="P523" s="17">
        <f t="shared" si="50"/>
        <v>1.1599999999999999</v>
      </c>
      <c r="Q523" s="16">
        <f>'[1]TCE - ANEXO III - Preencher'!R532</f>
        <v>302.38</v>
      </c>
      <c r="R523" s="16">
        <f>'[1]TCE - ANEXO III - Preencher'!S532</f>
        <v>62.7</v>
      </c>
      <c r="S523" s="17">
        <f t="shared" si="51"/>
        <v>239.68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93.290565805658048</v>
      </c>
      <c r="Y523" s="16">
        <f>'[1]TCE - ANEXO III - Preencher'!Z532</f>
        <v>0</v>
      </c>
      <c r="Z523" s="17">
        <f t="shared" si="53"/>
        <v>93.290565805658048</v>
      </c>
      <c r="AA523" s="18" t="str">
        <f>IF('[1]TCE - ANEXO III - Preencher'!AB532="","",'[1]TCE - ANEXO III - Preencher'!AB532)</f>
        <v/>
      </c>
      <c r="AB523" s="16">
        <f t="shared" si="48"/>
        <v>493.36496580565802</v>
      </c>
    </row>
    <row r="524" spans="1:28" s="4" customFormat="1" x14ac:dyDescent="0.2">
      <c r="A524" s="9">
        <f>IFERROR(VLOOKUP(B524,'[1]DADOS (OCULTAR)'!$P$3:$R$56,3,0),"")</f>
        <v>9039744000860</v>
      </c>
      <c r="B524" s="10" t="str">
        <f>'[1]TCE - ANEXO III - Preencher'!C533</f>
        <v>HOSPITAL DOM HÉLDER</v>
      </c>
      <c r="C524" s="11"/>
      <c r="D524" s="12" t="str">
        <f>'[1]TCE - ANEXO III - Preencher'!E533</f>
        <v>MANOEL FERREIRA DE LIMA JUNIOR</v>
      </c>
      <c r="E524" s="10" t="str">
        <f>IF('[1]TCE - ANEXO III - Preencher'!F533="4 - Assistência Odontológica","2 - Outros Profissionais da Saúde",'[1]TCE - ANEXO III - Preencher'!F533)</f>
        <v>3 - Administrativo</v>
      </c>
      <c r="F524" s="13">
        <f>'[1]TCE - ANEXO III - Preencher'!G533</f>
        <v>252605</v>
      </c>
      <c r="G524" s="14">
        <f>IF('[1]TCE - ANEXO III - Preencher'!H533="","",'[1]TCE - ANEXO III - Preencher'!H533)</f>
        <v>44166</v>
      </c>
      <c r="H524" s="15">
        <f>'[1]TCE - ANEXO III - Preencher'!I533</f>
        <v>0</v>
      </c>
      <c r="I524" s="15">
        <f>'[1]TCE - ANEXO III - Preencher'!J533</f>
        <v>279.17360000000002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1.1599999999999999</v>
      </c>
      <c r="O524" s="16">
        <f>'[1]TCE - ANEXO III - Preencher'!P533</f>
        <v>0</v>
      </c>
      <c r="P524" s="17">
        <f t="shared" si="50"/>
        <v>1.1599999999999999</v>
      </c>
      <c r="Q524" s="16">
        <f>'[1]TCE - ANEXO III - Preencher'!R533</f>
        <v>310.77999999999997</v>
      </c>
      <c r="R524" s="16">
        <f>'[1]TCE - ANEXO III - Preencher'!S533</f>
        <v>109.55</v>
      </c>
      <c r="S524" s="17">
        <f t="shared" si="51"/>
        <v>201.22999999999996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93.290565805658048</v>
      </c>
      <c r="Y524" s="16">
        <f>'[1]TCE - ANEXO III - Preencher'!Z533</f>
        <v>0</v>
      </c>
      <c r="Z524" s="17">
        <f t="shared" si="53"/>
        <v>93.290565805658048</v>
      </c>
      <c r="AA524" s="18" t="str">
        <f>IF('[1]TCE - ANEXO III - Preencher'!AB533="","",'[1]TCE - ANEXO III - Preencher'!AB533)</f>
        <v/>
      </c>
      <c r="AB524" s="16">
        <f t="shared" si="48"/>
        <v>574.85416580565811</v>
      </c>
    </row>
    <row r="525" spans="1:28" s="4" customFormat="1" x14ac:dyDescent="0.2">
      <c r="A525" s="9">
        <f>IFERROR(VLOOKUP(B525,'[1]DADOS (OCULTAR)'!$P$3:$R$56,3,0),"")</f>
        <v>9039744000860</v>
      </c>
      <c r="B525" s="10" t="str">
        <f>'[1]TCE - ANEXO III - Preencher'!C534</f>
        <v>HOSPITAL DOM HÉLDER</v>
      </c>
      <c r="C525" s="11"/>
      <c r="D525" s="12" t="str">
        <f>'[1]TCE - ANEXO III - Preencher'!E534</f>
        <v>MANOEL FRANCISCO DA SILVA FILHO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>
        <f>'[1]TCE - ANEXO III - Preencher'!G534</f>
        <v>515110</v>
      </c>
      <c r="G525" s="14">
        <f>IF('[1]TCE - ANEXO III - Preencher'!H534="","",'[1]TCE - ANEXO III - Preencher'!H534)</f>
        <v>44166</v>
      </c>
      <c r="H525" s="15">
        <f>'[1]TCE - ANEXO III - Preencher'!I534</f>
        <v>0</v>
      </c>
      <c r="I525" s="15">
        <f>'[1]TCE - ANEXO III - Preencher'!J534</f>
        <v>169.26320000000001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1.1599999999999999</v>
      </c>
      <c r="O525" s="16">
        <f>'[1]TCE - ANEXO III - Preencher'!P534</f>
        <v>0</v>
      </c>
      <c r="P525" s="17">
        <f t="shared" si="50"/>
        <v>1.1599999999999999</v>
      </c>
      <c r="Q525" s="16">
        <f>'[1]TCE - ANEXO III - Preencher'!R534</f>
        <v>213.87</v>
      </c>
      <c r="R525" s="16">
        <f>'[1]TCE - ANEXO III - Preencher'!S534</f>
        <v>60.61</v>
      </c>
      <c r="S525" s="17">
        <f t="shared" si="51"/>
        <v>153.26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93.290565805658048</v>
      </c>
      <c r="Y525" s="16">
        <f>'[1]TCE - ANEXO III - Preencher'!Z534</f>
        <v>0</v>
      </c>
      <c r="Z525" s="17">
        <f t="shared" si="53"/>
        <v>93.290565805658048</v>
      </c>
      <c r="AA525" s="18" t="str">
        <f>IF('[1]TCE - ANEXO III - Preencher'!AB534="","",'[1]TCE - ANEXO III - Preencher'!AB534)</f>
        <v/>
      </c>
      <c r="AB525" s="16">
        <f t="shared" si="48"/>
        <v>416.97376580565805</v>
      </c>
    </row>
    <row r="526" spans="1:28" s="4" customFormat="1" x14ac:dyDescent="0.2">
      <c r="A526" s="9">
        <f>IFERROR(VLOOKUP(B526,'[1]DADOS (OCULTAR)'!$P$3:$R$56,3,0),"")</f>
        <v>9039744000860</v>
      </c>
      <c r="B526" s="10" t="str">
        <f>'[1]TCE - ANEXO III - Preencher'!C535</f>
        <v>HOSPITAL DOM HÉLDER</v>
      </c>
      <c r="C526" s="11"/>
      <c r="D526" s="12" t="str">
        <f>'[1]TCE - ANEXO III - Preencher'!E535</f>
        <v>MANOEL FRANCISCO GODOY</v>
      </c>
      <c r="E526" s="10" t="str">
        <f>IF('[1]TCE - ANEXO III - Preencher'!F535="4 - Assistência Odontológica","2 - Outros Profissionais da Saúde",'[1]TCE - ANEXO III - Preencher'!F535)</f>
        <v>3 - Administrativo</v>
      </c>
      <c r="F526" s="13">
        <f>'[1]TCE - ANEXO III - Preencher'!G535</f>
        <v>411010</v>
      </c>
      <c r="G526" s="14">
        <f>IF('[1]TCE - ANEXO III - Preencher'!H535="","",'[1]TCE - ANEXO III - Preencher'!H535)</f>
        <v>44166</v>
      </c>
      <c r="H526" s="15">
        <f>'[1]TCE - ANEXO III - Preencher'!I535</f>
        <v>0</v>
      </c>
      <c r="I526" s="15">
        <f>'[1]TCE - ANEXO III - Preencher'!J535</f>
        <v>127.9896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1.1599999999999999</v>
      </c>
      <c r="O526" s="16">
        <f>'[1]TCE - ANEXO III - Preencher'!P535</f>
        <v>0</v>
      </c>
      <c r="P526" s="17">
        <f t="shared" si="50"/>
        <v>1.1599999999999999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93.290565805658048</v>
      </c>
      <c r="Y526" s="16">
        <f>'[1]TCE - ANEXO III - Preencher'!Z535</f>
        <v>0</v>
      </c>
      <c r="Z526" s="17">
        <f t="shared" si="53"/>
        <v>93.290565805658048</v>
      </c>
      <c r="AA526" s="18" t="str">
        <f>IF('[1]TCE - ANEXO III - Preencher'!AB535="","",'[1]TCE - ANEXO III - Preencher'!AB535)</f>
        <v/>
      </c>
      <c r="AB526" s="16">
        <f t="shared" si="48"/>
        <v>222.44016580565804</v>
      </c>
    </row>
    <row r="527" spans="1:28" s="4" customFormat="1" x14ac:dyDescent="0.2">
      <c r="A527" s="9">
        <f>IFERROR(VLOOKUP(B527,'[1]DADOS (OCULTAR)'!$P$3:$R$56,3,0),"")</f>
        <v>9039744000860</v>
      </c>
      <c r="B527" s="10" t="str">
        <f>'[1]TCE - ANEXO III - Preencher'!C536</f>
        <v>HOSPITAL DOM HÉLDER</v>
      </c>
      <c r="C527" s="11"/>
      <c r="D527" s="12" t="str">
        <f>'[1]TCE - ANEXO III - Preencher'!E536</f>
        <v>MANOEL JOSE DA SILVA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>
        <f>'[1]TCE - ANEXO III - Preencher'!G536</f>
        <v>515110</v>
      </c>
      <c r="G527" s="14">
        <f>IF('[1]TCE - ANEXO III - Preencher'!H536="","",'[1]TCE - ANEXO III - Preencher'!H536)</f>
        <v>44166</v>
      </c>
      <c r="H527" s="15">
        <f>'[1]TCE - ANEXO III - Preencher'!I536</f>
        <v>0</v>
      </c>
      <c r="I527" s="15">
        <f>'[1]TCE - ANEXO III - Preencher'!J536</f>
        <v>169.46080000000003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1.1599999999999999</v>
      </c>
      <c r="O527" s="16">
        <f>'[1]TCE - ANEXO III - Preencher'!P536</f>
        <v>0</v>
      </c>
      <c r="P527" s="17">
        <f t="shared" si="50"/>
        <v>1.1599999999999999</v>
      </c>
      <c r="Q527" s="16">
        <f>'[1]TCE - ANEXO III - Preencher'!R536</f>
        <v>322.54000000000002</v>
      </c>
      <c r="R527" s="16">
        <f>'[1]TCE - ANEXO III - Preencher'!S536</f>
        <v>39.71</v>
      </c>
      <c r="S527" s="17">
        <f t="shared" si="51"/>
        <v>282.83000000000004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93.290565805658048</v>
      </c>
      <c r="Y527" s="16">
        <f>'[1]TCE - ANEXO III - Preencher'!Z536</f>
        <v>0</v>
      </c>
      <c r="Z527" s="17">
        <f t="shared" si="53"/>
        <v>93.290565805658048</v>
      </c>
      <c r="AA527" s="18" t="str">
        <f>IF('[1]TCE - ANEXO III - Preencher'!AB536="","",'[1]TCE - ANEXO III - Preencher'!AB536)</f>
        <v/>
      </c>
      <c r="AB527" s="16">
        <f t="shared" si="48"/>
        <v>546.74136580565812</v>
      </c>
    </row>
    <row r="528" spans="1:28" s="4" customFormat="1" x14ac:dyDescent="0.2">
      <c r="A528" s="9">
        <f>IFERROR(VLOOKUP(B528,'[1]DADOS (OCULTAR)'!$P$3:$R$56,3,0),"")</f>
        <v>9039744000860</v>
      </c>
      <c r="B528" s="10" t="str">
        <f>'[1]TCE - ANEXO III - Preencher'!C537</f>
        <v>HOSPITAL DOM HÉLDER</v>
      </c>
      <c r="C528" s="11"/>
      <c r="D528" s="12" t="str">
        <f>'[1]TCE - ANEXO III - Preencher'!E537</f>
        <v>MANOEL OLIMPIO DA SILVA JUNIOR</v>
      </c>
      <c r="E528" s="10" t="str">
        <f>IF('[1]TCE - ANEXO III - Preencher'!F537="4 - Assistência Odontológica","2 - Outros Profissionais da Saúde",'[1]TCE - ANEXO III - Preencher'!F537)</f>
        <v>3 - Administrativo</v>
      </c>
      <c r="F528" s="13">
        <f>'[1]TCE - ANEXO III - Preencher'!G537</f>
        <v>142105</v>
      </c>
      <c r="G528" s="14">
        <f>IF('[1]TCE - ANEXO III - Preencher'!H537="","",'[1]TCE - ANEXO III - Preencher'!H537)</f>
        <v>44166</v>
      </c>
      <c r="H528" s="15">
        <f>'[1]TCE - ANEXO III - Preencher'!I537</f>
        <v>0</v>
      </c>
      <c r="I528" s="15">
        <f>'[1]TCE - ANEXO III - Preencher'!J537</f>
        <v>699.64240000000007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1.1599999999999999</v>
      </c>
      <c r="O528" s="16">
        <f>'[1]TCE - ANEXO III - Preencher'!P537</f>
        <v>0</v>
      </c>
      <c r="P528" s="17">
        <f t="shared" si="50"/>
        <v>1.1599999999999999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93.290565805658048</v>
      </c>
      <c r="Y528" s="16">
        <f>'[1]TCE - ANEXO III - Preencher'!Z537</f>
        <v>0</v>
      </c>
      <c r="Z528" s="17">
        <f t="shared" si="53"/>
        <v>93.290565805658048</v>
      </c>
      <c r="AA528" s="18" t="str">
        <f>IF('[1]TCE - ANEXO III - Preencher'!AB537="","",'[1]TCE - ANEXO III - Preencher'!AB537)</f>
        <v/>
      </c>
      <c r="AB528" s="16">
        <f t="shared" si="48"/>
        <v>794.09296580565808</v>
      </c>
    </row>
    <row r="529" spans="1:28" s="4" customFormat="1" x14ac:dyDescent="0.2">
      <c r="A529" s="9">
        <f>IFERROR(VLOOKUP(B529,'[1]DADOS (OCULTAR)'!$P$3:$R$56,3,0),"")</f>
        <v>9039744000860</v>
      </c>
      <c r="B529" s="10" t="str">
        <f>'[1]TCE - ANEXO III - Preencher'!C538</f>
        <v>HOSPITAL DOM HÉLDER</v>
      </c>
      <c r="C529" s="11"/>
      <c r="D529" s="12" t="str">
        <f>'[1]TCE - ANEXO III - Preencher'!E538</f>
        <v>MARCELA JOSELMA DA SILVA</v>
      </c>
      <c r="E529" s="10" t="str">
        <f>IF('[1]TCE - ANEXO III - Preencher'!F538="4 - Assistência Odontológica","2 - Outros Profissionais da Saúde",'[1]TCE - ANEXO III - Preencher'!F538)</f>
        <v>3 - Administrativo</v>
      </c>
      <c r="F529" s="13">
        <f>'[1]TCE - ANEXO III - Preencher'!G538</f>
        <v>411010</v>
      </c>
      <c r="G529" s="14">
        <f>IF('[1]TCE - ANEXO III - Preencher'!H538="","",'[1]TCE - ANEXO III - Preencher'!H538)</f>
        <v>44166</v>
      </c>
      <c r="H529" s="15">
        <f>'[1]TCE - ANEXO III - Preencher'!I538</f>
        <v>0</v>
      </c>
      <c r="I529" s="15">
        <f>'[1]TCE - ANEXO III - Preencher'!J538</f>
        <v>160.49680000000001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1.1599999999999999</v>
      </c>
      <c r="O529" s="16">
        <f>'[1]TCE - ANEXO III - Preencher'!P538</f>
        <v>0</v>
      </c>
      <c r="P529" s="17">
        <f t="shared" si="50"/>
        <v>1.1599999999999999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59.73</v>
      </c>
      <c r="U529" s="16">
        <f>'[1]TCE - ANEXO III - Preencher'!V538</f>
        <v>0</v>
      </c>
      <c r="V529" s="17">
        <f t="shared" si="52"/>
        <v>59.73</v>
      </c>
      <c r="W529" s="18" t="str">
        <f>IF('[1]TCE - ANEXO III - Preencher'!X538="","",'[1]TCE - ANEXO III - Preencher'!X538)</f>
        <v>AUXILIO CRECHE</v>
      </c>
      <c r="X529" s="16">
        <f>'[1]TCE - ANEXO III - Preencher'!Y538</f>
        <v>93.290565805658048</v>
      </c>
      <c r="Y529" s="16">
        <f>'[1]TCE - ANEXO III - Preencher'!Z538</f>
        <v>0</v>
      </c>
      <c r="Z529" s="17">
        <f t="shared" si="53"/>
        <v>93.290565805658048</v>
      </c>
      <c r="AA529" s="18" t="str">
        <f>IF('[1]TCE - ANEXO III - Preencher'!AB538="","",'[1]TCE - ANEXO III - Preencher'!AB538)</f>
        <v/>
      </c>
      <c r="AB529" s="16">
        <f t="shared" si="48"/>
        <v>314.67736580565804</v>
      </c>
    </row>
    <row r="530" spans="1:28" s="4" customFormat="1" x14ac:dyDescent="0.2">
      <c r="A530" s="9">
        <f>IFERROR(VLOOKUP(B530,'[1]DADOS (OCULTAR)'!$P$3:$R$56,3,0),"")</f>
        <v>9039744000860</v>
      </c>
      <c r="B530" s="10" t="str">
        <f>'[1]TCE - ANEXO III - Preencher'!C539</f>
        <v>HOSPITAL DOM HÉLDER</v>
      </c>
      <c r="C530" s="11"/>
      <c r="D530" s="12" t="str">
        <f>'[1]TCE - ANEXO III - Preencher'!E539</f>
        <v>MARCELA KARLA DE ALMEIDA LIRA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>
        <f>'[1]TCE - ANEXO III - Preencher'!G539</f>
        <v>223710</v>
      </c>
      <c r="G530" s="14">
        <f>IF('[1]TCE - ANEXO III - Preencher'!H539="","",'[1]TCE - ANEXO III - Preencher'!H539)</f>
        <v>44166</v>
      </c>
      <c r="H530" s="15">
        <f>'[1]TCE - ANEXO III - Preencher'!I539</f>
        <v>0</v>
      </c>
      <c r="I530" s="15">
        <f>'[1]TCE - ANEXO III - Preencher'!J539</f>
        <v>486.56479999999999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1.1599999999999999</v>
      </c>
      <c r="O530" s="16">
        <f>'[1]TCE - ANEXO III - Preencher'!P539</f>
        <v>0</v>
      </c>
      <c r="P530" s="17">
        <f t="shared" si="50"/>
        <v>1.1599999999999999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93.290565805658048</v>
      </c>
      <c r="Y530" s="16">
        <f>'[1]TCE - ANEXO III - Preencher'!Z539</f>
        <v>0</v>
      </c>
      <c r="Z530" s="17">
        <f t="shared" si="53"/>
        <v>93.290565805658048</v>
      </c>
      <c r="AA530" s="18" t="str">
        <f>IF('[1]TCE - ANEXO III - Preencher'!AB539="","",'[1]TCE - ANEXO III - Preencher'!AB539)</f>
        <v/>
      </c>
      <c r="AB530" s="16">
        <f t="shared" si="48"/>
        <v>581.01536580565812</v>
      </c>
    </row>
    <row r="531" spans="1:28" s="4" customFormat="1" x14ac:dyDescent="0.2">
      <c r="A531" s="9">
        <f>IFERROR(VLOOKUP(B531,'[1]DADOS (OCULTAR)'!$P$3:$R$56,3,0),"")</f>
        <v>9039744000860</v>
      </c>
      <c r="B531" s="10" t="str">
        <f>'[1]TCE - ANEXO III - Preencher'!C540</f>
        <v>HOSPITAL DOM HÉLDER</v>
      </c>
      <c r="C531" s="11"/>
      <c r="D531" s="12" t="str">
        <f>'[1]TCE - ANEXO III - Preencher'!E540</f>
        <v>MARCELA MARQUES DE LIRA</v>
      </c>
      <c r="E531" s="10" t="str">
        <f>IF('[1]TCE - ANEXO III - Preencher'!F540="4 - Assistência Odontológica","2 - Outros Profissionais da Saúde",'[1]TCE - ANEXO III - Preencher'!F540)</f>
        <v>3 - Administrativo</v>
      </c>
      <c r="F531" s="13">
        <f>'[1]TCE - ANEXO III - Preencher'!G540</f>
        <v>411010</v>
      </c>
      <c r="G531" s="14">
        <f>IF('[1]TCE - ANEXO III - Preencher'!H540="","",'[1]TCE - ANEXO III - Preencher'!H540)</f>
        <v>44166</v>
      </c>
      <c r="H531" s="15">
        <f>'[1]TCE - ANEXO III - Preencher'!I540</f>
        <v>0</v>
      </c>
      <c r="I531" s="15">
        <f>'[1]TCE - ANEXO III - Preencher'!J540</f>
        <v>150.37520000000001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1.1599999999999999</v>
      </c>
      <c r="O531" s="16">
        <f>'[1]TCE - ANEXO III - Preencher'!P540</f>
        <v>0</v>
      </c>
      <c r="P531" s="17">
        <f t="shared" si="50"/>
        <v>1.1599999999999999</v>
      </c>
      <c r="Q531" s="16">
        <f>'[1]TCE - ANEXO III - Preencher'!R540</f>
        <v>478.21</v>
      </c>
      <c r="R531" s="16">
        <f>'[1]TCE - ANEXO III - Preencher'!S540</f>
        <v>45.98</v>
      </c>
      <c r="S531" s="17">
        <f t="shared" si="51"/>
        <v>432.22999999999996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93.290565805658048</v>
      </c>
      <c r="Y531" s="16">
        <f>'[1]TCE - ANEXO III - Preencher'!Z540</f>
        <v>0</v>
      </c>
      <c r="Z531" s="17">
        <f t="shared" si="53"/>
        <v>93.290565805658048</v>
      </c>
      <c r="AA531" s="18" t="str">
        <f>IF('[1]TCE - ANEXO III - Preencher'!AB540="","",'[1]TCE - ANEXO III - Preencher'!AB540)</f>
        <v/>
      </c>
      <c r="AB531" s="16">
        <f t="shared" si="48"/>
        <v>677.05576580565798</v>
      </c>
    </row>
    <row r="532" spans="1:28" s="4" customFormat="1" x14ac:dyDescent="0.2">
      <c r="A532" s="9">
        <f>IFERROR(VLOOKUP(B532,'[1]DADOS (OCULTAR)'!$P$3:$R$56,3,0),"")</f>
        <v>9039744000860</v>
      </c>
      <c r="B532" s="10" t="str">
        <f>'[1]TCE - ANEXO III - Preencher'!C541</f>
        <v>HOSPITAL DOM HÉLDER</v>
      </c>
      <c r="C532" s="11"/>
      <c r="D532" s="12" t="str">
        <f>'[1]TCE - ANEXO III - Preencher'!E541</f>
        <v>MARCELO PARENTE DE ANDRADE</v>
      </c>
      <c r="E532" s="10" t="str">
        <f>IF('[1]TCE - ANEXO III - Preencher'!F541="4 - Assistência Odontológica","2 - Outros Profissionais da Saúde",'[1]TCE - ANEXO III - Preencher'!F541)</f>
        <v>1 - Médico</v>
      </c>
      <c r="F532" s="13">
        <f>'[1]TCE - ANEXO III - Preencher'!G541</f>
        <v>225120</v>
      </c>
      <c r="G532" s="14">
        <f>IF('[1]TCE - ANEXO III - Preencher'!H541="","",'[1]TCE - ANEXO III - Preencher'!H541)</f>
        <v>44166</v>
      </c>
      <c r="H532" s="15">
        <f>'[1]TCE - ANEXO III - Preencher'!I541</f>
        <v>0</v>
      </c>
      <c r="I532" s="15">
        <f>'[1]TCE - ANEXO III - Preencher'!J541</f>
        <v>712.84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9.2799999999999994</v>
      </c>
      <c r="O532" s="16">
        <f>'[1]TCE - ANEXO III - Preencher'!P541</f>
        <v>0</v>
      </c>
      <c r="P532" s="17">
        <f t="shared" si="50"/>
        <v>9.2799999999999994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93.290565805658048</v>
      </c>
      <c r="Y532" s="16">
        <f>'[1]TCE - ANEXO III - Preencher'!Z541</f>
        <v>0</v>
      </c>
      <c r="Z532" s="17">
        <f t="shared" si="53"/>
        <v>93.290565805658048</v>
      </c>
      <c r="AA532" s="18" t="str">
        <f>IF('[1]TCE - ANEXO III - Preencher'!AB541="","",'[1]TCE - ANEXO III - Preencher'!AB541)</f>
        <v/>
      </c>
      <c r="AB532" s="16">
        <f t="shared" si="48"/>
        <v>815.41056580565805</v>
      </c>
    </row>
    <row r="533" spans="1:28" s="4" customFormat="1" x14ac:dyDescent="0.2">
      <c r="A533" s="9">
        <f>IFERROR(VLOOKUP(B533,'[1]DADOS (OCULTAR)'!$P$3:$R$56,3,0),"")</f>
        <v>9039744000860</v>
      </c>
      <c r="B533" s="10" t="str">
        <f>'[1]TCE - ANEXO III - Preencher'!C542</f>
        <v>HOSPITAL DOM HÉLDER</v>
      </c>
      <c r="C533" s="11"/>
      <c r="D533" s="12" t="str">
        <f>'[1]TCE - ANEXO III - Preencher'!E542</f>
        <v>MARCIA DA SILVA BORGES DA ROCHA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>
        <f>'[1]TCE - ANEXO III - Preencher'!G542</f>
        <v>322205</v>
      </c>
      <c r="G533" s="14">
        <f>IF('[1]TCE - ANEXO III - Preencher'!H542="","",'[1]TCE - ANEXO III - Preencher'!H542)</f>
        <v>44166</v>
      </c>
      <c r="H533" s="15">
        <f>'[1]TCE - ANEXO III - Preencher'!I542</f>
        <v>0</v>
      </c>
      <c r="I533" s="15">
        <f>'[1]TCE - ANEXO III - Preencher'!J542</f>
        <v>179.0968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1.1599999999999999</v>
      </c>
      <c r="O533" s="16">
        <f>'[1]TCE - ANEXO III - Preencher'!P542</f>
        <v>0</v>
      </c>
      <c r="P533" s="17">
        <f t="shared" si="50"/>
        <v>1.1599999999999999</v>
      </c>
      <c r="Q533" s="16">
        <f>'[1]TCE - ANEXO III - Preencher'!R542</f>
        <v>228.13</v>
      </c>
      <c r="R533" s="16">
        <f>'[1]TCE - ANEXO III - Preencher'!S542</f>
        <v>60.61</v>
      </c>
      <c r="S533" s="17">
        <f t="shared" si="51"/>
        <v>167.51999999999998</v>
      </c>
      <c r="T533" s="16">
        <f>'[1]TCE - ANEXO III - Preencher'!U542</f>
        <v>63.91</v>
      </c>
      <c r="U533" s="16">
        <f>'[1]TCE - ANEXO III - Preencher'!V542</f>
        <v>0</v>
      </c>
      <c r="V533" s="17">
        <f t="shared" si="52"/>
        <v>63.91</v>
      </c>
      <c r="W533" s="18" t="str">
        <f>IF('[1]TCE - ANEXO III - Preencher'!X542="","",'[1]TCE - ANEXO III - Preencher'!X542)</f>
        <v>AUXILIO CRECHE</v>
      </c>
      <c r="X533" s="16">
        <f>'[1]TCE - ANEXO III - Preencher'!Y542</f>
        <v>93.290565805658048</v>
      </c>
      <c r="Y533" s="16">
        <f>'[1]TCE - ANEXO III - Preencher'!Z542</f>
        <v>0</v>
      </c>
      <c r="Z533" s="17">
        <f t="shared" si="53"/>
        <v>93.290565805658048</v>
      </c>
      <c r="AA533" s="18" t="str">
        <f>IF('[1]TCE - ANEXO III - Preencher'!AB542="","",'[1]TCE - ANEXO III - Preencher'!AB542)</f>
        <v/>
      </c>
      <c r="AB533" s="16">
        <f t="shared" si="48"/>
        <v>504.977365805658</v>
      </c>
    </row>
    <row r="534" spans="1:28" s="4" customFormat="1" x14ac:dyDescent="0.2">
      <c r="A534" s="9">
        <f>IFERROR(VLOOKUP(B534,'[1]DADOS (OCULTAR)'!$P$3:$R$56,3,0),"")</f>
        <v>9039744000860</v>
      </c>
      <c r="B534" s="10" t="str">
        <f>'[1]TCE - ANEXO III - Preencher'!C543</f>
        <v>HOSPITAL DOM HÉLDER</v>
      </c>
      <c r="C534" s="11"/>
      <c r="D534" s="12" t="str">
        <f>'[1]TCE - ANEXO III - Preencher'!E543</f>
        <v>MARCIA LUIZA MELO DA SILVA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>
        <f>'[1]TCE - ANEXO III - Preencher'!G543</f>
        <v>521130</v>
      </c>
      <c r="G534" s="14">
        <f>IF('[1]TCE - ANEXO III - Preencher'!H543="","",'[1]TCE - ANEXO III - Preencher'!H543)</f>
        <v>44166</v>
      </c>
      <c r="H534" s="15">
        <f>'[1]TCE - ANEXO III - Preencher'!I543</f>
        <v>0</v>
      </c>
      <c r="I534" s="15">
        <f>'[1]TCE - ANEXO III - Preencher'!J543</f>
        <v>147.2448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1.1599999999999999</v>
      </c>
      <c r="O534" s="16">
        <f>'[1]TCE - ANEXO III - Preencher'!P543</f>
        <v>0</v>
      </c>
      <c r="P534" s="17">
        <f t="shared" si="50"/>
        <v>1.1599999999999999</v>
      </c>
      <c r="Q534" s="16">
        <f>'[1]TCE - ANEXO III - Preencher'!R543</f>
        <v>181.67</v>
      </c>
      <c r="R534" s="16">
        <f>'[1]TCE - ANEXO III - Preencher'!S543</f>
        <v>55.2</v>
      </c>
      <c r="S534" s="17">
        <f t="shared" si="51"/>
        <v>126.46999999999998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93.290565805658048</v>
      </c>
      <c r="Y534" s="16">
        <f>'[1]TCE - ANEXO III - Preencher'!Z543</f>
        <v>0</v>
      </c>
      <c r="Z534" s="17">
        <f t="shared" si="53"/>
        <v>93.290565805658048</v>
      </c>
      <c r="AA534" s="18" t="str">
        <f>IF('[1]TCE - ANEXO III - Preencher'!AB543="","",'[1]TCE - ANEXO III - Preencher'!AB543)</f>
        <v/>
      </c>
      <c r="AB534" s="16">
        <f t="shared" si="48"/>
        <v>368.16536580565804</v>
      </c>
    </row>
    <row r="535" spans="1:28" s="4" customFormat="1" x14ac:dyDescent="0.2">
      <c r="A535" s="9">
        <f>IFERROR(VLOOKUP(B535,'[1]DADOS (OCULTAR)'!$P$3:$R$56,3,0),"")</f>
        <v>9039744000860</v>
      </c>
      <c r="B535" s="10" t="str">
        <f>'[1]TCE - ANEXO III - Preencher'!C544</f>
        <v>HOSPITAL DOM HÉLDER</v>
      </c>
      <c r="C535" s="11"/>
      <c r="D535" s="12" t="str">
        <f>'[1]TCE - ANEXO III - Preencher'!E544</f>
        <v>MARCIA MARIA BARBOSA DA SILVA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>
        <f>'[1]TCE - ANEXO III - Preencher'!G544</f>
        <v>322205</v>
      </c>
      <c r="G535" s="14">
        <f>IF('[1]TCE - ANEXO III - Preencher'!H544="","",'[1]TCE - ANEXO III - Preencher'!H544)</f>
        <v>44166</v>
      </c>
      <c r="H535" s="15">
        <f>'[1]TCE - ANEXO III - Preencher'!I544</f>
        <v>0</v>
      </c>
      <c r="I535" s="15">
        <f>'[1]TCE - ANEXO III - Preencher'!J544</f>
        <v>313.24880000000002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1.1599999999999999</v>
      </c>
      <c r="O535" s="16">
        <f>'[1]TCE - ANEXO III - Preencher'!P544</f>
        <v>0</v>
      </c>
      <c r="P535" s="17">
        <f t="shared" si="50"/>
        <v>1.1599999999999999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93.290565805658048</v>
      </c>
      <c r="Y535" s="16">
        <f>'[1]TCE - ANEXO III - Preencher'!Z544</f>
        <v>0</v>
      </c>
      <c r="Z535" s="17">
        <f t="shared" si="53"/>
        <v>93.290565805658048</v>
      </c>
      <c r="AA535" s="18" t="str">
        <f>IF('[1]TCE - ANEXO III - Preencher'!AB544="","",'[1]TCE - ANEXO III - Preencher'!AB544)</f>
        <v/>
      </c>
      <c r="AB535" s="16">
        <f t="shared" si="48"/>
        <v>407.69936580565809</v>
      </c>
    </row>
    <row r="536" spans="1:28" s="4" customFormat="1" x14ac:dyDescent="0.2">
      <c r="A536" s="9">
        <f>IFERROR(VLOOKUP(B536,'[1]DADOS (OCULTAR)'!$P$3:$R$56,3,0),"")</f>
        <v>9039744000860</v>
      </c>
      <c r="B536" s="10" t="str">
        <f>'[1]TCE - ANEXO III - Preencher'!C545</f>
        <v>HOSPITAL DOM HÉLDER</v>
      </c>
      <c r="C536" s="11"/>
      <c r="D536" s="12" t="str">
        <f>'[1]TCE - ANEXO III - Preencher'!E545</f>
        <v>MARCIA SILVA DE ABREU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>
        <f>'[1]TCE - ANEXO III - Preencher'!G545</f>
        <v>322205</v>
      </c>
      <c r="G536" s="14">
        <f>IF('[1]TCE - ANEXO III - Preencher'!H545="","",'[1]TCE - ANEXO III - Preencher'!H545)</f>
        <v>44166</v>
      </c>
      <c r="H536" s="15">
        <f>'[1]TCE - ANEXO III - Preencher'!I545</f>
        <v>0</v>
      </c>
      <c r="I536" s="15">
        <f>'[1]TCE - ANEXO III - Preencher'!J545</f>
        <v>229.756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1.1599999999999999</v>
      </c>
      <c r="O536" s="16">
        <f>'[1]TCE - ANEXO III - Preencher'!P545</f>
        <v>0</v>
      </c>
      <c r="P536" s="17">
        <f t="shared" si="50"/>
        <v>1.1599999999999999</v>
      </c>
      <c r="Q536" s="16">
        <f>'[1]TCE - ANEXO III - Preencher'!R545</f>
        <v>291.36</v>
      </c>
      <c r="R536" s="16">
        <f>'[1]TCE - ANEXO III - Preencher'!S545</f>
        <v>60.61</v>
      </c>
      <c r="S536" s="17">
        <f t="shared" si="51"/>
        <v>230.75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93.290565805658048</v>
      </c>
      <c r="Y536" s="16">
        <f>'[1]TCE - ANEXO III - Preencher'!Z545</f>
        <v>0</v>
      </c>
      <c r="Z536" s="17">
        <f t="shared" si="53"/>
        <v>93.290565805658048</v>
      </c>
      <c r="AA536" s="18" t="str">
        <f>IF('[1]TCE - ANEXO III - Preencher'!AB545="","",'[1]TCE - ANEXO III - Preencher'!AB545)</f>
        <v/>
      </c>
      <c r="AB536" s="16">
        <f t="shared" si="48"/>
        <v>554.9565658056581</v>
      </c>
    </row>
    <row r="537" spans="1:28" s="4" customFormat="1" x14ac:dyDescent="0.2">
      <c r="A537" s="9">
        <f>IFERROR(VLOOKUP(B537,'[1]DADOS (OCULTAR)'!$P$3:$R$56,3,0),"")</f>
        <v>9039744000860</v>
      </c>
      <c r="B537" s="10" t="str">
        <f>'[1]TCE - ANEXO III - Preencher'!C546</f>
        <v>HOSPITAL DOM HÉLDER</v>
      </c>
      <c r="C537" s="11"/>
      <c r="D537" s="12" t="str">
        <f>'[1]TCE - ANEXO III - Preencher'!E546</f>
        <v>MARCIANA CLEMENTE DA CONCEICAO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>
        <f>'[1]TCE - ANEXO III - Preencher'!G546</f>
        <v>223505</v>
      </c>
      <c r="G537" s="14">
        <f>IF('[1]TCE - ANEXO III - Preencher'!H546="","",'[1]TCE - ANEXO III - Preencher'!H546)</f>
        <v>44166</v>
      </c>
      <c r="H537" s="15">
        <f>'[1]TCE - ANEXO III - Preencher'!I546</f>
        <v>0</v>
      </c>
      <c r="I537" s="15">
        <f>'[1]TCE - ANEXO III - Preencher'!J546</f>
        <v>490.33600000000001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2.44</v>
      </c>
      <c r="O537" s="16">
        <f>'[1]TCE - ANEXO III - Preencher'!P546</f>
        <v>0</v>
      </c>
      <c r="P537" s="17">
        <f t="shared" si="50"/>
        <v>2.44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93.290565805658048</v>
      </c>
      <c r="Y537" s="16">
        <f>'[1]TCE - ANEXO III - Preencher'!Z546</f>
        <v>0</v>
      </c>
      <c r="Z537" s="17">
        <f t="shared" si="53"/>
        <v>93.290565805658048</v>
      </c>
      <c r="AA537" s="18" t="str">
        <f>IF('[1]TCE - ANEXO III - Preencher'!AB546="","",'[1]TCE - ANEXO III - Preencher'!AB546)</f>
        <v/>
      </c>
      <c r="AB537" s="16">
        <f t="shared" si="48"/>
        <v>586.066565805658</v>
      </c>
    </row>
    <row r="538" spans="1:28" s="4" customFormat="1" x14ac:dyDescent="0.2">
      <c r="A538" s="9">
        <f>IFERROR(VLOOKUP(B538,'[1]DADOS (OCULTAR)'!$P$3:$R$56,3,0),"")</f>
        <v>9039744000860</v>
      </c>
      <c r="B538" s="10" t="str">
        <f>'[1]TCE - ANEXO III - Preencher'!C547</f>
        <v>HOSPITAL DOM HÉLDER</v>
      </c>
      <c r="C538" s="11"/>
      <c r="D538" s="12" t="str">
        <f>'[1]TCE - ANEXO III - Preencher'!E547</f>
        <v>MARCONI GOMES BARBOSA</v>
      </c>
      <c r="E538" s="10" t="str">
        <f>IF('[1]TCE - ANEXO III - Preencher'!F547="4 - Assistência Odontológica","2 - Outros Profissionais da Saúde",'[1]TCE - ANEXO III - Preencher'!F547)</f>
        <v>3 - Administrativo</v>
      </c>
      <c r="F538" s="13">
        <f>'[1]TCE - ANEXO III - Preencher'!G547</f>
        <v>517410</v>
      </c>
      <c r="G538" s="14">
        <f>IF('[1]TCE - ANEXO III - Preencher'!H547="","",'[1]TCE - ANEXO III - Preencher'!H547)</f>
        <v>44166</v>
      </c>
      <c r="H538" s="15">
        <f>'[1]TCE - ANEXO III - Preencher'!I547</f>
        <v>0</v>
      </c>
      <c r="I538" s="15">
        <f>'[1]TCE - ANEXO III - Preencher'!J547</f>
        <v>87.083200000000005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1.1599999999999999</v>
      </c>
      <c r="O538" s="16">
        <f>'[1]TCE - ANEXO III - Preencher'!P547</f>
        <v>0</v>
      </c>
      <c r="P538" s="17">
        <f t="shared" si="50"/>
        <v>1.1599999999999999</v>
      </c>
      <c r="Q538" s="16">
        <f>'[1]TCE - ANEXO III - Preencher'!R547</f>
        <v>291.36</v>
      </c>
      <c r="R538" s="16">
        <f>'[1]TCE - ANEXO III - Preencher'!S547</f>
        <v>62.7</v>
      </c>
      <c r="S538" s="17">
        <f t="shared" si="51"/>
        <v>228.66000000000003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93.290565805658048</v>
      </c>
      <c r="Y538" s="16">
        <f>'[1]TCE - ANEXO III - Preencher'!Z547</f>
        <v>0</v>
      </c>
      <c r="Z538" s="17">
        <f t="shared" si="53"/>
        <v>93.290565805658048</v>
      </c>
      <c r="AA538" s="18" t="str">
        <f>IF('[1]TCE - ANEXO III - Preencher'!AB547="","",'[1]TCE - ANEXO III - Preencher'!AB547)</f>
        <v/>
      </c>
      <c r="AB538" s="16">
        <f t="shared" si="48"/>
        <v>410.19376580565807</v>
      </c>
    </row>
    <row r="539" spans="1:28" s="4" customFormat="1" x14ac:dyDescent="0.2">
      <c r="A539" s="9">
        <f>IFERROR(VLOOKUP(B539,'[1]DADOS (OCULTAR)'!$P$3:$R$56,3,0),"")</f>
        <v>9039744000860</v>
      </c>
      <c r="B539" s="10" t="str">
        <f>'[1]TCE - ANEXO III - Preencher'!C548</f>
        <v>HOSPITAL DOM HÉLDER</v>
      </c>
      <c r="C539" s="11"/>
      <c r="D539" s="12" t="str">
        <f>'[1]TCE - ANEXO III - Preencher'!E548</f>
        <v>MARCOS ANTONIO DA COSTA</v>
      </c>
      <c r="E539" s="10" t="str">
        <f>IF('[1]TCE - ANEXO III - Preencher'!F548="4 - Assistência Odontológica","2 - Outros Profissionais da Saúde",'[1]TCE - ANEXO III - Preencher'!F548)</f>
        <v>3 - Administrativo</v>
      </c>
      <c r="F539" s="13">
        <f>'[1]TCE - ANEXO III - Preencher'!G548</f>
        <v>950110</v>
      </c>
      <c r="G539" s="14">
        <f>IF('[1]TCE - ANEXO III - Preencher'!H548="","",'[1]TCE - ANEXO III - Preencher'!H548)</f>
        <v>44166</v>
      </c>
      <c r="H539" s="15">
        <f>'[1]TCE - ANEXO III - Preencher'!I548</f>
        <v>0</v>
      </c>
      <c r="I539" s="15">
        <f>'[1]TCE - ANEXO III - Preencher'!J548</f>
        <v>312.05680000000001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1.1599999999999999</v>
      </c>
      <c r="O539" s="16">
        <f>'[1]TCE - ANEXO III - Preencher'!P548</f>
        <v>0</v>
      </c>
      <c r="P539" s="17">
        <f t="shared" si="50"/>
        <v>1.1599999999999999</v>
      </c>
      <c r="Q539" s="16">
        <f>'[1]TCE - ANEXO III - Preencher'!R548</f>
        <v>410.47</v>
      </c>
      <c r="R539" s="16">
        <f>'[1]TCE - ANEXO III - Preencher'!S548</f>
        <v>121.45</v>
      </c>
      <c r="S539" s="17">
        <f t="shared" si="51"/>
        <v>289.02000000000004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93.290565805658048</v>
      </c>
      <c r="Y539" s="16">
        <f>'[1]TCE - ANEXO III - Preencher'!Z548</f>
        <v>0</v>
      </c>
      <c r="Z539" s="17">
        <f t="shared" si="53"/>
        <v>93.290565805658048</v>
      </c>
      <c r="AA539" s="18" t="str">
        <f>IF('[1]TCE - ANEXO III - Preencher'!AB548="","",'[1]TCE - ANEXO III - Preencher'!AB548)</f>
        <v/>
      </c>
      <c r="AB539" s="16">
        <f t="shared" si="48"/>
        <v>695.52736580565818</v>
      </c>
    </row>
    <row r="540" spans="1:28" s="4" customFormat="1" x14ac:dyDescent="0.2">
      <c r="A540" s="9">
        <f>IFERROR(VLOOKUP(B540,'[1]DADOS (OCULTAR)'!$P$3:$R$56,3,0),"")</f>
        <v>9039744000860</v>
      </c>
      <c r="B540" s="10" t="str">
        <f>'[1]TCE - ANEXO III - Preencher'!C549</f>
        <v>HOSPITAL DOM HÉLDER</v>
      </c>
      <c r="C540" s="11"/>
      <c r="D540" s="12" t="str">
        <f>'[1]TCE - ANEXO III - Preencher'!E549</f>
        <v>MARCOS HENRIQUE GUIMARAES DO NASCIMENTO</v>
      </c>
      <c r="E540" s="10" t="str">
        <f>IF('[1]TCE - ANEXO III - Preencher'!F549="4 - Assistência Odontológica","2 - Outros Profissionais da Saúde",'[1]TCE - ANEXO III - Preencher'!F549)</f>
        <v>3 - Administrativo</v>
      </c>
      <c r="F540" s="13">
        <f>'[1]TCE - ANEXO III - Preencher'!G549</f>
        <v>517410</v>
      </c>
      <c r="G540" s="14">
        <f>IF('[1]TCE - ANEXO III - Preencher'!H549="","",'[1]TCE - ANEXO III - Preencher'!H549)</f>
        <v>44166</v>
      </c>
      <c r="H540" s="15">
        <f>'[1]TCE - ANEXO III - Preencher'!I549</f>
        <v>0</v>
      </c>
      <c r="I540" s="15">
        <f>'[1]TCE - ANEXO III - Preencher'!J549</f>
        <v>125.2856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1.1599999999999999</v>
      </c>
      <c r="O540" s="16">
        <f>'[1]TCE - ANEXO III - Preencher'!P549</f>
        <v>0</v>
      </c>
      <c r="P540" s="17">
        <f t="shared" si="50"/>
        <v>1.1599999999999999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93.290565805658048</v>
      </c>
      <c r="Y540" s="16">
        <f>'[1]TCE - ANEXO III - Preencher'!Z549</f>
        <v>0</v>
      </c>
      <c r="Z540" s="17">
        <f t="shared" si="53"/>
        <v>93.290565805658048</v>
      </c>
      <c r="AA540" s="18" t="str">
        <f>IF('[1]TCE - ANEXO III - Preencher'!AB549="","",'[1]TCE - ANEXO III - Preencher'!AB549)</f>
        <v/>
      </c>
      <c r="AB540" s="16">
        <f t="shared" si="48"/>
        <v>219.73616580565806</v>
      </c>
    </row>
    <row r="541" spans="1:28" s="4" customFormat="1" x14ac:dyDescent="0.2">
      <c r="A541" s="9">
        <f>IFERROR(VLOOKUP(B541,'[1]DADOS (OCULTAR)'!$P$3:$R$56,3,0),"")</f>
        <v>9039744000860</v>
      </c>
      <c r="B541" s="10" t="str">
        <f>'[1]TCE - ANEXO III - Preencher'!C550</f>
        <v>HOSPITAL DOM HÉLDER</v>
      </c>
      <c r="C541" s="11"/>
      <c r="D541" s="12" t="str">
        <f>'[1]TCE - ANEXO III - Preencher'!E550</f>
        <v>MARCOS ZACARIAS DOS SANTOS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>
        <f>'[1]TCE - ANEXO III - Preencher'!G550</f>
        <v>324205</v>
      </c>
      <c r="G541" s="14">
        <f>IF('[1]TCE - ANEXO III - Preencher'!H550="","",'[1]TCE - ANEXO III - Preencher'!H550)</f>
        <v>44166</v>
      </c>
      <c r="H541" s="15">
        <f>'[1]TCE - ANEXO III - Preencher'!I550</f>
        <v>0</v>
      </c>
      <c r="I541" s="15">
        <f>'[1]TCE - ANEXO III - Preencher'!J550</f>
        <v>225.80559999999997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1.1599999999999999</v>
      </c>
      <c r="O541" s="16">
        <f>'[1]TCE - ANEXO III - Preencher'!P550</f>
        <v>0</v>
      </c>
      <c r="P541" s="17">
        <f t="shared" si="50"/>
        <v>1.1599999999999999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93.290565805658048</v>
      </c>
      <c r="Y541" s="16">
        <f>'[1]TCE - ANEXO III - Preencher'!Z550</f>
        <v>0</v>
      </c>
      <c r="Z541" s="17">
        <f t="shared" si="53"/>
        <v>93.290565805658048</v>
      </c>
      <c r="AA541" s="18" t="str">
        <f>IF('[1]TCE - ANEXO III - Preencher'!AB550="","",'[1]TCE - ANEXO III - Preencher'!AB550)</f>
        <v/>
      </c>
      <c r="AB541" s="16">
        <f t="shared" si="48"/>
        <v>320.25616580565804</v>
      </c>
    </row>
    <row r="542" spans="1:28" s="4" customFormat="1" x14ac:dyDescent="0.2">
      <c r="A542" s="9">
        <f>IFERROR(VLOOKUP(B542,'[1]DADOS (OCULTAR)'!$P$3:$R$56,3,0),"")</f>
        <v>9039744000860</v>
      </c>
      <c r="B542" s="10" t="str">
        <f>'[1]TCE - ANEXO III - Preencher'!C551</f>
        <v>HOSPITAL DOM HÉLDER</v>
      </c>
      <c r="C542" s="11"/>
      <c r="D542" s="12" t="str">
        <f>'[1]TCE - ANEXO III - Preencher'!E551</f>
        <v>MARIA ANDREA PAES CARDOSO DE MATOS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>
        <f>'[1]TCE - ANEXO III - Preencher'!G551</f>
        <v>221205</v>
      </c>
      <c r="G542" s="14">
        <f>IF('[1]TCE - ANEXO III - Preencher'!H551="","",'[1]TCE - ANEXO III - Preencher'!H551)</f>
        <v>44166</v>
      </c>
      <c r="H542" s="15">
        <f>'[1]TCE - ANEXO III - Preencher'!I551</f>
        <v>0</v>
      </c>
      <c r="I542" s="15">
        <f>'[1]TCE - ANEXO III - Preencher'!J551</f>
        <v>421.15440000000001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1.1599999999999999</v>
      </c>
      <c r="O542" s="16">
        <f>'[1]TCE - ANEXO III - Preencher'!P551</f>
        <v>0</v>
      </c>
      <c r="P542" s="17">
        <f t="shared" si="50"/>
        <v>1.1599999999999999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93.290565805658048</v>
      </c>
      <c r="Y542" s="16">
        <f>'[1]TCE - ANEXO III - Preencher'!Z551</f>
        <v>0</v>
      </c>
      <c r="Z542" s="17">
        <f t="shared" si="53"/>
        <v>93.290565805658048</v>
      </c>
      <c r="AA542" s="18" t="str">
        <f>IF('[1]TCE - ANEXO III - Preencher'!AB551="","",'[1]TCE - ANEXO III - Preencher'!AB551)</f>
        <v/>
      </c>
      <c r="AB542" s="16">
        <f t="shared" si="48"/>
        <v>515.60496580565814</v>
      </c>
    </row>
    <row r="543" spans="1:28" s="4" customFormat="1" x14ac:dyDescent="0.2">
      <c r="A543" s="9">
        <f>IFERROR(VLOOKUP(B543,'[1]DADOS (OCULTAR)'!$P$3:$R$56,3,0),"")</f>
        <v>9039744000860</v>
      </c>
      <c r="B543" s="10" t="str">
        <f>'[1]TCE - ANEXO III - Preencher'!C552</f>
        <v>HOSPITAL DOM HÉLDER</v>
      </c>
      <c r="C543" s="11"/>
      <c r="D543" s="12" t="str">
        <f>'[1]TCE - ANEXO III - Preencher'!E552</f>
        <v>MARIA ANDREZA BARBOSA DUARTE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>
        <f>'[1]TCE - ANEXO III - Preencher'!G552</f>
        <v>322205</v>
      </c>
      <c r="G543" s="14">
        <f>IF('[1]TCE - ANEXO III - Preencher'!H552="","",'[1]TCE - ANEXO III - Preencher'!H552)</f>
        <v>44166</v>
      </c>
      <c r="H543" s="15">
        <f>'[1]TCE - ANEXO III - Preencher'!I552</f>
        <v>0</v>
      </c>
      <c r="I543" s="15">
        <f>'[1]TCE - ANEXO III - Preencher'!J552</f>
        <v>206.8048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1.1599999999999999</v>
      </c>
      <c r="O543" s="16">
        <f>'[1]TCE - ANEXO III - Preencher'!P552</f>
        <v>0</v>
      </c>
      <c r="P543" s="17">
        <f t="shared" si="50"/>
        <v>1.1599999999999999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93.290565805658048</v>
      </c>
      <c r="Y543" s="16">
        <f>'[1]TCE - ANEXO III - Preencher'!Z552</f>
        <v>0</v>
      </c>
      <c r="Z543" s="17">
        <f t="shared" si="53"/>
        <v>93.290565805658048</v>
      </c>
      <c r="AA543" s="18" t="str">
        <f>IF('[1]TCE - ANEXO III - Preencher'!AB552="","",'[1]TCE - ANEXO III - Preencher'!AB552)</f>
        <v/>
      </c>
      <c r="AB543" s="16">
        <f t="shared" si="48"/>
        <v>301.25536580565802</v>
      </c>
    </row>
    <row r="544" spans="1:28" s="4" customFormat="1" x14ac:dyDescent="0.2">
      <c r="A544" s="9">
        <f>IFERROR(VLOOKUP(B544,'[1]DADOS (OCULTAR)'!$P$3:$R$56,3,0),"")</f>
        <v>9039744000860</v>
      </c>
      <c r="B544" s="10" t="str">
        <f>'[1]TCE - ANEXO III - Preencher'!C553</f>
        <v>HOSPITAL DOM HÉLDER</v>
      </c>
      <c r="C544" s="11"/>
      <c r="D544" s="12" t="str">
        <f>'[1]TCE - ANEXO III - Preencher'!E553</f>
        <v>MARIA ANUNCIADA DA SILVA BATISTA</v>
      </c>
      <c r="E544" s="10" t="str">
        <f>IF('[1]TCE - ANEXO III - Preencher'!F553="4 - Assistência Odontológica","2 - Outros Profissionais da Saúde",'[1]TCE - ANEXO III - Preencher'!F553)</f>
        <v>2 - Outros Profissionais da Saúde</v>
      </c>
      <c r="F544" s="13">
        <f>'[1]TCE - ANEXO III - Preencher'!G553</f>
        <v>223505</v>
      </c>
      <c r="G544" s="14">
        <f>IF('[1]TCE - ANEXO III - Preencher'!H553="","",'[1]TCE - ANEXO III - Preencher'!H553)</f>
        <v>44166</v>
      </c>
      <c r="H544" s="15">
        <f>'[1]TCE - ANEXO III - Preencher'!I553</f>
        <v>0</v>
      </c>
      <c r="I544" s="15">
        <f>'[1]TCE - ANEXO III - Preencher'!J553</f>
        <v>533.78719999999998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2.44</v>
      </c>
      <c r="O544" s="16">
        <f>'[1]TCE - ANEXO III - Preencher'!P553</f>
        <v>0</v>
      </c>
      <c r="P544" s="17">
        <f t="shared" si="50"/>
        <v>2.44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93.290565805658048</v>
      </c>
      <c r="Y544" s="16">
        <f>'[1]TCE - ANEXO III - Preencher'!Z553</f>
        <v>0</v>
      </c>
      <c r="Z544" s="17">
        <f t="shared" si="53"/>
        <v>93.290565805658048</v>
      </c>
      <c r="AA544" s="18" t="str">
        <f>IF('[1]TCE - ANEXO III - Preencher'!AB553="","",'[1]TCE - ANEXO III - Preencher'!AB553)</f>
        <v/>
      </c>
      <c r="AB544" s="16">
        <f t="shared" si="48"/>
        <v>629.51776580565809</v>
      </c>
    </row>
    <row r="545" spans="1:28" s="4" customFormat="1" x14ac:dyDescent="0.2">
      <c r="A545" s="9">
        <f>IFERROR(VLOOKUP(B545,'[1]DADOS (OCULTAR)'!$P$3:$R$56,3,0),"")</f>
        <v>9039744000860</v>
      </c>
      <c r="B545" s="10" t="str">
        <f>'[1]TCE - ANEXO III - Preencher'!C554</f>
        <v>HOSPITAL DOM HÉLDER</v>
      </c>
      <c r="C545" s="11"/>
      <c r="D545" s="12" t="str">
        <f>'[1]TCE - ANEXO III - Preencher'!E554</f>
        <v>MARIA APARECIDA FERREIRA DA SILVA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>
        <f>'[1]TCE - ANEXO III - Preencher'!G554</f>
        <v>322205</v>
      </c>
      <c r="G545" s="14">
        <f>IF('[1]TCE - ANEXO III - Preencher'!H554="","",'[1]TCE - ANEXO III - Preencher'!H554)</f>
        <v>44166</v>
      </c>
      <c r="H545" s="15">
        <f>'[1]TCE - ANEXO III - Preencher'!I554</f>
        <v>0</v>
      </c>
      <c r="I545" s="15">
        <f>'[1]TCE - ANEXO III - Preencher'!J554</f>
        <v>271.74080000000004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1.1599999999999999</v>
      </c>
      <c r="O545" s="16">
        <f>'[1]TCE - ANEXO III - Preencher'!P554</f>
        <v>0</v>
      </c>
      <c r="P545" s="17">
        <f t="shared" si="50"/>
        <v>1.1599999999999999</v>
      </c>
      <c r="Q545" s="16">
        <f>'[1]TCE - ANEXO III - Preencher'!R554</f>
        <v>213.87</v>
      </c>
      <c r="R545" s="16">
        <f>'[1]TCE - ANEXO III - Preencher'!S554</f>
        <v>62.7</v>
      </c>
      <c r="S545" s="17">
        <f t="shared" si="51"/>
        <v>151.17000000000002</v>
      </c>
      <c r="T545" s="16">
        <f>'[1]TCE - ANEXO III - Preencher'!U554</f>
        <v>66.11</v>
      </c>
      <c r="U545" s="16">
        <f>'[1]TCE - ANEXO III - Preencher'!V554</f>
        <v>0</v>
      </c>
      <c r="V545" s="17">
        <f t="shared" si="52"/>
        <v>66.11</v>
      </c>
      <c r="W545" s="18" t="str">
        <f>IF('[1]TCE - ANEXO III - Preencher'!X554="","",'[1]TCE - ANEXO III - Preencher'!X554)</f>
        <v>AUXILIO CRECHE</v>
      </c>
      <c r="X545" s="16">
        <f>'[1]TCE - ANEXO III - Preencher'!Y554</f>
        <v>93.290565805658048</v>
      </c>
      <c r="Y545" s="16">
        <f>'[1]TCE - ANEXO III - Preencher'!Z554</f>
        <v>0</v>
      </c>
      <c r="Z545" s="17">
        <f t="shared" si="53"/>
        <v>93.290565805658048</v>
      </c>
      <c r="AA545" s="18" t="str">
        <f>IF('[1]TCE - ANEXO III - Preencher'!AB554="","",'[1]TCE - ANEXO III - Preencher'!AB554)</f>
        <v/>
      </c>
      <c r="AB545" s="16">
        <f t="shared" si="48"/>
        <v>583.47136580565814</v>
      </c>
    </row>
    <row r="546" spans="1:28" s="4" customFormat="1" x14ac:dyDescent="0.2">
      <c r="A546" s="9">
        <f>IFERROR(VLOOKUP(B546,'[1]DADOS (OCULTAR)'!$P$3:$R$56,3,0),"")</f>
        <v>9039744000860</v>
      </c>
      <c r="B546" s="10" t="str">
        <f>'[1]TCE - ANEXO III - Preencher'!C555</f>
        <v>HOSPITAL DOM HÉLDER</v>
      </c>
      <c r="C546" s="11"/>
      <c r="D546" s="12" t="str">
        <f>'[1]TCE - ANEXO III - Preencher'!E555</f>
        <v>MARIA AUGUSTA GOMES DOS SANTOS SILVA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>
        <f>'[1]TCE - ANEXO III - Preencher'!G555</f>
        <v>322205</v>
      </c>
      <c r="G546" s="14">
        <f>IF('[1]TCE - ANEXO III - Preencher'!H555="","",'[1]TCE - ANEXO III - Preencher'!H555)</f>
        <v>44166</v>
      </c>
      <c r="H546" s="15">
        <f>'[1]TCE - ANEXO III - Preencher'!I555</f>
        <v>0</v>
      </c>
      <c r="I546" s="15">
        <f>'[1]TCE - ANEXO III - Preencher'!J555</f>
        <v>163.02000000000001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1.1599999999999999</v>
      </c>
      <c r="O546" s="16">
        <f>'[1]TCE - ANEXO III - Preencher'!P555</f>
        <v>0</v>
      </c>
      <c r="P546" s="17">
        <f t="shared" si="50"/>
        <v>1.1599999999999999</v>
      </c>
      <c r="Q546" s="16">
        <f>'[1]TCE - ANEXO III - Preencher'!R555</f>
        <v>213.87</v>
      </c>
      <c r="R546" s="16">
        <f>'[1]TCE - ANEXO III - Preencher'!S555</f>
        <v>62.7</v>
      </c>
      <c r="S546" s="17">
        <f t="shared" si="51"/>
        <v>151.17000000000002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93.290565805658048</v>
      </c>
      <c r="Y546" s="16">
        <f>'[1]TCE - ANEXO III - Preencher'!Z555</f>
        <v>0</v>
      </c>
      <c r="Z546" s="17">
        <f t="shared" si="53"/>
        <v>93.290565805658048</v>
      </c>
      <c r="AA546" s="18" t="str">
        <f>IF('[1]TCE - ANEXO III - Preencher'!AB555="","",'[1]TCE - ANEXO III - Preencher'!AB555)</f>
        <v/>
      </c>
      <c r="AB546" s="16">
        <f t="shared" si="48"/>
        <v>408.64056580565807</v>
      </c>
    </row>
    <row r="547" spans="1:28" s="4" customFormat="1" x14ac:dyDescent="0.2">
      <c r="A547" s="9">
        <f>IFERROR(VLOOKUP(B547,'[1]DADOS (OCULTAR)'!$P$3:$R$56,3,0),"")</f>
        <v>9039744000860</v>
      </c>
      <c r="B547" s="10" t="str">
        <f>'[1]TCE - ANEXO III - Preencher'!C556</f>
        <v>HOSPITAL DOM HÉLDER</v>
      </c>
      <c r="C547" s="11"/>
      <c r="D547" s="12" t="str">
        <f>'[1]TCE - ANEXO III - Preencher'!E556</f>
        <v>MARIA BETANIA SOUZA RODRIGUES</v>
      </c>
      <c r="E547" s="10" t="str">
        <f>IF('[1]TCE - ANEXO III - Preencher'!F556="4 - Assistência Odontológica","2 - Outros Profissionais da Saúde",'[1]TCE - ANEXO III - Preencher'!F556)</f>
        <v>3 - Administrativo</v>
      </c>
      <c r="F547" s="13">
        <f>'[1]TCE - ANEXO III - Preencher'!G556</f>
        <v>516345</v>
      </c>
      <c r="G547" s="14">
        <f>IF('[1]TCE - ANEXO III - Preencher'!H556="","",'[1]TCE - ANEXO III - Preencher'!H556)</f>
        <v>44166</v>
      </c>
      <c r="H547" s="15">
        <f>'[1]TCE - ANEXO III - Preencher'!I556</f>
        <v>0</v>
      </c>
      <c r="I547" s="15">
        <f>'[1]TCE - ANEXO III - Preencher'!J556</f>
        <v>200.66560000000001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1.1599999999999999</v>
      </c>
      <c r="O547" s="16">
        <f>'[1]TCE - ANEXO III - Preencher'!P556</f>
        <v>0</v>
      </c>
      <c r="P547" s="17">
        <f t="shared" si="50"/>
        <v>1.1599999999999999</v>
      </c>
      <c r="Q547" s="16">
        <f>'[1]TCE - ANEXO III - Preencher'!R556</f>
        <v>213.87</v>
      </c>
      <c r="R547" s="16">
        <f>'[1]TCE - ANEXO III - Preencher'!S556</f>
        <v>56.43</v>
      </c>
      <c r="S547" s="17">
        <f t="shared" si="51"/>
        <v>157.44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93.290565805658048</v>
      </c>
      <c r="Y547" s="16">
        <f>'[1]TCE - ANEXO III - Preencher'!Z556</f>
        <v>0</v>
      </c>
      <c r="Z547" s="17">
        <f t="shared" si="53"/>
        <v>93.290565805658048</v>
      </c>
      <c r="AA547" s="18" t="str">
        <f>IF('[1]TCE - ANEXO III - Preencher'!AB556="","",'[1]TCE - ANEXO III - Preencher'!AB556)</f>
        <v/>
      </c>
      <c r="AB547" s="16">
        <f t="shared" si="48"/>
        <v>452.55616580565805</v>
      </c>
    </row>
    <row r="548" spans="1:28" s="4" customFormat="1" x14ac:dyDescent="0.2">
      <c r="A548" s="9">
        <f>IFERROR(VLOOKUP(B548,'[1]DADOS (OCULTAR)'!$P$3:$R$56,3,0),"")</f>
        <v>9039744000860</v>
      </c>
      <c r="B548" s="10" t="str">
        <f>'[1]TCE - ANEXO III - Preencher'!C557</f>
        <v>HOSPITAL DOM HÉLDER</v>
      </c>
      <c r="C548" s="11"/>
      <c r="D548" s="12" t="str">
        <f>'[1]TCE - ANEXO III - Preencher'!E557</f>
        <v>MARIA CAROLINA DE ARAUJO CUNHA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>
        <f>'[1]TCE - ANEXO III - Preencher'!G557</f>
        <v>223505</v>
      </c>
      <c r="G548" s="14">
        <f>IF('[1]TCE - ANEXO III - Preencher'!H557="","",'[1]TCE - ANEXO III - Preencher'!H557)</f>
        <v>44166</v>
      </c>
      <c r="H548" s="15">
        <f>'[1]TCE - ANEXO III - Preencher'!I557</f>
        <v>0</v>
      </c>
      <c r="I548" s="15">
        <f>'[1]TCE - ANEXO III - Preencher'!J557</f>
        <v>513.46320000000003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2.44</v>
      </c>
      <c r="O548" s="16">
        <f>'[1]TCE - ANEXO III - Preencher'!P557</f>
        <v>0</v>
      </c>
      <c r="P548" s="17">
        <f t="shared" si="50"/>
        <v>2.44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93.290565805658048</v>
      </c>
      <c r="Y548" s="16">
        <f>'[1]TCE - ANEXO III - Preencher'!Z557</f>
        <v>0</v>
      </c>
      <c r="Z548" s="17">
        <f t="shared" si="53"/>
        <v>93.290565805658048</v>
      </c>
      <c r="AA548" s="18" t="str">
        <f>IF('[1]TCE - ANEXO III - Preencher'!AB557="","",'[1]TCE - ANEXO III - Preencher'!AB557)</f>
        <v/>
      </c>
      <c r="AB548" s="16">
        <f t="shared" si="48"/>
        <v>609.19376580565813</v>
      </c>
    </row>
    <row r="549" spans="1:28" s="4" customFormat="1" x14ac:dyDescent="0.2">
      <c r="A549" s="9">
        <f>IFERROR(VLOOKUP(B549,'[1]DADOS (OCULTAR)'!$P$3:$R$56,3,0),"")</f>
        <v>9039744000860</v>
      </c>
      <c r="B549" s="10" t="str">
        <f>'[1]TCE - ANEXO III - Preencher'!C558</f>
        <v>HOSPITAL DOM HÉLDER</v>
      </c>
      <c r="C549" s="11"/>
      <c r="D549" s="12" t="str">
        <f>'[1]TCE - ANEXO III - Preencher'!E558</f>
        <v>MARIA CAROLINE DA SILVA FRANCA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>
        <f>'[1]TCE - ANEXO III - Preencher'!G558</f>
        <v>223505</v>
      </c>
      <c r="G549" s="14">
        <f>IF('[1]TCE - ANEXO III - Preencher'!H558="","",'[1]TCE - ANEXO III - Preencher'!H558)</f>
        <v>44166</v>
      </c>
      <c r="H549" s="15">
        <f>'[1]TCE - ANEXO III - Preencher'!I558</f>
        <v>0</v>
      </c>
      <c r="I549" s="15">
        <f>'[1]TCE - ANEXO III - Preencher'!J558</f>
        <v>429.05360000000002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2.44</v>
      </c>
      <c r="O549" s="16">
        <f>'[1]TCE - ANEXO III - Preencher'!P558</f>
        <v>0</v>
      </c>
      <c r="P549" s="17">
        <f t="shared" si="50"/>
        <v>2.44</v>
      </c>
      <c r="Q549" s="16">
        <f>'[1]TCE - ANEXO III - Preencher'!R558</f>
        <v>463.65</v>
      </c>
      <c r="R549" s="16">
        <f>'[1]TCE - ANEXO III - Preencher'!S558</f>
        <v>173.42</v>
      </c>
      <c r="S549" s="17">
        <f t="shared" si="51"/>
        <v>290.23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93.290565805658048</v>
      </c>
      <c r="Y549" s="16">
        <f>'[1]TCE - ANEXO III - Preencher'!Z558</f>
        <v>0</v>
      </c>
      <c r="Z549" s="17">
        <f t="shared" si="53"/>
        <v>93.290565805658048</v>
      </c>
      <c r="AA549" s="18" t="str">
        <f>IF('[1]TCE - ANEXO III - Preencher'!AB558="","",'[1]TCE - ANEXO III - Preencher'!AB558)</f>
        <v/>
      </c>
      <c r="AB549" s="16">
        <f t="shared" si="48"/>
        <v>815.01416580565808</v>
      </c>
    </row>
    <row r="550" spans="1:28" s="4" customFormat="1" x14ac:dyDescent="0.2">
      <c r="A550" s="9">
        <f>IFERROR(VLOOKUP(B550,'[1]DADOS (OCULTAR)'!$P$3:$R$56,3,0),"")</f>
        <v>9039744000860</v>
      </c>
      <c r="B550" s="10" t="str">
        <f>'[1]TCE - ANEXO III - Preencher'!C559</f>
        <v>HOSPITAL DOM HÉLDER</v>
      </c>
      <c r="C550" s="11"/>
      <c r="D550" s="12" t="str">
        <f>'[1]TCE - ANEXO III - Preencher'!E559</f>
        <v>MARIA CASSIA DE MORAES GUERRA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>
        <f>'[1]TCE - ANEXO III - Preencher'!G559</f>
        <v>251510</v>
      </c>
      <c r="G550" s="14">
        <f>IF('[1]TCE - ANEXO III - Preencher'!H559="","",'[1]TCE - ANEXO III - Preencher'!H559)</f>
        <v>44166</v>
      </c>
      <c r="H550" s="15">
        <f>'[1]TCE - ANEXO III - Preencher'!I559</f>
        <v>0</v>
      </c>
      <c r="I550" s="15">
        <f>'[1]TCE - ANEXO III - Preencher'!J559</f>
        <v>280.7928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1.1599999999999999</v>
      </c>
      <c r="O550" s="16">
        <f>'[1]TCE - ANEXO III - Preencher'!P559</f>
        <v>0</v>
      </c>
      <c r="P550" s="17">
        <f t="shared" si="50"/>
        <v>1.1599999999999999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93.290565805658048</v>
      </c>
      <c r="Y550" s="16">
        <f>'[1]TCE - ANEXO III - Preencher'!Z559</f>
        <v>0</v>
      </c>
      <c r="Z550" s="17">
        <f t="shared" si="53"/>
        <v>93.290565805658048</v>
      </c>
      <c r="AA550" s="18" t="str">
        <f>IF('[1]TCE - ANEXO III - Preencher'!AB559="","",'[1]TCE - ANEXO III - Preencher'!AB559)</f>
        <v/>
      </c>
      <c r="AB550" s="16">
        <f t="shared" si="48"/>
        <v>375.24336580565807</v>
      </c>
    </row>
    <row r="551" spans="1:28" s="4" customFormat="1" x14ac:dyDescent="0.2">
      <c r="A551" s="9">
        <f>IFERROR(VLOOKUP(B551,'[1]DADOS (OCULTAR)'!$P$3:$R$56,3,0),"")</f>
        <v>9039744000860</v>
      </c>
      <c r="B551" s="10" t="str">
        <f>'[1]TCE - ANEXO III - Preencher'!C560</f>
        <v>HOSPITAL DOM HÉLDER</v>
      </c>
      <c r="C551" s="11"/>
      <c r="D551" s="12" t="str">
        <f>'[1]TCE - ANEXO III - Preencher'!E560</f>
        <v>MARIA CECILIA DO NASCIMENTO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>
        <f>'[1]TCE - ANEXO III - Preencher'!G560</f>
        <v>251605</v>
      </c>
      <c r="G551" s="14">
        <f>IF('[1]TCE - ANEXO III - Preencher'!H560="","",'[1]TCE - ANEXO III - Preencher'!H560)</f>
        <v>44166</v>
      </c>
      <c r="H551" s="15">
        <f>'[1]TCE - ANEXO III - Preencher'!I560</f>
        <v>0</v>
      </c>
      <c r="I551" s="15">
        <f>'[1]TCE - ANEXO III - Preencher'!J560</f>
        <v>366.98400000000004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1.1599999999999999</v>
      </c>
      <c r="O551" s="16">
        <f>'[1]TCE - ANEXO III - Preencher'!P560</f>
        <v>0</v>
      </c>
      <c r="P551" s="17">
        <f t="shared" si="50"/>
        <v>1.1599999999999999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61.87</v>
      </c>
      <c r="U551" s="16">
        <f>'[1]TCE - ANEXO III - Preencher'!V560</f>
        <v>0</v>
      </c>
      <c r="V551" s="17">
        <f t="shared" si="52"/>
        <v>61.87</v>
      </c>
      <c r="W551" s="18" t="str">
        <f>IF('[1]TCE - ANEXO III - Preencher'!X560="","",'[1]TCE - ANEXO III - Preencher'!X560)</f>
        <v>AUXILIO CRECHE</v>
      </c>
      <c r="X551" s="16">
        <f>'[1]TCE - ANEXO III - Preencher'!Y560</f>
        <v>93.290565805658048</v>
      </c>
      <c r="Y551" s="16">
        <f>'[1]TCE - ANEXO III - Preencher'!Z560</f>
        <v>0</v>
      </c>
      <c r="Z551" s="17">
        <f t="shared" si="53"/>
        <v>93.290565805658048</v>
      </c>
      <c r="AA551" s="18" t="str">
        <f>IF('[1]TCE - ANEXO III - Preencher'!AB560="","",'[1]TCE - ANEXO III - Preencher'!AB560)</f>
        <v/>
      </c>
      <c r="AB551" s="16">
        <f t="shared" si="48"/>
        <v>523.30456580565806</v>
      </c>
    </row>
    <row r="552" spans="1:28" s="4" customFormat="1" x14ac:dyDescent="0.2">
      <c r="A552" s="9">
        <f>IFERROR(VLOOKUP(B552,'[1]DADOS (OCULTAR)'!$P$3:$R$56,3,0),"")</f>
        <v>9039744000860</v>
      </c>
      <c r="B552" s="10" t="str">
        <f>'[1]TCE - ANEXO III - Preencher'!C561</f>
        <v>HOSPITAL DOM HÉLDER</v>
      </c>
      <c r="C552" s="11"/>
      <c r="D552" s="12" t="str">
        <f>'[1]TCE - ANEXO III - Preencher'!E561</f>
        <v>MARIA CLARA COCINA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>
        <f>'[1]TCE - ANEXO III - Preencher'!G561</f>
        <v>223505</v>
      </c>
      <c r="G552" s="14">
        <f>IF('[1]TCE - ANEXO III - Preencher'!H561="","",'[1]TCE - ANEXO III - Preencher'!H561)</f>
        <v>44166</v>
      </c>
      <c r="H552" s="15">
        <f>'[1]TCE - ANEXO III - Preencher'!I561</f>
        <v>0</v>
      </c>
      <c r="I552" s="15">
        <f>'[1]TCE - ANEXO III - Preencher'!J561</f>
        <v>422.1472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2.44</v>
      </c>
      <c r="O552" s="16">
        <f>'[1]TCE - ANEXO III - Preencher'!P561</f>
        <v>0</v>
      </c>
      <c r="P552" s="17">
        <f t="shared" si="50"/>
        <v>2.44</v>
      </c>
      <c r="Q552" s="16">
        <f>'[1]TCE - ANEXO III - Preencher'!R561</f>
        <v>774.68</v>
      </c>
      <c r="R552" s="16">
        <f>'[1]TCE - ANEXO III - Preencher'!S561</f>
        <v>82.48</v>
      </c>
      <c r="S552" s="17">
        <f t="shared" si="51"/>
        <v>692.19999999999993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93.290565805658048</v>
      </c>
      <c r="Y552" s="16">
        <f>'[1]TCE - ANEXO III - Preencher'!Z561</f>
        <v>0</v>
      </c>
      <c r="Z552" s="17">
        <f t="shared" si="53"/>
        <v>93.290565805658048</v>
      </c>
      <c r="AA552" s="18" t="str">
        <f>IF('[1]TCE - ANEXO III - Preencher'!AB561="","",'[1]TCE - ANEXO III - Preencher'!AB561)</f>
        <v/>
      </c>
      <c r="AB552" s="16">
        <f t="shared" si="48"/>
        <v>1210.0777658056581</v>
      </c>
    </row>
    <row r="553" spans="1:28" s="4" customFormat="1" x14ac:dyDescent="0.2">
      <c r="A553" s="9">
        <f>IFERROR(VLOOKUP(B553,'[1]DADOS (OCULTAR)'!$P$3:$R$56,3,0),"")</f>
        <v>9039744000860</v>
      </c>
      <c r="B553" s="10" t="str">
        <f>'[1]TCE - ANEXO III - Preencher'!C562</f>
        <v>HOSPITAL DOM HÉLDER</v>
      </c>
      <c r="C553" s="11"/>
      <c r="D553" s="12" t="str">
        <f>'[1]TCE - ANEXO III - Preencher'!E562</f>
        <v>MARIA DA SOLEDADE DE OLIVEIRA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>
        <f>'[1]TCE - ANEXO III - Preencher'!G562</f>
        <v>322205</v>
      </c>
      <c r="G553" s="14">
        <f>IF('[1]TCE - ANEXO III - Preencher'!H562="","",'[1]TCE - ANEXO III - Preencher'!H562)</f>
        <v>44166</v>
      </c>
      <c r="H553" s="15">
        <f>'[1]TCE - ANEXO III - Preencher'!I562</f>
        <v>0</v>
      </c>
      <c r="I553" s="15">
        <f>'[1]TCE - ANEXO III - Preencher'!J562</f>
        <v>188.94319999999999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1.1599999999999999</v>
      </c>
      <c r="O553" s="16">
        <f>'[1]TCE - ANEXO III - Preencher'!P562</f>
        <v>0</v>
      </c>
      <c r="P553" s="17">
        <f t="shared" si="50"/>
        <v>1.1599999999999999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93.290565805658048</v>
      </c>
      <c r="Y553" s="16">
        <f>'[1]TCE - ANEXO III - Preencher'!Z562</f>
        <v>0</v>
      </c>
      <c r="Z553" s="17">
        <f t="shared" si="53"/>
        <v>93.290565805658048</v>
      </c>
      <c r="AA553" s="18" t="str">
        <f>IF('[1]TCE - ANEXO III - Preencher'!AB562="","",'[1]TCE - ANEXO III - Preencher'!AB562)</f>
        <v/>
      </c>
      <c r="AB553" s="16">
        <f t="shared" si="48"/>
        <v>283.39376580565806</v>
      </c>
    </row>
    <row r="554" spans="1:28" s="4" customFormat="1" x14ac:dyDescent="0.2">
      <c r="A554" s="9">
        <f>IFERROR(VLOOKUP(B554,'[1]DADOS (OCULTAR)'!$P$3:$R$56,3,0),"")</f>
        <v>9039744000860</v>
      </c>
      <c r="B554" s="10" t="str">
        <f>'[1]TCE - ANEXO III - Preencher'!C563</f>
        <v>HOSPITAL DOM HÉLDER</v>
      </c>
      <c r="C554" s="11"/>
      <c r="D554" s="12" t="str">
        <f>'[1]TCE - ANEXO III - Preencher'!E563</f>
        <v>MARIA DANIELA SILVA DE SANTANA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>
        <f>'[1]TCE - ANEXO III - Preencher'!G563</f>
        <v>322205</v>
      </c>
      <c r="G554" s="14">
        <f>IF('[1]TCE - ANEXO III - Preencher'!H563="","",'[1]TCE - ANEXO III - Preencher'!H563)</f>
        <v>44166</v>
      </c>
      <c r="H554" s="15">
        <f>'[1]TCE - ANEXO III - Preencher'!I563</f>
        <v>0</v>
      </c>
      <c r="I554" s="15">
        <f>'[1]TCE - ANEXO III - Preencher'!J563</f>
        <v>224.13120000000001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1.1599999999999999</v>
      </c>
      <c r="O554" s="16">
        <f>'[1]TCE - ANEXO III - Preencher'!P563</f>
        <v>0</v>
      </c>
      <c r="P554" s="17">
        <f t="shared" si="50"/>
        <v>1.1599999999999999</v>
      </c>
      <c r="Q554" s="16">
        <f>'[1]TCE - ANEXO III - Preencher'!R563</f>
        <v>302.38</v>
      </c>
      <c r="R554" s="16">
        <f>'[1]TCE - ANEXO III - Preencher'!S563</f>
        <v>58.52</v>
      </c>
      <c r="S554" s="17">
        <f t="shared" si="51"/>
        <v>243.85999999999999</v>
      </c>
      <c r="T554" s="16">
        <f>'[1]TCE - ANEXO III - Preencher'!U563</f>
        <v>61.7</v>
      </c>
      <c r="U554" s="16">
        <f>'[1]TCE - ANEXO III - Preencher'!V563</f>
        <v>0</v>
      </c>
      <c r="V554" s="17">
        <f t="shared" si="52"/>
        <v>61.7</v>
      </c>
      <c r="W554" s="18" t="str">
        <f>IF('[1]TCE - ANEXO III - Preencher'!X563="","",'[1]TCE - ANEXO III - Preencher'!X563)</f>
        <v>AUXILIO CRECHE</v>
      </c>
      <c r="X554" s="16">
        <f>'[1]TCE - ANEXO III - Preencher'!Y563</f>
        <v>93.290565805658048</v>
      </c>
      <c r="Y554" s="16">
        <f>'[1]TCE - ANEXO III - Preencher'!Z563</f>
        <v>0</v>
      </c>
      <c r="Z554" s="17">
        <f t="shared" si="53"/>
        <v>93.290565805658048</v>
      </c>
      <c r="AA554" s="18" t="str">
        <f>IF('[1]TCE - ANEXO III - Preencher'!AB563="","",'[1]TCE - ANEXO III - Preencher'!AB563)</f>
        <v/>
      </c>
      <c r="AB554" s="16">
        <f t="shared" si="48"/>
        <v>624.14176580565811</v>
      </c>
    </row>
    <row r="555" spans="1:28" s="4" customFormat="1" x14ac:dyDescent="0.2">
      <c r="A555" s="9">
        <f>IFERROR(VLOOKUP(B555,'[1]DADOS (OCULTAR)'!$P$3:$R$56,3,0),"")</f>
        <v>9039744000860</v>
      </c>
      <c r="B555" s="10" t="str">
        <f>'[1]TCE - ANEXO III - Preencher'!C564</f>
        <v>HOSPITAL DOM HÉLDER</v>
      </c>
      <c r="C555" s="11"/>
      <c r="D555" s="12" t="str">
        <f>'[1]TCE - ANEXO III - Preencher'!E564</f>
        <v>MARIA DAS DORES SOARES DA SILVA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>
        <f>'[1]TCE - ANEXO III - Preencher'!G564</f>
        <v>252305</v>
      </c>
      <c r="G555" s="14">
        <f>IF('[1]TCE - ANEXO III - Preencher'!H564="","",'[1]TCE - ANEXO III - Preencher'!H564)</f>
        <v>44166</v>
      </c>
      <c r="H555" s="15">
        <f>'[1]TCE - ANEXO III - Preencher'!I564</f>
        <v>0</v>
      </c>
      <c r="I555" s="15">
        <f>'[1]TCE - ANEXO III - Preencher'!J564</f>
        <v>310.6832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1.1599999999999999</v>
      </c>
      <c r="O555" s="16">
        <f>'[1]TCE - ANEXO III - Preencher'!P564</f>
        <v>0</v>
      </c>
      <c r="P555" s="17">
        <f t="shared" si="50"/>
        <v>1.1599999999999999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93.290565805658048</v>
      </c>
      <c r="Y555" s="16">
        <f>'[1]TCE - ANEXO III - Preencher'!Z564</f>
        <v>0</v>
      </c>
      <c r="Z555" s="17">
        <f t="shared" si="53"/>
        <v>93.290565805658048</v>
      </c>
      <c r="AA555" s="18" t="str">
        <f>IF('[1]TCE - ANEXO III - Preencher'!AB564="","",'[1]TCE - ANEXO III - Preencher'!AB564)</f>
        <v/>
      </c>
      <c r="AB555" s="16">
        <f t="shared" si="48"/>
        <v>405.13376580565807</v>
      </c>
    </row>
    <row r="556" spans="1:28" s="4" customFormat="1" x14ac:dyDescent="0.2">
      <c r="A556" s="9">
        <f>IFERROR(VLOOKUP(B556,'[1]DADOS (OCULTAR)'!$P$3:$R$56,3,0),"")</f>
        <v>9039744000860</v>
      </c>
      <c r="B556" s="10" t="str">
        <f>'[1]TCE - ANEXO III - Preencher'!C565</f>
        <v>HOSPITAL DOM HÉLDER</v>
      </c>
      <c r="C556" s="11"/>
      <c r="D556" s="12" t="str">
        <f>'[1]TCE - ANEXO III - Preencher'!E565</f>
        <v>MARIA DE FATIMA DE SOUZA LAGES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>
        <f>'[1]TCE - ANEXO III - Preencher'!G565</f>
        <v>766420</v>
      </c>
      <c r="G556" s="14">
        <f>IF('[1]TCE - ANEXO III - Preencher'!H565="","",'[1]TCE - ANEXO III - Preencher'!H565)</f>
        <v>44166</v>
      </c>
      <c r="H556" s="15">
        <f>'[1]TCE - ANEXO III - Preencher'!I565</f>
        <v>0</v>
      </c>
      <c r="I556" s="15">
        <f>'[1]TCE - ANEXO III - Preencher'!J565</f>
        <v>291.46800000000002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1.1599999999999999</v>
      </c>
      <c r="O556" s="16">
        <f>'[1]TCE - ANEXO III - Preencher'!P565</f>
        <v>0</v>
      </c>
      <c r="P556" s="17">
        <f t="shared" si="50"/>
        <v>1.1599999999999999</v>
      </c>
      <c r="Q556" s="16">
        <f>'[1]TCE - ANEXO III - Preencher'!R565</f>
        <v>310.77999999999997</v>
      </c>
      <c r="R556" s="16">
        <f>'[1]TCE - ANEXO III - Preencher'!S565</f>
        <v>31.35</v>
      </c>
      <c r="S556" s="17">
        <f t="shared" si="51"/>
        <v>279.42999999999995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93.290565805658048</v>
      </c>
      <c r="Y556" s="16">
        <f>'[1]TCE - ANEXO III - Preencher'!Z565</f>
        <v>0</v>
      </c>
      <c r="Z556" s="17">
        <f t="shared" si="53"/>
        <v>93.290565805658048</v>
      </c>
      <c r="AA556" s="18" t="str">
        <f>IF('[1]TCE - ANEXO III - Preencher'!AB565="","",'[1]TCE - ANEXO III - Preencher'!AB565)</f>
        <v/>
      </c>
      <c r="AB556" s="16">
        <f t="shared" si="48"/>
        <v>665.34856580565804</v>
      </c>
    </row>
    <row r="557" spans="1:28" s="4" customFormat="1" x14ac:dyDescent="0.2">
      <c r="A557" s="9">
        <f>IFERROR(VLOOKUP(B557,'[1]DADOS (OCULTAR)'!$P$3:$R$56,3,0),"")</f>
        <v>9039744000860</v>
      </c>
      <c r="B557" s="10" t="str">
        <f>'[1]TCE - ANEXO III - Preencher'!C566</f>
        <v>HOSPITAL DOM HÉLDER</v>
      </c>
      <c r="C557" s="11"/>
      <c r="D557" s="12" t="str">
        <f>'[1]TCE - ANEXO III - Preencher'!E566</f>
        <v>MARIA DO CARMO DE SANTANA SILVA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>
        <f>'[1]TCE - ANEXO III - Preencher'!G566</f>
        <v>411010</v>
      </c>
      <c r="G557" s="14">
        <f>IF('[1]TCE - ANEXO III - Preencher'!H566="","",'[1]TCE - ANEXO III - Preencher'!H566)</f>
        <v>44166</v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93.290565805658048</v>
      </c>
      <c r="Y557" s="16">
        <f>'[1]TCE - ANEXO III - Preencher'!Z566</f>
        <v>0</v>
      </c>
      <c r="Z557" s="17">
        <f t="shared" si="53"/>
        <v>93.290565805658048</v>
      </c>
      <c r="AA557" s="18" t="str">
        <f>IF('[1]TCE - ANEXO III - Preencher'!AB566="","",'[1]TCE - ANEXO III - Preencher'!AB566)</f>
        <v/>
      </c>
      <c r="AB557" s="16">
        <f t="shared" si="48"/>
        <v>93.290565805658048</v>
      </c>
    </row>
    <row r="558" spans="1:28" s="4" customFormat="1" x14ac:dyDescent="0.2">
      <c r="A558" s="9">
        <f>IFERROR(VLOOKUP(B558,'[1]DADOS (OCULTAR)'!$P$3:$R$56,3,0),"")</f>
        <v>9039744000860</v>
      </c>
      <c r="B558" s="10" t="str">
        <f>'[1]TCE - ANEXO III - Preencher'!C567</f>
        <v>HOSPITAL DOM HÉLDER</v>
      </c>
      <c r="C558" s="11"/>
      <c r="D558" s="12" t="str">
        <f>'[1]TCE - ANEXO III - Preencher'!E567</f>
        <v>MARIA DO SOCORRO BATISTA DOS SANTOS SOUZA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>
        <f>'[1]TCE - ANEXO III - Preencher'!G567</f>
        <v>322205</v>
      </c>
      <c r="G558" s="14">
        <f>IF('[1]TCE - ANEXO III - Preencher'!H567="","",'[1]TCE - ANEXO III - Preencher'!H567)</f>
        <v>44166</v>
      </c>
      <c r="H558" s="15">
        <f>'[1]TCE - ANEXO III - Preencher'!I567</f>
        <v>0</v>
      </c>
      <c r="I558" s="15">
        <f>'[1]TCE - ANEXO III - Preencher'!J567</f>
        <v>243.94239999999999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1.1599999999999999</v>
      </c>
      <c r="O558" s="16">
        <f>'[1]TCE - ANEXO III - Preencher'!P567</f>
        <v>0</v>
      </c>
      <c r="P558" s="17">
        <f t="shared" si="50"/>
        <v>1.1599999999999999</v>
      </c>
      <c r="Q558" s="16">
        <f>'[1]TCE - ANEXO III - Preencher'!R567</f>
        <v>228.13</v>
      </c>
      <c r="R558" s="16">
        <f>'[1]TCE - ANEXO III - Preencher'!S567</f>
        <v>62.7</v>
      </c>
      <c r="S558" s="17">
        <f t="shared" si="51"/>
        <v>165.43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93.290565805658048</v>
      </c>
      <c r="Y558" s="16">
        <f>'[1]TCE - ANEXO III - Preencher'!Z567</f>
        <v>0</v>
      </c>
      <c r="Z558" s="17">
        <f t="shared" si="53"/>
        <v>93.290565805658048</v>
      </c>
      <c r="AA558" s="18" t="str">
        <f>IF('[1]TCE - ANEXO III - Preencher'!AB567="","",'[1]TCE - ANEXO III - Preencher'!AB567)</f>
        <v/>
      </c>
      <c r="AB558" s="16">
        <f t="shared" si="48"/>
        <v>503.82296580565804</v>
      </c>
    </row>
    <row r="559" spans="1:28" s="4" customFormat="1" x14ac:dyDescent="0.2">
      <c r="A559" s="9">
        <f>IFERROR(VLOOKUP(B559,'[1]DADOS (OCULTAR)'!$P$3:$R$56,3,0),"")</f>
        <v>9039744000860</v>
      </c>
      <c r="B559" s="10" t="str">
        <f>'[1]TCE - ANEXO III - Preencher'!C568</f>
        <v>HOSPITAL DOM HÉLDER</v>
      </c>
      <c r="C559" s="11"/>
      <c r="D559" s="12" t="str">
        <f>'[1]TCE - ANEXO III - Preencher'!E568</f>
        <v>MARIA DOS PRAZERES BARROS BEZERRA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>
        <f>'[1]TCE - ANEXO III - Preencher'!G568</f>
        <v>223710</v>
      </c>
      <c r="G559" s="14">
        <f>IF('[1]TCE - ANEXO III - Preencher'!H568="","",'[1]TCE - ANEXO III - Preencher'!H568)</f>
        <v>44166</v>
      </c>
      <c r="H559" s="15">
        <f>'[1]TCE - ANEXO III - Preencher'!I568</f>
        <v>0</v>
      </c>
      <c r="I559" s="15">
        <f>'[1]TCE - ANEXO III - Preencher'!J568</f>
        <v>498.64160000000004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1.1599999999999999</v>
      </c>
      <c r="O559" s="16">
        <f>'[1]TCE - ANEXO III - Preencher'!P568</f>
        <v>0</v>
      </c>
      <c r="P559" s="17">
        <f t="shared" si="50"/>
        <v>1.1599999999999999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93.290565805658048</v>
      </c>
      <c r="Y559" s="16">
        <f>'[1]TCE - ANEXO III - Preencher'!Z568</f>
        <v>0</v>
      </c>
      <c r="Z559" s="17">
        <f t="shared" si="53"/>
        <v>93.290565805658048</v>
      </c>
      <c r="AA559" s="18" t="str">
        <f>IF('[1]TCE - ANEXO III - Preencher'!AB568="","",'[1]TCE - ANEXO III - Preencher'!AB568)</f>
        <v/>
      </c>
      <c r="AB559" s="16">
        <f t="shared" si="48"/>
        <v>593.09216580565817</v>
      </c>
    </row>
    <row r="560" spans="1:28" s="4" customFormat="1" x14ac:dyDescent="0.2">
      <c r="A560" s="9">
        <f>IFERROR(VLOOKUP(B560,'[1]DADOS (OCULTAR)'!$P$3:$R$56,3,0),"")</f>
        <v>9039744000860</v>
      </c>
      <c r="B560" s="10" t="str">
        <f>'[1]TCE - ANEXO III - Preencher'!C569</f>
        <v>HOSPITAL DOM HÉLDER</v>
      </c>
      <c r="C560" s="11"/>
      <c r="D560" s="12" t="str">
        <f>'[1]TCE - ANEXO III - Preencher'!E569</f>
        <v>MARIA EDUARDA SOARES DA SILVA</v>
      </c>
      <c r="E560" s="10" t="str">
        <f>IF('[1]TCE - ANEXO III - Preencher'!F569="4 - Assistência Odontológica","2 - Outros Profissionais da Saúde",'[1]TCE - ANEXO III - Preencher'!F569)</f>
        <v>3 - Administrativo</v>
      </c>
      <c r="F560" s="13">
        <f>'[1]TCE - ANEXO III - Preencher'!G569</f>
        <v>411010</v>
      </c>
      <c r="G560" s="14">
        <f>IF('[1]TCE - ANEXO III - Preencher'!H569="","",'[1]TCE - ANEXO III - Preencher'!H569)</f>
        <v>44166</v>
      </c>
      <c r="H560" s="15">
        <f>'[1]TCE - ANEXO III - Preencher'!I569</f>
        <v>0</v>
      </c>
      <c r="I560" s="15">
        <f>'[1]TCE - ANEXO III - Preencher'!J569</f>
        <v>247.53120000000004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1.1599999999999999</v>
      </c>
      <c r="O560" s="16">
        <f>'[1]TCE - ANEXO III - Preencher'!P569</f>
        <v>0</v>
      </c>
      <c r="P560" s="17">
        <f t="shared" si="50"/>
        <v>1.1599999999999999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93.290565805658048</v>
      </c>
      <c r="Y560" s="16">
        <f>'[1]TCE - ANEXO III - Preencher'!Z569</f>
        <v>0</v>
      </c>
      <c r="Z560" s="17">
        <f t="shared" si="53"/>
        <v>93.290565805658048</v>
      </c>
      <c r="AA560" s="18" t="str">
        <f>IF('[1]TCE - ANEXO III - Preencher'!AB569="","",'[1]TCE - ANEXO III - Preencher'!AB569)</f>
        <v/>
      </c>
      <c r="AB560" s="16">
        <f t="shared" si="48"/>
        <v>341.98176580565809</v>
      </c>
    </row>
    <row r="561" spans="1:28" s="4" customFormat="1" x14ac:dyDescent="0.2">
      <c r="A561" s="9">
        <f>IFERROR(VLOOKUP(B561,'[1]DADOS (OCULTAR)'!$P$3:$R$56,3,0),"")</f>
        <v>9039744000860</v>
      </c>
      <c r="B561" s="10" t="str">
        <f>'[1]TCE - ANEXO III - Preencher'!C570</f>
        <v>HOSPITAL DOM HÉLDER</v>
      </c>
      <c r="C561" s="11"/>
      <c r="D561" s="12" t="str">
        <f>'[1]TCE - ANEXO III - Preencher'!E570</f>
        <v>MARIA EDUARDA SOARES JUCA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>
        <f>'[1]TCE - ANEXO III - Preencher'!G570</f>
        <v>521130</v>
      </c>
      <c r="G561" s="14">
        <f>IF('[1]TCE - ANEXO III - Preencher'!H570="","",'[1]TCE - ANEXO III - Preencher'!H570)</f>
        <v>44166</v>
      </c>
      <c r="H561" s="15">
        <f>'[1]TCE - ANEXO III - Preencher'!I570</f>
        <v>0</v>
      </c>
      <c r="I561" s="15">
        <f>'[1]TCE - ANEXO III - Preencher'!J570</f>
        <v>103.3432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1.1599999999999999</v>
      </c>
      <c r="O561" s="16">
        <f>'[1]TCE - ANEXO III - Preencher'!P570</f>
        <v>0</v>
      </c>
      <c r="P561" s="17">
        <f t="shared" si="50"/>
        <v>1.1599999999999999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93.290565805658048</v>
      </c>
      <c r="Y561" s="16">
        <f>'[1]TCE - ANEXO III - Preencher'!Z570</f>
        <v>0</v>
      </c>
      <c r="Z561" s="17">
        <f t="shared" si="53"/>
        <v>93.290565805658048</v>
      </c>
      <c r="AA561" s="18" t="str">
        <f>IF('[1]TCE - ANEXO III - Preencher'!AB570="","",'[1]TCE - ANEXO III - Preencher'!AB570)</f>
        <v/>
      </c>
      <c r="AB561" s="16">
        <f t="shared" si="48"/>
        <v>197.79376580565804</v>
      </c>
    </row>
    <row r="562" spans="1:28" s="4" customFormat="1" x14ac:dyDescent="0.2">
      <c r="A562" s="9">
        <f>IFERROR(VLOOKUP(B562,'[1]DADOS (OCULTAR)'!$P$3:$R$56,3,0),"")</f>
        <v>9039744000860</v>
      </c>
      <c r="B562" s="10" t="str">
        <f>'[1]TCE - ANEXO III - Preencher'!C571</f>
        <v>HOSPITAL DOM HÉLDER</v>
      </c>
      <c r="C562" s="11"/>
      <c r="D562" s="12" t="str">
        <f>'[1]TCE - ANEXO III - Preencher'!E571</f>
        <v>MARIA HELENA DA SILVA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>
        <f>'[1]TCE - ANEXO III - Preencher'!G571</f>
        <v>223505</v>
      </c>
      <c r="G562" s="14">
        <f>IF('[1]TCE - ANEXO III - Preencher'!H571="","",'[1]TCE - ANEXO III - Preencher'!H571)</f>
        <v>44166</v>
      </c>
      <c r="H562" s="15">
        <f>'[1]TCE - ANEXO III - Preencher'!I571</f>
        <v>0</v>
      </c>
      <c r="I562" s="15">
        <f>'[1]TCE - ANEXO III - Preencher'!J571</f>
        <v>289.32080000000002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2.44</v>
      </c>
      <c r="O562" s="16">
        <f>'[1]TCE - ANEXO III - Preencher'!P571</f>
        <v>0</v>
      </c>
      <c r="P562" s="17">
        <f t="shared" si="50"/>
        <v>2.44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93.290565805658048</v>
      </c>
      <c r="Y562" s="16">
        <f>'[1]TCE - ANEXO III - Preencher'!Z571</f>
        <v>0</v>
      </c>
      <c r="Z562" s="17">
        <f t="shared" si="53"/>
        <v>93.290565805658048</v>
      </c>
      <c r="AA562" s="18" t="str">
        <f>IF('[1]TCE - ANEXO III - Preencher'!AB571="","",'[1]TCE - ANEXO III - Preencher'!AB571)</f>
        <v/>
      </c>
      <c r="AB562" s="16">
        <f t="shared" si="48"/>
        <v>385.05136580565807</v>
      </c>
    </row>
    <row r="563" spans="1:28" s="4" customFormat="1" x14ac:dyDescent="0.2">
      <c r="A563" s="9">
        <f>IFERROR(VLOOKUP(B563,'[1]DADOS (OCULTAR)'!$P$3:$R$56,3,0),"")</f>
        <v>9039744000860</v>
      </c>
      <c r="B563" s="10" t="str">
        <f>'[1]TCE - ANEXO III - Preencher'!C572</f>
        <v>HOSPITAL DOM HÉLDER</v>
      </c>
      <c r="C563" s="11"/>
      <c r="D563" s="12" t="str">
        <f>'[1]TCE - ANEXO III - Preencher'!E572</f>
        <v>MARIA HELENA DA SILVA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>
        <f>'[1]TCE - ANEXO III - Preencher'!G572</f>
        <v>322205</v>
      </c>
      <c r="G563" s="14">
        <f>IF('[1]TCE - ANEXO III - Preencher'!H572="","",'[1]TCE - ANEXO III - Preencher'!H572)</f>
        <v>44166</v>
      </c>
      <c r="H563" s="15">
        <f>'[1]TCE - ANEXO III - Preencher'!I572</f>
        <v>0</v>
      </c>
      <c r="I563" s="15">
        <f>'[1]TCE - ANEXO III - Preencher'!J572</f>
        <v>204.6936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1.1599999999999999</v>
      </c>
      <c r="O563" s="16">
        <f>'[1]TCE - ANEXO III - Preencher'!P572</f>
        <v>0</v>
      </c>
      <c r="P563" s="17">
        <f t="shared" si="50"/>
        <v>1.1599999999999999</v>
      </c>
      <c r="Q563" s="16">
        <f>'[1]TCE - ANEXO III - Preencher'!R572</f>
        <v>0</v>
      </c>
      <c r="R563" s="16">
        <f>'[1]TCE - ANEXO III - Preencher'!S572</f>
        <v>12.54</v>
      </c>
      <c r="S563" s="17">
        <f t="shared" si="51"/>
        <v>-12.54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93.290565805658048</v>
      </c>
      <c r="Y563" s="16">
        <f>'[1]TCE - ANEXO III - Preencher'!Z572</f>
        <v>0</v>
      </c>
      <c r="Z563" s="17">
        <f t="shared" si="53"/>
        <v>93.290565805658048</v>
      </c>
      <c r="AA563" s="18" t="str">
        <f>IF('[1]TCE - ANEXO III - Preencher'!AB572="","",'[1]TCE - ANEXO III - Preencher'!AB572)</f>
        <v/>
      </c>
      <c r="AB563" s="16">
        <f t="shared" si="48"/>
        <v>286.60416580565806</v>
      </c>
    </row>
    <row r="564" spans="1:28" s="4" customFormat="1" x14ac:dyDescent="0.2">
      <c r="A564" s="9">
        <f>IFERROR(VLOOKUP(B564,'[1]DADOS (OCULTAR)'!$P$3:$R$56,3,0),"")</f>
        <v>9039744000860</v>
      </c>
      <c r="B564" s="10" t="str">
        <f>'[1]TCE - ANEXO III - Preencher'!C573</f>
        <v>HOSPITAL DOM HÉLDER</v>
      </c>
      <c r="C564" s="11"/>
      <c r="D564" s="12" t="str">
        <f>'[1]TCE - ANEXO III - Preencher'!E573</f>
        <v>MARIA HELENA DA SILVA ARAUJO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>
        <f>'[1]TCE - ANEXO III - Preencher'!G573</f>
        <v>521130</v>
      </c>
      <c r="G564" s="14">
        <f>IF('[1]TCE - ANEXO III - Preencher'!H573="","",'[1]TCE - ANEXO III - Preencher'!H573)</f>
        <v>44166</v>
      </c>
      <c r="H564" s="15">
        <f>'[1]TCE - ANEXO III - Preencher'!I573</f>
        <v>0</v>
      </c>
      <c r="I564" s="15">
        <f>'[1]TCE - ANEXO III - Preencher'!J573</f>
        <v>125.38959999999999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1.1599999999999999</v>
      </c>
      <c r="O564" s="16">
        <f>'[1]TCE - ANEXO III - Preencher'!P573</f>
        <v>0</v>
      </c>
      <c r="P564" s="17">
        <f t="shared" si="50"/>
        <v>1.1599999999999999</v>
      </c>
      <c r="Q564" s="16">
        <f>'[1]TCE - ANEXO III - Preencher'!R573</f>
        <v>199.61</v>
      </c>
      <c r="R564" s="16">
        <f>'[1]TCE - ANEXO III - Preencher'!S573</f>
        <v>52.82</v>
      </c>
      <c r="S564" s="17">
        <f t="shared" si="51"/>
        <v>146.79000000000002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93.290565805658048</v>
      </c>
      <c r="Y564" s="16">
        <f>'[1]TCE - ANEXO III - Preencher'!Z573</f>
        <v>0</v>
      </c>
      <c r="Z564" s="17">
        <f t="shared" si="53"/>
        <v>93.290565805658048</v>
      </c>
      <c r="AA564" s="18" t="str">
        <f>IF('[1]TCE - ANEXO III - Preencher'!AB573="","",'[1]TCE - ANEXO III - Preencher'!AB573)</f>
        <v/>
      </c>
      <c r="AB564" s="16">
        <f t="shared" si="48"/>
        <v>366.63016580565807</v>
      </c>
    </row>
    <row r="565" spans="1:28" s="4" customFormat="1" x14ac:dyDescent="0.2">
      <c r="A565" s="9">
        <f>IFERROR(VLOOKUP(B565,'[1]DADOS (OCULTAR)'!$P$3:$R$56,3,0),"")</f>
        <v>9039744000860</v>
      </c>
      <c r="B565" s="10" t="str">
        <f>'[1]TCE - ANEXO III - Preencher'!C574</f>
        <v>HOSPITAL DOM HÉLDER</v>
      </c>
      <c r="C565" s="11"/>
      <c r="D565" s="12" t="str">
        <f>'[1]TCE - ANEXO III - Preencher'!E574</f>
        <v>MARIA JOSE DA SILVA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>
        <f>'[1]TCE - ANEXO III - Preencher'!G574</f>
        <v>322205</v>
      </c>
      <c r="G565" s="14">
        <f>IF('[1]TCE - ANEXO III - Preencher'!H574="","",'[1]TCE - ANEXO III - Preencher'!H574)</f>
        <v>44166</v>
      </c>
      <c r="H565" s="15">
        <f>'[1]TCE - ANEXO III - Preencher'!I574</f>
        <v>0</v>
      </c>
      <c r="I565" s="15">
        <f>'[1]TCE - ANEXO III - Preencher'!J574</f>
        <v>208.10159999999999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1.1599999999999999</v>
      </c>
      <c r="O565" s="16">
        <f>'[1]TCE - ANEXO III - Preencher'!P574</f>
        <v>0</v>
      </c>
      <c r="P565" s="17">
        <f t="shared" si="50"/>
        <v>1.1599999999999999</v>
      </c>
      <c r="Q565" s="16">
        <f>'[1]TCE - ANEXO III - Preencher'!R574</f>
        <v>213.87</v>
      </c>
      <c r="R565" s="16">
        <f>'[1]TCE - ANEXO III - Preencher'!S574</f>
        <v>62.7</v>
      </c>
      <c r="S565" s="17">
        <f t="shared" si="51"/>
        <v>151.17000000000002</v>
      </c>
      <c r="T565" s="16">
        <f>'[1]TCE - ANEXO III - Preencher'!U574</f>
        <v>66.11</v>
      </c>
      <c r="U565" s="16">
        <f>'[1]TCE - ANEXO III - Preencher'!V574</f>
        <v>0</v>
      </c>
      <c r="V565" s="17">
        <f t="shared" si="52"/>
        <v>66.11</v>
      </c>
      <c r="W565" s="18" t="str">
        <f>IF('[1]TCE - ANEXO III - Preencher'!X574="","",'[1]TCE - ANEXO III - Preencher'!X574)</f>
        <v>AUXILIO CRECHE</v>
      </c>
      <c r="X565" s="16">
        <f>'[1]TCE - ANEXO III - Preencher'!Y574</f>
        <v>93.290565805658048</v>
      </c>
      <c r="Y565" s="16">
        <f>'[1]TCE - ANEXO III - Preencher'!Z574</f>
        <v>0</v>
      </c>
      <c r="Z565" s="17">
        <f t="shared" si="53"/>
        <v>93.290565805658048</v>
      </c>
      <c r="AA565" s="18" t="str">
        <f>IF('[1]TCE - ANEXO III - Preencher'!AB574="","",'[1]TCE - ANEXO III - Preencher'!AB574)</f>
        <v/>
      </c>
      <c r="AB565" s="16">
        <f t="shared" si="48"/>
        <v>519.83216580565806</v>
      </c>
    </row>
    <row r="566" spans="1:28" s="4" customFormat="1" x14ac:dyDescent="0.2">
      <c r="A566" s="9">
        <f>IFERROR(VLOOKUP(B566,'[1]DADOS (OCULTAR)'!$P$3:$R$56,3,0),"")</f>
        <v>9039744000860</v>
      </c>
      <c r="B566" s="10" t="str">
        <f>'[1]TCE - ANEXO III - Preencher'!C575</f>
        <v>HOSPITAL DOM HÉLDER</v>
      </c>
      <c r="C566" s="11"/>
      <c r="D566" s="12" t="str">
        <f>'[1]TCE - ANEXO III - Preencher'!E575</f>
        <v>MARIA JOSE DA SILVA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>
        <f>'[1]TCE - ANEXO III - Preencher'!G575</f>
        <v>322205</v>
      </c>
      <c r="G566" s="14">
        <f>IF('[1]TCE - ANEXO III - Preencher'!H575="","",'[1]TCE - ANEXO III - Preencher'!H575)</f>
        <v>44166</v>
      </c>
      <c r="H566" s="15">
        <f>'[1]TCE - ANEXO III - Preencher'!I575</f>
        <v>0</v>
      </c>
      <c r="I566" s="15">
        <f>'[1]TCE - ANEXO III - Preencher'!J575</f>
        <v>258.38959999999997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1.1599999999999999</v>
      </c>
      <c r="O566" s="16">
        <f>'[1]TCE - ANEXO III - Preencher'!P575</f>
        <v>0</v>
      </c>
      <c r="P566" s="17">
        <f t="shared" si="50"/>
        <v>1.1599999999999999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93.290565805658048</v>
      </c>
      <c r="Y566" s="16">
        <f>'[1]TCE - ANEXO III - Preencher'!Z575</f>
        <v>0</v>
      </c>
      <c r="Z566" s="17">
        <f t="shared" si="53"/>
        <v>93.290565805658048</v>
      </c>
      <c r="AA566" s="18" t="str">
        <f>IF('[1]TCE - ANEXO III - Preencher'!AB575="","",'[1]TCE - ANEXO III - Preencher'!AB575)</f>
        <v/>
      </c>
      <c r="AB566" s="16">
        <f t="shared" si="48"/>
        <v>352.84016580565805</v>
      </c>
    </row>
    <row r="567" spans="1:28" s="4" customFormat="1" x14ac:dyDescent="0.2">
      <c r="A567" s="9">
        <f>IFERROR(VLOOKUP(B567,'[1]DADOS (OCULTAR)'!$P$3:$R$56,3,0),"")</f>
        <v>9039744000860</v>
      </c>
      <c r="B567" s="10" t="str">
        <f>'[1]TCE - ANEXO III - Preencher'!C576</f>
        <v>HOSPITAL DOM HÉLDER</v>
      </c>
      <c r="C567" s="11"/>
      <c r="D567" s="12" t="str">
        <f>'[1]TCE - ANEXO III - Preencher'!E576</f>
        <v>MARIA JOSE RICARDO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>
        <f>'[1]TCE - ANEXO III - Preencher'!G576</f>
        <v>322205</v>
      </c>
      <c r="G567" s="14">
        <f>IF('[1]TCE - ANEXO III - Preencher'!H576="","",'[1]TCE - ANEXO III - Preencher'!H576)</f>
        <v>44166</v>
      </c>
      <c r="H567" s="15">
        <f>'[1]TCE - ANEXO III - Preencher'!I576</f>
        <v>0</v>
      </c>
      <c r="I567" s="15">
        <f>'[1]TCE - ANEXO III - Preencher'!J576</f>
        <v>204.78880000000001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1.1599999999999999</v>
      </c>
      <c r="O567" s="16">
        <f>'[1]TCE - ANEXO III - Preencher'!P576</f>
        <v>0</v>
      </c>
      <c r="P567" s="17">
        <f t="shared" si="50"/>
        <v>1.1599999999999999</v>
      </c>
      <c r="Q567" s="16">
        <f>'[1]TCE - ANEXO III - Preencher'!R576</f>
        <v>310.77999999999997</v>
      </c>
      <c r="R567" s="16">
        <f>'[1]TCE - ANEXO III - Preencher'!S576</f>
        <v>62.7</v>
      </c>
      <c r="S567" s="17">
        <f t="shared" si="51"/>
        <v>248.07999999999998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93.290565805658048</v>
      </c>
      <c r="Y567" s="16">
        <f>'[1]TCE - ANEXO III - Preencher'!Z576</f>
        <v>0</v>
      </c>
      <c r="Z567" s="17">
        <f t="shared" si="53"/>
        <v>93.290565805658048</v>
      </c>
      <c r="AA567" s="18" t="str">
        <f>IF('[1]TCE - ANEXO III - Preencher'!AB576="","",'[1]TCE - ANEXO III - Preencher'!AB576)</f>
        <v/>
      </c>
      <c r="AB567" s="16">
        <f t="shared" si="48"/>
        <v>547.31936580565798</v>
      </c>
    </row>
    <row r="568" spans="1:28" s="4" customFormat="1" x14ac:dyDescent="0.2">
      <c r="A568" s="9">
        <f>IFERROR(VLOOKUP(B568,'[1]DADOS (OCULTAR)'!$P$3:$R$56,3,0),"")</f>
        <v>9039744000860</v>
      </c>
      <c r="B568" s="10" t="str">
        <f>'[1]TCE - ANEXO III - Preencher'!C577</f>
        <v>HOSPITAL DOM HÉLDER</v>
      </c>
      <c r="C568" s="11"/>
      <c r="D568" s="12" t="str">
        <f>'[1]TCE - ANEXO III - Preencher'!E577</f>
        <v>MARIA JURACI SOARES DA SILVA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>
        <f>'[1]TCE - ANEXO III - Preencher'!G577</f>
        <v>322205</v>
      </c>
      <c r="G568" s="14">
        <f>IF('[1]TCE - ANEXO III - Preencher'!H577="","",'[1]TCE - ANEXO III - Preencher'!H577)</f>
        <v>44166</v>
      </c>
      <c r="H568" s="15">
        <f>'[1]TCE - ANEXO III - Preencher'!I577</f>
        <v>0</v>
      </c>
      <c r="I568" s="15">
        <f>'[1]TCE - ANEXO III - Preencher'!J577</f>
        <v>175.01120000000003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1.1599999999999999</v>
      </c>
      <c r="O568" s="16">
        <f>'[1]TCE - ANEXO III - Preencher'!P577</f>
        <v>0</v>
      </c>
      <c r="P568" s="17">
        <f t="shared" si="50"/>
        <v>1.1599999999999999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93.290565805658048</v>
      </c>
      <c r="Y568" s="16">
        <f>'[1]TCE - ANEXO III - Preencher'!Z577</f>
        <v>0</v>
      </c>
      <c r="Z568" s="17">
        <f t="shared" si="53"/>
        <v>93.290565805658048</v>
      </c>
      <c r="AA568" s="18" t="str">
        <f>IF('[1]TCE - ANEXO III - Preencher'!AB577="","",'[1]TCE - ANEXO III - Preencher'!AB577)</f>
        <v/>
      </c>
      <c r="AB568" s="16">
        <f t="shared" si="48"/>
        <v>269.46176580565805</v>
      </c>
    </row>
    <row r="569" spans="1:28" s="4" customFormat="1" x14ac:dyDescent="0.2">
      <c r="A569" s="9">
        <f>IFERROR(VLOOKUP(B569,'[1]DADOS (OCULTAR)'!$P$3:$R$56,3,0),"")</f>
        <v>9039744000860</v>
      </c>
      <c r="B569" s="10" t="str">
        <f>'[1]TCE - ANEXO III - Preencher'!C578</f>
        <v>HOSPITAL DOM HÉLDER</v>
      </c>
      <c r="C569" s="11"/>
      <c r="D569" s="12" t="str">
        <f>'[1]TCE - ANEXO III - Preencher'!E578</f>
        <v>MARIA KARIN LUANA AMORIM DOS SANTOS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>
        <f>'[1]TCE - ANEXO III - Preencher'!G578</f>
        <v>322205</v>
      </c>
      <c r="G569" s="14">
        <f>IF('[1]TCE - ANEXO III - Preencher'!H578="","",'[1]TCE - ANEXO III - Preencher'!H578)</f>
        <v>44166</v>
      </c>
      <c r="H569" s="15">
        <f>'[1]TCE - ANEXO III - Preencher'!I578</f>
        <v>0</v>
      </c>
      <c r="I569" s="15">
        <f>'[1]TCE - ANEXO III - Preencher'!J578</f>
        <v>299.2672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1.1599999999999999</v>
      </c>
      <c r="O569" s="16">
        <f>'[1]TCE - ANEXO III - Preencher'!P578</f>
        <v>0</v>
      </c>
      <c r="P569" s="17">
        <f t="shared" si="50"/>
        <v>1.1599999999999999</v>
      </c>
      <c r="Q569" s="16">
        <f>'[1]TCE - ANEXO III - Preencher'!R578</f>
        <v>213.87</v>
      </c>
      <c r="R569" s="16">
        <f>'[1]TCE - ANEXO III - Preencher'!S578</f>
        <v>45.98</v>
      </c>
      <c r="S569" s="17">
        <f t="shared" si="51"/>
        <v>167.89000000000001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93.290565805658048</v>
      </c>
      <c r="Y569" s="16">
        <f>'[1]TCE - ANEXO III - Preencher'!Z578</f>
        <v>0</v>
      </c>
      <c r="Z569" s="17">
        <f t="shared" si="53"/>
        <v>93.290565805658048</v>
      </c>
      <c r="AA569" s="18" t="str">
        <f>IF('[1]TCE - ANEXO III - Preencher'!AB578="","",'[1]TCE - ANEXO III - Preencher'!AB578)</f>
        <v/>
      </c>
      <c r="AB569" s="16">
        <f t="shared" si="48"/>
        <v>561.60776580565812</v>
      </c>
    </row>
    <row r="570" spans="1:28" s="4" customFormat="1" x14ac:dyDescent="0.2">
      <c r="A570" s="9">
        <f>IFERROR(VLOOKUP(B570,'[1]DADOS (OCULTAR)'!$P$3:$R$56,3,0),"")</f>
        <v>9039744000860</v>
      </c>
      <c r="B570" s="10" t="str">
        <f>'[1]TCE - ANEXO III - Preencher'!C579</f>
        <v>HOSPITAL DOM HÉLDER</v>
      </c>
      <c r="C570" s="11"/>
      <c r="D570" s="12" t="str">
        <f>'[1]TCE - ANEXO III - Preencher'!E579</f>
        <v>MARIA LADJANE LOFIEGO GODOY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322205</v>
      </c>
      <c r="G570" s="14">
        <f>IF('[1]TCE - ANEXO III - Preencher'!H579="","",'[1]TCE - ANEXO III - Preencher'!H579)</f>
        <v>44166</v>
      </c>
      <c r="H570" s="15">
        <f>'[1]TCE - ANEXO III - Preencher'!I579</f>
        <v>0</v>
      </c>
      <c r="I570" s="15">
        <f>'[1]TCE - ANEXO III - Preencher'!J579</f>
        <v>207.60480000000001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1.1599999999999999</v>
      </c>
      <c r="O570" s="16">
        <f>'[1]TCE - ANEXO III - Preencher'!P579</f>
        <v>0</v>
      </c>
      <c r="P570" s="17">
        <f t="shared" si="50"/>
        <v>1.1599999999999999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93.290565805658048</v>
      </c>
      <c r="Y570" s="16">
        <f>'[1]TCE - ANEXO III - Preencher'!Z579</f>
        <v>0</v>
      </c>
      <c r="Z570" s="17">
        <f t="shared" si="53"/>
        <v>93.290565805658048</v>
      </c>
      <c r="AA570" s="18" t="str">
        <f>IF('[1]TCE - ANEXO III - Preencher'!AB579="","",'[1]TCE - ANEXO III - Preencher'!AB579)</f>
        <v/>
      </c>
      <c r="AB570" s="16">
        <f t="shared" si="48"/>
        <v>302.05536580565808</v>
      </c>
    </row>
    <row r="571" spans="1:28" s="4" customFormat="1" x14ac:dyDescent="0.2">
      <c r="A571" s="9">
        <f>IFERROR(VLOOKUP(B571,'[1]DADOS (OCULTAR)'!$P$3:$R$56,3,0),"")</f>
        <v>9039744000860</v>
      </c>
      <c r="B571" s="10" t="str">
        <f>'[1]TCE - ANEXO III - Preencher'!C580</f>
        <v>HOSPITAL DOM HÉLDER</v>
      </c>
      <c r="C571" s="11"/>
      <c r="D571" s="12" t="str">
        <f>'[1]TCE - ANEXO III - Preencher'!E580</f>
        <v>MARIA LUCIA BEZERRA BARROS DO NASCIMENTO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>
        <f>'[1]TCE - ANEXO III - Preencher'!G580</f>
        <v>322205</v>
      </c>
      <c r="G571" s="14">
        <f>IF('[1]TCE - ANEXO III - Preencher'!H580="","",'[1]TCE - ANEXO III - Preencher'!H580)</f>
        <v>44166</v>
      </c>
      <c r="H571" s="15">
        <f>'[1]TCE - ANEXO III - Preencher'!I580</f>
        <v>0</v>
      </c>
      <c r="I571" s="15">
        <f>'[1]TCE - ANEXO III - Preencher'!J580</f>
        <v>372.65440000000001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1.1599999999999999</v>
      </c>
      <c r="O571" s="16">
        <f>'[1]TCE - ANEXO III - Preencher'!P580</f>
        <v>0</v>
      </c>
      <c r="P571" s="17">
        <f t="shared" si="50"/>
        <v>1.1599999999999999</v>
      </c>
      <c r="Q571" s="16">
        <f>'[1]TCE - ANEXO III - Preencher'!R580</f>
        <v>271.93</v>
      </c>
      <c r="R571" s="16">
        <f>'[1]TCE - ANEXO III - Preencher'!S580</f>
        <v>62.7</v>
      </c>
      <c r="S571" s="17">
        <f t="shared" si="51"/>
        <v>209.23000000000002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93.290565805658048</v>
      </c>
      <c r="Y571" s="16">
        <f>'[1]TCE - ANEXO III - Preencher'!Z580</f>
        <v>0</v>
      </c>
      <c r="Z571" s="17">
        <f t="shared" si="53"/>
        <v>93.290565805658048</v>
      </c>
      <c r="AA571" s="18" t="str">
        <f>IF('[1]TCE - ANEXO III - Preencher'!AB580="","",'[1]TCE - ANEXO III - Preencher'!AB580)</f>
        <v/>
      </c>
      <c r="AB571" s="16">
        <f t="shared" si="48"/>
        <v>676.33496580565804</v>
      </c>
    </row>
    <row r="572" spans="1:28" s="4" customFormat="1" x14ac:dyDescent="0.2">
      <c r="A572" s="9">
        <f>IFERROR(VLOOKUP(B572,'[1]DADOS (OCULTAR)'!$P$3:$R$56,3,0),"")</f>
        <v>9039744000860</v>
      </c>
      <c r="B572" s="10" t="str">
        <f>'[1]TCE - ANEXO III - Preencher'!C581</f>
        <v>HOSPITAL DOM HÉLDER</v>
      </c>
      <c r="C572" s="11"/>
      <c r="D572" s="12" t="str">
        <f>'[1]TCE - ANEXO III - Preencher'!E581</f>
        <v>MARIA NEUMA PATRICIO GODE</v>
      </c>
      <c r="E572" s="10" t="str">
        <f>IF('[1]TCE - ANEXO III - Preencher'!F581="4 - Assistência Odontológica","2 - Outros Profissionais da Saúde",'[1]TCE - ANEXO III - Preencher'!F581)</f>
        <v>3 - Administrativo</v>
      </c>
      <c r="F572" s="13">
        <f>'[1]TCE - ANEXO III - Preencher'!G581</f>
        <v>411010</v>
      </c>
      <c r="G572" s="14">
        <f>IF('[1]TCE - ANEXO III - Preencher'!H581="","",'[1]TCE - ANEXO III - Preencher'!H581)</f>
        <v>44166</v>
      </c>
      <c r="H572" s="15">
        <f>'[1]TCE - ANEXO III - Preencher'!I581</f>
        <v>0</v>
      </c>
      <c r="I572" s="15">
        <f>'[1]TCE - ANEXO III - Preencher'!J581</f>
        <v>125.35600000000001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1.1599999999999999</v>
      </c>
      <c r="O572" s="16">
        <f>'[1]TCE - ANEXO III - Preencher'!P581</f>
        <v>0</v>
      </c>
      <c r="P572" s="17">
        <f t="shared" si="50"/>
        <v>1.1599999999999999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93.290565805658048</v>
      </c>
      <c r="Y572" s="16">
        <f>'[1]TCE - ANEXO III - Preencher'!Z581</f>
        <v>0</v>
      </c>
      <c r="Z572" s="17">
        <f t="shared" si="53"/>
        <v>93.290565805658048</v>
      </c>
      <c r="AA572" s="18" t="str">
        <f>IF('[1]TCE - ANEXO III - Preencher'!AB581="","",'[1]TCE - ANEXO III - Preencher'!AB581)</f>
        <v/>
      </c>
      <c r="AB572" s="16">
        <f t="shared" si="48"/>
        <v>219.80656580565807</v>
      </c>
    </row>
    <row r="573" spans="1:28" s="4" customFormat="1" x14ac:dyDescent="0.2">
      <c r="A573" s="9">
        <f>IFERROR(VLOOKUP(B573,'[1]DADOS (OCULTAR)'!$P$3:$R$56,3,0),"")</f>
        <v>9039744000860</v>
      </c>
      <c r="B573" s="10" t="str">
        <f>'[1]TCE - ANEXO III - Preencher'!C582</f>
        <v>HOSPITAL DOM HÉLDER</v>
      </c>
      <c r="C573" s="11"/>
      <c r="D573" s="12" t="str">
        <f>'[1]TCE - ANEXO III - Preencher'!E582</f>
        <v>MARIA PAULINA DA SILVA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322205</v>
      </c>
      <c r="G573" s="14">
        <f>IF('[1]TCE - ANEXO III - Preencher'!H582="","",'[1]TCE - ANEXO III - Preencher'!H582)</f>
        <v>44166</v>
      </c>
      <c r="H573" s="15">
        <f>'[1]TCE - ANEXO III - Preencher'!I582</f>
        <v>0</v>
      </c>
      <c r="I573" s="15">
        <f>'[1]TCE - ANEXO III - Preencher'!J582</f>
        <v>53.048000000000002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1.1599999999999999</v>
      </c>
      <c r="O573" s="16">
        <f>'[1]TCE - ANEXO III - Preencher'!P582</f>
        <v>0</v>
      </c>
      <c r="P573" s="17">
        <f t="shared" si="50"/>
        <v>1.1599999999999999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93.290565805658048</v>
      </c>
      <c r="Y573" s="16">
        <f>'[1]TCE - ANEXO III - Preencher'!Z582</f>
        <v>0</v>
      </c>
      <c r="Z573" s="17">
        <f t="shared" si="53"/>
        <v>93.290565805658048</v>
      </c>
      <c r="AA573" s="18" t="str">
        <f>IF('[1]TCE - ANEXO III - Preencher'!AB582="","",'[1]TCE - ANEXO III - Preencher'!AB582)</f>
        <v/>
      </c>
      <c r="AB573" s="16">
        <f t="shared" si="48"/>
        <v>147.49856580565805</v>
      </c>
    </row>
    <row r="574" spans="1:28" s="4" customFormat="1" x14ac:dyDescent="0.2">
      <c r="A574" s="9">
        <f>IFERROR(VLOOKUP(B574,'[1]DADOS (OCULTAR)'!$P$3:$R$56,3,0),"")</f>
        <v>9039744000860</v>
      </c>
      <c r="B574" s="10" t="str">
        <f>'[1]TCE - ANEXO III - Preencher'!C583</f>
        <v>HOSPITAL DOM HÉLDER</v>
      </c>
      <c r="C574" s="11"/>
      <c r="D574" s="12" t="str">
        <f>'[1]TCE - ANEXO III - Preencher'!E583</f>
        <v>MARIA REGINA SILVA DE SATURNO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223505</v>
      </c>
      <c r="G574" s="14">
        <f>IF('[1]TCE - ANEXO III - Preencher'!H583="","",'[1]TCE - ANEXO III - Preencher'!H583)</f>
        <v>44166</v>
      </c>
      <c r="H574" s="15">
        <f>'[1]TCE - ANEXO III - Preencher'!I583</f>
        <v>0</v>
      </c>
      <c r="I574" s="15">
        <f>'[1]TCE - ANEXO III - Preencher'!J583</f>
        <v>659.34559999999999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2.44</v>
      </c>
      <c r="O574" s="16">
        <f>'[1]TCE - ANEXO III - Preencher'!P583</f>
        <v>0</v>
      </c>
      <c r="P574" s="17">
        <f t="shared" si="50"/>
        <v>2.44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93.290565805658048</v>
      </c>
      <c r="Y574" s="16">
        <f>'[1]TCE - ANEXO III - Preencher'!Z583</f>
        <v>0</v>
      </c>
      <c r="Z574" s="17">
        <f t="shared" si="53"/>
        <v>93.290565805658048</v>
      </c>
      <c r="AA574" s="18" t="str">
        <f>IF('[1]TCE - ANEXO III - Preencher'!AB583="","",'[1]TCE - ANEXO III - Preencher'!AB583)</f>
        <v/>
      </c>
      <c r="AB574" s="16">
        <f t="shared" si="48"/>
        <v>755.07616580565809</v>
      </c>
    </row>
    <row r="575" spans="1:28" s="4" customFormat="1" x14ac:dyDescent="0.2">
      <c r="A575" s="9">
        <f>IFERROR(VLOOKUP(B575,'[1]DADOS (OCULTAR)'!$P$3:$R$56,3,0),"")</f>
        <v>9039744000860</v>
      </c>
      <c r="B575" s="10" t="str">
        <f>'[1]TCE - ANEXO III - Preencher'!C584</f>
        <v>HOSPITAL DOM HÉLDER</v>
      </c>
      <c r="C575" s="11"/>
      <c r="D575" s="12" t="str">
        <f>'[1]TCE - ANEXO III - Preencher'!E584</f>
        <v>MARIA SUELENE SILVA ESTEVAO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>
        <f>'[1]TCE - ANEXO III - Preencher'!G584</f>
        <v>322205</v>
      </c>
      <c r="G575" s="14">
        <f>IF('[1]TCE - ANEXO III - Preencher'!H584="","",'[1]TCE - ANEXO III - Preencher'!H584)</f>
        <v>44166</v>
      </c>
      <c r="H575" s="15">
        <f>'[1]TCE - ANEXO III - Preencher'!I584</f>
        <v>0</v>
      </c>
      <c r="I575" s="15">
        <f>'[1]TCE - ANEXO III - Preencher'!J584</f>
        <v>190.60239999999999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1.1599999999999999</v>
      </c>
      <c r="O575" s="16">
        <f>'[1]TCE - ANEXO III - Preencher'!P584</f>
        <v>0</v>
      </c>
      <c r="P575" s="17">
        <f t="shared" si="50"/>
        <v>1.1599999999999999</v>
      </c>
      <c r="Q575" s="16">
        <f>'[1]TCE - ANEXO III - Preencher'!R584</f>
        <v>291.36</v>
      </c>
      <c r="R575" s="16">
        <f>'[1]TCE - ANEXO III - Preencher'!S584</f>
        <v>62.7</v>
      </c>
      <c r="S575" s="17">
        <f t="shared" si="51"/>
        <v>228.66000000000003</v>
      </c>
      <c r="T575" s="16">
        <f>'[1]TCE - ANEXO III - Preencher'!U584</f>
        <v>66.11</v>
      </c>
      <c r="U575" s="16">
        <f>'[1]TCE - ANEXO III - Preencher'!V584</f>
        <v>0</v>
      </c>
      <c r="V575" s="17">
        <f t="shared" si="52"/>
        <v>66.11</v>
      </c>
      <c r="W575" s="18" t="str">
        <f>IF('[1]TCE - ANEXO III - Preencher'!X584="","",'[1]TCE - ANEXO III - Preencher'!X584)</f>
        <v>AUXILIO CRECHE</v>
      </c>
      <c r="X575" s="16">
        <f>'[1]TCE - ANEXO III - Preencher'!Y584</f>
        <v>93.290565805658048</v>
      </c>
      <c r="Y575" s="16">
        <f>'[1]TCE - ANEXO III - Preencher'!Z584</f>
        <v>0</v>
      </c>
      <c r="Z575" s="17">
        <f t="shared" si="53"/>
        <v>93.290565805658048</v>
      </c>
      <c r="AA575" s="18" t="str">
        <f>IF('[1]TCE - ANEXO III - Preencher'!AB584="","",'[1]TCE - ANEXO III - Preencher'!AB584)</f>
        <v/>
      </c>
      <c r="AB575" s="16">
        <f t="shared" si="48"/>
        <v>579.8229658056581</v>
      </c>
    </row>
    <row r="576" spans="1:28" s="4" customFormat="1" x14ac:dyDescent="0.2">
      <c r="A576" s="9">
        <f>IFERROR(VLOOKUP(B576,'[1]DADOS (OCULTAR)'!$P$3:$R$56,3,0),"")</f>
        <v>9039744000860</v>
      </c>
      <c r="B576" s="10" t="str">
        <f>'[1]TCE - ANEXO III - Preencher'!C585</f>
        <v>HOSPITAL DOM HÉLDER</v>
      </c>
      <c r="C576" s="11"/>
      <c r="D576" s="12" t="str">
        <f>'[1]TCE - ANEXO III - Preencher'!E585</f>
        <v>MARIA VANESSA VENCESLAU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>
        <f>'[1]TCE - ANEXO III - Preencher'!G585</f>
        <v>521130</v>
      </c>
      <c r="G576" s="14">
        <f>IF('[1]TCE - ANEXO III - Preencher'!H585="","",'[1]TCE - ANEXO III - Preencher'!H585)</f>
        <v>44166</v>
      </c>
      <c r="H576" s="15">
        <f>'[1]TCE - ANEXO III - Preencher'!I585</f>
        <v>0</v>
      </c>
      <c r="I576" s="15">
        <f>'[1]TCE - ANEXO III - Preencher'!J585</f>
        <v>147.05199999999999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1.1599999999999999</v>
      </c>
      <c r="O576" s="16">
        <f>'[1]TCE - ANEXO III - Preencher'!P585</f>
        <v>0</v>
      </c>
      <c r="P576" s="17">
        <f t="shared" si="50"/>
        <v>1.1599999999999999</v>
      </c>
      <c r="Q576" s="16">
        <f>'[1]TCE - ANEXO III - Preencher'!R585</f>
        <v>228.13</v>
      </c>
      <c r="R576" s="16">
        <f>'[1]TCE - ANEXO III - Preencher'!S585</f>
        <v>55.24</v>
      </c>
      <c r="S576" s="17">
        <f t="shared" si="51"/>
        <v>172.89</v>
      </c>
      <c r="T576" s="16">
        <f>'[1]TCE - ANEXO III - Preencher'!U585</f>
        <v>59.73</v>
      </c>
      <c r="U576" s="16">
        <f>'[1]TCE - ANEXO III - Preencher'!V585</f>
        <v>0</v>
      </c>
      <c r="V576" s="17">
        <f t="shared" si="52"/>
        <v>59.73</v>
      </c>
      <c r="W576" s="18" t="str">
        <f>IF('[1]TCE - ANEXO III - Preencher'!X585="","",'[1]TCE - ANEXO III - Preencher'!X585)</f>
        <v>AUXILIO CRECHE</v>
      </c>
      <c r="X576" s="16">
        <f>'[1]TCE - ANEXO III - Preencher'!Y585</f>
        <v>93.290565805658048</v>
      </c>
      <c r="Y576" s="16">
        <f>'[1]TCE - ANEXO III - Preencher'!Z585</f>
        <v>0</v>
      </c>
      <c r="Z576" s="17">
        <f t="shared" si="53"/>
        <v>93.290565805658048</v>
      </c>
      <c r="AA576" s="18" t="str">
        <f>IF('[1]TCE - ANEXO III - Preencher'!AB585="","",'[1]TCE - ANEXO III - Preencher'!AB585)</f>
        <v/>
      </c>
      <c r="AB576" s="16">
        <f t="shared" si="48"/>
        <v>474.12256580565804</v>
      </c>
    </row>
    <row r="577" spans="1:28" s="4" customFormat="1" x14ac:dyDescent="0.2">
      <c r="A577" s="9">
        <f>IFERROR(VLOOKUP(B577,'[1]DADOS (OCULTAR)'!$P$3:$R$56,3,0),"")</f>
        <v>9039744000860</v>
      </c>
      <c r="B577" s="10" t="str">
        <f>'[1]TCE - ANEXO III - Preencher'!C586</f>
        <v>HOSPITAL DOM HÉLDER</v>
      </c>
      <c r="C577" s="11"/>
      <c r="D577" s="12" t="str">
        <f>'[1]TCE - ANEXO III - Preencher'!E586</f>
        <v>MARIA VITORIA SILVA LIMA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>
        <f>'[1]TCE - ANEXO III - Preencher'!G586</f>
        <v>411010</v>
      </c>
      <c r="G577" s="14">
        <f>IF('[1]TCE - ANEXO III - Preencher'!H586="","",'[1]TCE - ANEXO III - Preencher'!H586)</f>
        <v>44166</v>
      </c>
      <c r="H577" s="15">
        <f>'[1]TCE - ANEXO III - Preencher'!I586</f>
        <v>0</v>
      </c>
      <c r="I577" s="15">
        <f>'[1]TCE - ANEXO III - Preencher'!J586</f>
        <v>13.331199999999999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1.1599999999999999</v>
      </c>
      <c r="O577" s="16">
        <f>'[1]TCE - ANEXO III - Preencher'!P586</f>
        <v>0</v>
      </c>
      <c r="P577" s="17">
        <f t="shared" si="50"/>
        <v>1.1599999999999999</v>
      </c>
      <c r="Q577" s="16">
        <f>'[1]TCE - ANEXO III - Preencher'!R586</f>
        <v>330.46</v>
      </c>
      <c r="R577" s="16">
        <f>'[1]TCE - ANEXO III - Preencher'!S586</f>
        <v>31.35</v>
      </c>
      <c r="S577" s="17">
        <f t="shared" si="51"/>
        <v>299.10999999999996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93.290565805658048</v>
      </c>
      <c r="Y577" s="16">
        <f>'[1]TCE - ANEXO III - Preencher'!Z586</f>
        <v>0</v>
      </c>
      <c r="Z577" s="17">
        <f t="shared" si="53"/>
        <v>93.290565805658048</v>
      </c>
      <c r="AA577" s="18" t="str">
        <f>IF('[1]TCE - ANEXO III - Preencher'!AB586="","",'[1]TCE - ANEXO III - Preencher'!AB586)</f>
        <v/>
      </c>
      <c r="AB577" s="16">
        <f t="shared" si="48"/>
        <v>406.891765805658</v>
      </c>
    </row>
    <row r="578" spans="1:28" s="4" customFormat="1" x14ac:dyDescent="0.2">
      <c r="A578" s="9">
        <f>IFERROR(VLOOKUP(B578,'[1]DADOS (OCULTAR)'!$P$3:$R$56,3,0),"")</f>
        <v>9039744000860</v>
      </c>
      <c r="B578" s="10" t="str">
        <f>'[1]TCE - ANEXO III - Preencher'!C587</f>
        <v>HOSPITAL DOM HÉLDER</v>
      </c>
      <c r="C578" s="11"/>
      <c r="D578" s="12" t="str">
        <f>'[1]TCE - ANEXO III - Preencher'!E587</f>
        <v>MARIANA DE OLIVEIRA SANTOS CABRAL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>
        <f>'[1]TCE - ANEXO III - Preencher'!G587</f>
        <v>131210</v>
      </c>
      <c r="G578" s="14">
        <f>IF('[1]TCE - ANEXO III - Preencher'!H587="","",'[1]TCE - ANEXO III - Preencher'!H587)</f>
        <v>44166</v>
      </c>
      <c r="H578" s="15">
        <f>'[1]TCE - ANEXO III - Preencher'!I587</f>
        <v>0</v>
      </c>
      <c r="I578" s="15">
        <f>'[1]TCE - ANEXO III - Preencher'!J587</f>
        <v>883.41920000000005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1.1599999999999999</v>
      </c>
      <c r="O578" s="16">
        <f>'[1]TCE - ANEXO III - Preencher'!P587</f>
        <v>0</v>
      </c>
      <c r="P578" s="17">
        <f t="shared" si="50"/>
        <v>1.1599999999999999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93.290565805658048</v>
      </c>
      <c r="Y578" s="16">
        <f>'[1]TCE - ANEXO III - Preencher'!Z587</f>
        <v>0</v>
      </c>
      <c r="Z578" s="17">
        <f t="shared" si="53"/>
        <v>93.290565805658048</v>
      </c>
      <c r="AA578" s="18" t="str">
        <f>IF('[1]TCE - ANEXO III - Preencher'!AB587="","",'[1]TCE - ANEXO III - Preencher'!AB587)</f>
        <v/>
      </c>
      <c r="AB578" s="16">
        <f t="shared" si="48"/>
        <v>977.86976580565806</v>
      </c>
    </row>
    <row r="579" spans="1:28" s="4" customFormat="1" x14ac:dyDescent="0.2">
      <c r="A579" s="9">
        <f>IFERROR(VLOOKUP(B579,'[1]DADOS (OCULTAR)'!$P$3:$R$56,3,0),"")</f>
        <v>9039744000860</v>
      </c>
      <c r="B579" s="10" t="str">
        <f>'[1]TCE - ANEXO III - Preencher'!C588</f>
        <v>HOSPITAL DOM HÉLDER</v>
      </c>
      <c r="C579" s="11"/>
      <c r="D579" s="12" t="str">
        <f>'[1]TCE - ANEXO III - Preencher'!E588</f>
        <v>MARIANA IENNACO DE SIQUEIRA CAMPOS</v>
      </c>
      <c r="E579" s="10" t="str">
        <f>IF('[1]TCE - ANEXO III - Preencher'!F588="4 - Assistência Odontológica","2 - Outros Profissionais da Saúde",'[1]TCE - ANEXO III - Preencher'!F588)</f>
        <v>1 - Médico</v>
      </c>
      <c r="F579" s="13">
        <f>'[1]TCE - ANEXO III - Preencher'!G588</f>
        <v>225310</v>
      </c>
      <c r="G579" s="14">
        <f>IF('[1]TCE - ANEXO III - Preencher'!H588="","",'[1]TCE - ANEXO III - Preencher'!H588)</f>
        <v>44166</v>
      </c>
      <c r="H579" s="15">
        <f>'[1]TCE - ANEXO III - Preencher'!I588</f>
        <v>0</v>
      </c>
      <c r="I579" s="15">
        <f>'[1]TCE - ANEXO III - Preencher'!J588</f>
        <v>115.10799999999999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9.2799999999999994</v>
      </c>
      <c r="O579" s="16">
        <f>'[1]TCE - ANEXO III - Preencher'!P588</f>
        <v>0</v>
      </c>
      <c r="P579" s="17">
        <f t="shared" si="50"/>
        <v>9.2799999999999994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93.290565805658048</v>
      </c>
      <c r="Y579" s="16">
        <f>'[1]TCE - ANEXO III - Preencher'!Z588</f>
        <v>0</v>
      </c>
      <c r="Z579" s="17">
        <f t="shared" si="53"/>
        <v>93.290565805658048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217.67856580565802</v>
      </c>
    </row>
    <row r="580" spans="1:28" s="4" customFormat="1" x14ac:dyDescent="0.2">
      <c r="A580" s="9">
        <f>IFERROR(VLOOKUP(B580,'[1]DADOS (OCULTAR)'!$P$3:$R$56,3,0),"")</f>
        <v>9039744000860</v>
      </c>
      <c r="B580" s="10" t="str">
        <f>'[1]TCE - ANEXO III - Preencher'!C589</f>
        <v>HOSPITAL DOM HÉLDER</v>
      </c>
      <c r="C580" s="11"/>
      <c r="D580" s="12" t="str">
        <f>'[1]TCE - ANEXO III - Preencher'!E589</f>
        <v>MARIANA VIANA DA SILVA</v>
      </c>
      <c r="E580" s="10" t="str">
        <f>IF('[1]TCE - ANEXO III - Preencher'!F589="4 - Assistência Odontológica","2 - Outros Profissionais da Saúde",'[1]TCE - ANEXO III - Preencher'!F589)</f>
        <v>3 - Administrativo</v>
      </c>
      <c r="F580" s="13">
        <f>'[1]TCE - ANEXO III - Preencher'!G589</f>
        <v>411010</v>
      </c>
      <c r="G580" s="14">
        <f>IF('[1]TCE - ANEXO III - Preencher'!H589="","",'[1]TCE - ANEXO III - Preencher'!H589)</f>
        <v>44166</v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1.1599999999999999</v>
      </c>
      <c r="O580" s="16">
        <f>'[1]TCE - ANEXO III - Preencher'!P589</f>
        <v>0</v>
      </c>
      <c r="P580" s="17">
        <f t="shared" ref="P580:P643" si="56">N580-O580</f>
        <v>1.1599999999999999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93.290565805658048</v>
      </c>
      <c r="Y580" s="16">
        <f>'[1]TCE - ANEXO III - Preencher'!Z589</f>
        <v>0</v>
      </c>
      <c r="Z580" s="17">
        <f t="shared" ref="Z580:Z643" si="59">X580-Y580</f>
        <v>93.290565805658048</v>
      </c>
      <c r="AA580" s="18" t="str">
        <f>IF('[1]TCE - ANEXO III - Preencher'!AB589="","",'[1]TCE - ANEXO III - Preencher'!AB589)</f>
        <v/>
      </c>
      <c r="AB580" s="16">
        <f t="shared" si="54"/>
        <v>94.450565805658044</v>
      </c>
    </row>
    <row r="581" spans="1:28" s="4" customFormat="1" x14ac:dyDescent="0.2">
      <c r="A581" s="9">
        <f>IFERROR(VLOOKUP(B581,'[1]DADOS (OCULTAR)'!$P$3:$R$56,3,0),"")</f>
        <v>9039744000860</v>
      </c>
      <c r="B581" s="10" t="str">
        <f>'[1]TCE - ANEXO III - Preencher'!C590</f>
        <v>HOSPITAL DOM HÉLDER</v>
      </c>
      <c r="C581" s="11"/>
      <c r="D581" s="12" t="str">
        <f>'[1]TCE - ANEXO III - Preencher'!E590</f>
        <v>MARILIA DO NASCIMENTO SANTOS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>
        <f>'[1]TCE - ANEXO III - Preencher'!G590</f>
        <v>322205</v>
      </c>
      <c r="G581" s="14">
        <f>IF('[1]TCE - ANEXO III - Preencher'!H590="","",'[1]TCE - ANEXO III - Preencher'!H590)</f>
        <v>44166</v>
      </c>
      <c r="H581" s="15">
        <f>'[1]TCE - ANEXO III - Preencher'!I590</f>
        <v>0</v>
      </c>
      <c r="I581" s="15">
        <f>'[1]TCE - ANEXO III - Preencher'!J590</f>
        <v>169.15120000000002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1.1599999999999999</v>
      </c>
      <c r="O581" s="16">
        <f>'[1]TCE - ANEXO III - Preencher'!P590</f>
        <v>0</v>
      </c>
      <c r="P581" s="17">
        <f t="shared" si="56"/>
        <v>1.1599999999999999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93.290565805658048</v>
      </c>
      <c r="Y581" s="16">
        <f>'[1]TCE - ANEXO III - Preencher'!Z590</f>
        <v>0</v>
      </c>
      <c r="Z581" s="17">
        <f t="shared" si="59"/>
        <v>93.290565805658048</v>
      </c>
      <c r="AA581" s="18" t="str">
        <f>IF('[1]TCE - ANEXO III - Preencher'!AB590="","",'[1]TCE - ANEXO III - Preencher'!AB590)</f>
        <v/>
      </c>
      <c r="AB581" s="16">
        <f t="shared" si="54"/>
        <v>263.60176580565803</v>
      </c>
    </row>
    <row r="582" spans="1:28" s="4" customFormat="1" x14ac:dyDescent="0.2">
      <c r="A582" s="9">
        <f>IFERROR(VLOOKUP(B582,'[1]DADOS (OCULTAR)'!$P$3:$R$56,3,0),"")</f>
        <v>9039744000860</v>
      </c>
      <c r="B582" s="10" t="str">
        <f>'[1]TCE - ANEXO III - Preencher'!C591</f>
        <v>HOSPITAL DOM HÉLDER</v>
      </c>
      <c r="C582" s="11"/>
      <c r="D582" s="12" t="str">
        <f>'[1]TCE - ANEXO III - Preencher'!E591</f>
        <v>MARILIA GABRIELA COSTA LEITE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521130</v>
      </c>
      <c r="G582" s="14">
        <f>IF('[1]TCE - ANEXO III - Preencher'!H591="","",'[1]TCE - ANEXO III - Preencher'!H591)</f>
        <v>44166</v>
      </c>
      <c r="H582" s="15">
        <f>'[1]TCE - ANEXO III - Preencher'!I591</f>
        <v>0</v>
      </c>
      <c r="I582" s="15">
        <f>'[1]TCE - ANEXO III - Preencher'!J591</f>
        <v>146.66159999999999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1.1599999999999999</v>
      </c>
      <c r="O582" s="16">
        <f>'[1]TCE - ANEXO III - Preencher'!P591</f>
        <v>0</v>
      </c>
      <c r="P582" s="17">
        <f t="shared" si="56"/>
        <v>1.1599999999999999</v>
      </c>
      <c r="Q582" s="16">
        <f>'[1]TCE - ANEXO III - Preencher'!R591</f>
        <v>302.38</v>
      </c>
      <c r="R582" s="16">
        <f>'[1]TCE - ANEXO III - Preencher'!S591</f>
        <v>58.52</v>
      </c>
      <c r="S582" s="17">
        <f t="shared" si="57"/>
        <v>243.85999999999999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93.290565805658048</v>
      </c>
      <c r="Y582" s="16">
        <f>'[1]TCE - ANEXO III - Preencher'!Z591</f>
        <v>0</v>
      </c>
      <c r="Z582" s="17">
        <f t="shared" si="59"/>
        <v>93.290565805658048</v>
      </c>
      <c r="AA582" s="18" t="str">
        <f>IF('[1]TCE - ANEXO III - Preencher'!AB591="","",'[1]TCE - ANEXO III - Preencher'!AB591)</f>
        <v/>
      </c>
      <c r="AB582" s="16">
        <f t="shared" si="54"/>
        <v>484.97216580565805</v>
      </c>
    </row>
    <row r="583" spans="1:28" s="4" customFormat="1" x14ac:dyDescent="0.2">
      <c r="A583" s="9">
        <f>IFERROR(VLOOKUP(B583,'[1]DADOS (OCULTAR)'!$P$3:$R$56,3,0),"")</f>
        <v>9039744000860</v>
      </c>
      <c r="B583" s="10" t="str">
        <f>'[1]TCE - ANEXO III - Preencher'!C592</f>
        <v>HOSPITAL DOM HÉLDER</v>
      </c>
      <c r="C583" s="11"/>
      <c r="D583" s="12" t="str">
        <f>'[1]TCE - ANEXO III - Preencher'!E592</f>
        <v>MARINA SOARES DE BARROS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>
        <f>'[1]TCE - ANEXO III - Preencher'!G592</f>
        <v>223605</v>
      </c>
      <c r="G583" s="14">
        <f>IF('[1]TCE - ANEXO III - Preencher'!H592="","",'[1]TCE - ANEXO III - Preencher'!H592)</f>
        <v>44166</v>
      </c>
      <c r="H583" s="15">
        <f>'[1]TCE - ANEXO III - Preencher'!I592</f>
        <v>0</v>
      </c>
      <c r="I583" s="15">
        <f>'[1]TCE - ANEXO III - Preencher'!J592</f>
        <v>393.06319999999999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2.44</v>
      </c>
      <c r="O583" s="16">
        <f>'[1]TCE - ANEXO III - Preencher'!P592</f>
        <v>0</v>
      </c>
      <c r="P583" s="17">
        <f t="shared" si="56"/>
        <v>2.44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93.290565805658048</v>
      </c>
      <c r="Y583" s="16">
        <f>'[1]TCE - ANEXO III - Preencher'!Z592</f>
        <v>0</v>
      </c>
      <c r="Z583" s="17">
        <f t="shared" si="59"/>
        <v>93.290565805658048</v>
      </c>
      <c r="AA583" s="18" t="str">
        <f>IF('[1]TCE - ANEXO III - Preencher'!AB592="","",'[1]TCE - ANEXO III - Preencher'!AB592)</f>
        <v/>
      </c>
      <c r="AB583" s="16">
        <f t="shared" si="54"/>
        <v>488.79376580565804</v>
      </c>
    </row>
    <row r="584" spans="1:28" s="4" customFormat="1" x14ac:dyDescent="0.2">
      <c r="A584" s="9">
        <f>IFERROR(VLOOKUP(B584,'[1]DADOS (OCULTAR)'!$P$3:$R$56,3,0),"")</f>
        <v>9039744000860</v>
      </c>
      <c r="B584" s="10" t="str">
        <f>'[1]TCE - ANEXO III - Preencher'!C593</f>
        <v>HOSPITAL DOM HÉLDER</v>
      </c>
      <c r="C584" s="11"/>
      <c r="D584" s="12" t="str">
        <f>'[1]TCE - ANEXO III - Preencher'!E593</f>
        <v>MARINALVA MAXIMINO QUEIROZ DE CARVALHO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>
        <f>'[1]TCE - ANEXO III - Preencher'!G593</f>
        <v>324115</v>
      </c>
      <c r="G584" s="14">
        <f>IF('[1]TCE - ANEXO III - Preencher'!H593="","",'[1]TCE - ANEXO III - Preencher'!H593)</f>
        <v>44166</v>
      </c>
      <c r="H584" s="15">
        <f>'[1]TCE - ANEXO III - Preencher'!I593</f>
        <v>0</v>
      </c>
      <c r="I584" s="15">
        <f>'[1]TCE - ANEXO III - Preencher'!J593</f>
        <v>374.7432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1.1599999999999999</v>
      </c>
      <c r="O584" s="16">
        <f>'[1]TCE - ANEXO III - Preencher'!P593</f>
        <v>0</v>
      </c>
      <c r="P584" s="17">
        <f t="shared" si="56"/>
        <v>1.1599999999999999</v>
      </c>
      <c r="Q584" s="16">
        <f>'[1]TCE - ANEXO III - Preencher'!R593</f>
        <v>349.63</v>
      </c>
      <c r="R584" s="16">
        <f>'[1]TCE - ANEXO III - Preencher'!S593</f>
        <v>60.91</v>
      </c>
      <c r="S584" s="17">
        <f t="shared" si="57"/>
        <v>288.72000000000003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93.290565805658048</v>
      </c>
      <c r="Y584" s="16">
        <f>'[1]TCE - ANEXO III - Preencher'!Z593</f>
        <v>0</v>
      </c>
      <c r="Z584" s="17">
        <f t="shared" si="59"/>
        <v>93.290565805658048</v>
      </c>
      <c r="AA584" s="18" t="str">
        <f>IF('[1]TCE - ANEXO III - Preencher'!AB593="","",'[1]TCE - ANEXO III - Preencher'!AB593)</f>
        <v/>
      </c>
      <c r="AB584" s="16">
        <f t="shared" si="54"/>
        <v>757.91376580565804</v>
      </c>
    </row>
    <row r="585" spans="1:28" s="4" customFormat="1" x14ac:dyDescent="0.2">
      <c r="A585" s="9">
        <f>IFERROR(VLOOKUP(B585,'[1]DADOS (OCULTAR)'!$P$3:$R$56,3,0),"")</f>
        <v>9039744000860</v>
      </c>
      <c r="B585" s="10" t="str">
        <f>'[1]TCE - ANEXO III - Preencher'!C594</f>
        <v>HOSPITAL DOM HÉLDER</v>
      </c>
      <c r="C585" s="11"/>
      <c r="D585" s="12" t="str">
        <f>'[1]TCE - ANEXO III - Preencher'!E594</f>
        <v>MARISA RAFAELA FERREIRA DE LIMA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>
        <f>'[1]TCE - ANEXO III - Preencher'!G594</f>
        <v>322205</v>
      </c>
      <c r="G585" s="14">
        <f>IF('[1]TCE - ANEXO III - Preencher'!H594="","",'[1]TCE - ANEXO III - Preencher'!H594)</f>
        <v>44166</v>
      </c>
      <c r="H585" s="15">
        <f>'[1]TCE - ANEXO III - Preencher'!I594</f>
        <v>0</v>
      </c>
      <c r="I585" s="15">
        <f>'[1]TCE - ANEXO III - Preencher'!J594</f>
        <v>178.34479999999999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1.1599999999999999</v>
      </c>
      <c r="O585" s="16">
        <f>'[1]TCE - ANEXO III - Preencher'!P594</f>
        <v>0</v>
      </c>
      <c r="P585" s="17">
        <f t="shared" si="56"/>
        <v>1.1599999999999999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93.290565805658048</v>
      </c>
      <c r="Y585" s="16">
        <f>'[1]TCE - ANEXO III - Preencher'!Z594</f>
        <v>0</v>
      </c>
      <c r="Z585" s="17">
        <f t="shared" si="59"/>
        <v>93.290565805658048</v>
      </c>
      <c r="AA585" s="18" t="str">
        <f>IF('[1]TCE - ANEXO III - Preencher'!AB594="","",'[1]TCE - ANEXO III - Preencher'!AB594)</f>
        <v/>
      </c>
      <c r="AB585" s="16">
        <f t="shared" si="54"/>
        <v>272.79536580565804</v>
      </c>
    </row>
    <row r="586" spans="1:28" s="4" customFormat="1" x14ac:dyDescent="0.2">
      <c r="A586" s="9">
        <f>IFERROR(VLOOKUP(B586,'[1]DADOS (OCULTAR)'!$P$3:$R$56,3,0),"")</f>
        <v>9039744000860</v>
      </c>
      <c r="B586" s="10" t="str">
        <f>'[1]TCE - ANEXO III - Preencher'!C595</f>
        <v>HOSPITAL DOM HÉLDER</v>
      </c>
      <c r="C586" s="11"/>
      <c r="D586" s="12" t="str">
        <f>'[1]TCE - ANEXO III - Preencher'!E595</f>
        <v>MARIZA MARIA DE SOUZA SANTOS</v>
      </c>
      <c r="E586" s="10" t="str">
        <f>IF('[1]TCE - ANEXO III - Preencher'!F595="4 - Assistência Odontológica","2 - Outros Profissionais da Saúde",'[1]TCE - ANEXO III - Preencher'!F595)</f>
        <v>3 - Administrativo</v>
      </c>
      <c r="F586" s="13">
        <f>'[1]TCE - ANEXO III - Preencher'!G595</f>
        <v>411010</v>
      </c>
      <c r="G586" s="14">
        <f>IF('[1]TCE - ANEXO III - Preencher'!H595="","",'[1]TCE - ANEXO III - Preencher'!H595)</f>
        <v>44166</v>
      </c>
      <c r="H586" s="15">
        <f>'[1]TCE - ANEXO III - Preencher'!I595</f>
        <v>0</v>
      </c>
      <c r="I586" s="15">
        <f>'[1]TCE - ANEXO III - Preencher'!J595</f>
        <v>141.24639999999999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1.1599999999999999</v>
      </c>
      <c r="O586" s="16">
        <f>'[1]TCE - ANEXO III - Preencher'!P595</f>
        <v>0</v>
      </c>
      <c r="P586" s="17">
        <f t="shared" si="56"/>
        <v>1.1599999999999999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93.290565805658048</v>
      </c>
      <c r="Y586" s="16">
        <f>'[1]TCE - ANEXO III - Preencher'!Z595</f>
        <v>0</v>
      </c>
      <c r="Z586" s="17">
        <f t="shared" si="59"/>
        <v>93.290565805658048</v>
      </c>
      <c r="AA586" s="18" t="str">
        <f>IF('[1]TCE - ANEXO III - Preencher'!AB595="","",'[1]TCE - ANEXO III - Preencher'!AB595)</f>
        <v/>
      </c>
      <c r="AB586" s="16">
        <f t="shared" si="54"/>
        <v>235.69696580565804</v>
      </c>
    </row>
    <row r="587" spans="1:28" s="4" customFormat="1" x14ac:dyDescent="0.2">
      <c r="A587" s="9">
        <f>IFERROR(VLOOKUP(B587,'[1]DADOS (OCULTAR)'!$P$3:$R$56,3,0),"")</f>
        <v>9039744000860</v>
      </c>
      <c r="B587" s="10" t="str">
        <f>'[1]TCE - ANEXO III - Preencher'!C596</f>
        <v>HOSPITAL DOM HÉLDER</v>
      </c>
      <c r="C587" s="11"/>
      <c r="D587" s="12" t="str">
        <f>'[1]TCE - ANEXO III - Preencher'!E596</f>
        <v>MARKEDONIS ALMEIDA DA SILVA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223605</v>
      </c>
      <c r="G587" s="14">
        <f>IF('[1]TCE - ANEXO III - Preencher'!H596="","",'[1]TCE - ANEXO III - Preencher'!H596)</f>
        <v>44166</v>
      </c>
      <c r="H587" s="15">
        <f>'[1]TCE - ANEXO III - Preencher'!I596</f>
        <v>0</v>
      </c>
      <c r="I587" s="15">
        <f>'[1]TCE - ANEXO III - Preencher'!J596</f>
        <v>372.45440000000002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2.44</v>
      </c>
      <c r="O587" s="16">
        <f>'[1]TCE - ANEXO III - Preencher'!P596</f>
        <v>0</v>
      </c>
      <c r="P587" s="17">
        <f t="shared" si="56"/>
        <v>2.44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93.290565805658048</v>
      </c>
      <c r="Y587" s="16">
        <f>'[1]TCE - ANEXO III - Preencher'!Z596</f>
        <v>0</v>
      </c>
      <c r="Z587" s="17">
        <f t="shared" si="59"/>
        <v>93.290565805658048</v>
      </c>
      <c r="AA587" s="18" t="str">
        <f>IF('[1]TCE - ANEXO III - Preencher'!AB596="","",'[1]TCE - ANEXO III - Preencher'!AB596)</f>
        <v/>
      </c>
      <c r="AB587" s="16">
        <f t="shared" si="54"/>
        <v>468.18496580565807</v>
      </c>
    </row>
    <row r="588" spans="1:28" s="4" customFormat="1" x14ac:dyDescent="0.2">
      <c r="A588" s="9">
        <f>IFERROR(VLOOKUP(B588,'[1]DADOS (OCULTAR)'!$P$3:$R$56,3,0),"")</f>
        <v>9039744000860</v>
      </c>
      <c r="B588" s="10" t="str">
        <f>'[1]TCE - ANEXO III - Preencher'!C597</f>
        <v>HOSPITAL DOM HÉLDER</v>
      </c>
      <c r="C588" s="11"/>
      <c r="D588" s="12" t="str">
        <f>'[1]TCE - ANEXO III - Preencher'!E597</f>
        <v>MARLUCE DO SOCORRO DA SILVA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>
        <f>'[1]TCE - ANEXO III - Preencher'!G597</f>
        <v>322205</v>
      </c>
      <c r="G588" s="14">
        <f>IF('[1]TCE - ANEXO III - Preencher'!H597="","",'[1]TCE - ANEXO III - Preencher'!H597)</f>
        <v>44166</v>
      </c>
      <c r="H588" s="15">
        <f>'[1]TCE - ANEXO III - Preencher'!I597</f>
        <v>0</v>
      </c>
      <c r="I588" s="15">
        <f>'[1]TCE - ANEXO III - Preencher'!J597</f>
        <v>150.94400000000002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1.1599999999999999</v>
      </c>
      <c r="O588" s="16">
        <f>'[1]TCE - ANEXO III - Preencher'!P597</f>
        <v>0</v>
      </c>
      <c r="P588" s="17">
        <f t="shared" si="56"/>
        <v>1.1599999999999999</v>
      </c>
      <c r="Q588" s="16">
        <f>'[1]TCE - ANEXO III - Preencher'!R597</f>
        <v>291.36</v>
      </c>
      <c r="R588" s="16">
        <f>'[1]TCE - ANEXO III - Preencher'!S597</f>
        <v>58.78</v>
      </c>
      <c r="S588" s="17">
        <f t="shared" si="57"/>
        <v>232.58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93.290565805658048</v>
      </c>
      <c r="Y588" s="16">
        <f>'[1]TCE - ANEXO III - Preencher'!Z597</f>
        <v>0</v>
      </c>
      <c r="Z588" s="17">
        <f t="shared" si="59"/>
        <v>93.290565805658048</v>
      </c>
      <c r="AA588" s="18" t="str">
        <f>IF('[1]TCE - ANEXO III - Preencher'!AB597="","",'[1]TCE - ANEXO III - Preencher'!AB597)</f>
        <v/>
      </c>
      <c r="AB588" s="16">
        <f t="shared" si="54"/>
        <v>477.97456580565807</v>
      </c>
    </row>
    <row r="589" spans="1:28" s="4" customFormat="1" x14ac:dyDescent="0.2">
      <c r="A589" s="9">
        <f>IFERROR(VLOOKUP(B589,'[1]DADOS (OCULTAR)'!$P$3:$R$56,3,0),"")</f>
        <v>9039744000860</v>
      </c>
      <c r="B589" s="10" t="str">
        <f>'[1]TCE - ANEXO III - Preencher'!C598</f>
        <v>HOSPITAL DOM HÉLDER</v>
      </c>
      <c r="C589" s="11"/>
      <c r="D589" s="12" t="str">
        <f>'[1]TCE - ANEXO III - Preencher'!E598</f>
        <v>MARTA MARIA OLIVEIRA DA SILVA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>
        <f>'[1]TCE - ANEXO III - Preencher'!G598</f>
        <v>322205</v>
      </c>
      <c r="G589" s="14">
        <f>IF('[1]TCE - ANEXO III - Preencher'!H598="","",'[1]TCE - ANEXO III - Preencher'!H598)</f>
        <v>44166</v>
      </c>
      <c r="H589" s="15">
        <f>'[1]TCE - ANEXO III - Preencher'!I598</f>
        <v>0</v>
      </c>
      <c r="I589" s="15">
        <f>'[1]TCE - ANEXO III - Preencher'!J598</f>
        <v>235.48560000000001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1.1599999999999999</v>
      </c>
      <c r="O589" s="16">
        <f>'[1]TCE - ANEXO III - Preencher'!P598</f>
        <v>0</v>
      </c>
      <c r="P589" s="17">
        <f t="shared" si="56"/>
        <v>1.1599999999999999</v>
      </c>
      <c r="Q589" s="16">
        <f>'[1]TCE - ANEXO III - Preencher'!R598</f>
        <v>213.87</v>
      </c>
      <c r="R589" s="16">
        <f>'[1]TCE - ANEXO III - Preencher'!S598</f>
        <v>62.7</v>
      </c>
      <c r="S589" s="17">
        <f t="shared" si="57"/>
        <v>151.17000000000002</v>
      </c>
      <c r="T589" s="16">
        <f>'[1]TCE - ANEXO III - Preencher'!U598</f>
        <v>66.11</v>
      </c>
      <c r="U589" s="16">
        <f>'[1]TCE - ANEXO III - Preencher'!V598</f>
        <v>0</v>
      </c>
      <c r="V589" s="17">
        <f t="shared" si="58"/>
        <v>66.11</v>
      </c>
      <c r="W589" s="18" t="str">
        <f>IF('[1]TCE - ANEXO III - Preencher'!X598="","",'[1]TCE - ANEXO III - Preencher'!X598)</f>
        <v>AUXILIO CRECHE</v>
      </c>
      <c r="X589" s="16">
        <f>'[1]TCE - ANEXO III - Preencher'!Y598</f>
        <v>93.290565805658048</v>
      </c>
      <c r="Y589" s="16">
        <f>'[1]TCE - ANEXO III - Preencher'!Z598</f>
        <v>0</v>
      </c>
      <c r="Z589" s="17">
        <f t="shared" si="59"/>
        <v>93.290565805658048</v>
      </c>
      <c r="AA589" s="18" t="str">
        <f>IF('[1]TCE - ANEXO III - Preencher'!AB598="","",'[1]TCE - ANEXO III - Preencher'!AB598)</f>
        <v/>
      </c>
      <c r="AB589" s="16">
        <f t="shared" si="54"/>
        <v>547.21616580565808</v>
      </c>
    </row>
    <row r="590" spans="1:28" s="4" customFormat="1" x14ac:dyDescent="0.2">
      <c r="A590" s="9">
        <f>IFERROR(VLOOKUP(B590,'[1]DADOS (OCULTAR)'!$P$3:$R$56,3,0),"")</f>
        <v>9039744000860</v>
      </c>
      <c r="B590" s="10" t="str">
        <f>'[1]TCE - ANEXO III - Preencher'!C599</f>
        <v>HOSPITAL DOM HÉLDER</v>
      </c>
      <c r="C590" s="11"/>
      <c r="D590" s="12" t="str">
        <f>'[1]TCE - ANEXO III - Preencher'!E599</f>
        <v>MARY EVELYN OLIVEIRA DE SANTANA LIMA</v>
      </c>
      <c r="E590" s="10" t="str">
        <f>IF('[1]TCE - ANEXO III - Preencher'!F599="4 - Assistência Odontológica","2 - Outros Profissionais da Saúde",'[1]TCE - ANEXO III - Preencher'!F599)</f>
        <v>3 - Administrativo</v>
      </c>
      <c r="F590" s="13">
        <f>'[1]TCE - ANEXO III - Preencher'!G599</f>
        <v>411010</v>
      </c>
      <c r="G590" s="14">
        <f>IF('[1]TCE - ANEXO III - Preencher'!H599="","",'[1]TCE - ANEXO III - Preencher'!H599)</f>
        <v>44166</v>
      </c>
      <c r="H590" s="15">
        <f>'[1]TCE - ANEXO III - Preencher'!I599</f>
        <v>0</v>
      </c>
      <c r="I590" s="15">
        <f>'[1]TCE - ANEXO III - Preencher'!J599</f>
        <v>143.04480000000001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1.1599999999999999</v>
      </c>
      <c r="O590" s="16">
        <f>'[1]TCE - ANEXO III - Preencher'!P599</f>
        <v>0</v>
      </c>
      <c r="P590" s="17">
        <f t="shared" si="56"/>
        <v>1.1599999999999999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93.290565805658048</v>
      </c>
      <c r="Y590" s="16">
        <f>'[1]TCE - ANEXO III - Preencher'!Z599</f>
        <v>0</v>
      </c>
      <c r="Z590" s="17">
        <f t="shared" si="59"/>
        <v>93.290565805658048</v>
      </c>
      <c r="AA590" s="18" t="str">
        <f>IF('[1]TCE - ANEXO III - Preencher'!AB599="","",'[1]TCE - ANEXO III - Preencher'!AB599)</f>
        <v/>
      </c>
      <c r="AB590" s="16">
        <f t="shared" si="54"/>
        <v>237.49536580565805</v>
      </c>
    </row>
    <row r="591" spans="1:28" s="4" customFormat="1" x14ac:dyDescent="0.2">
      <c r="A591" s="9">
        <f>IFERROR(VLOOKUP(B591,'[1]DADOS (OCULTAR)'!$P$3:$R$56,3,0),"")</f>
        <v>9039744000860</v>
      </c>
      <c r="B591" s="10" t="str">
        <f>'[1]TCE - ANEXO III - Preencher'!C600</f>
        <v>HOSPITAL DOM HÉLDER</v>
      </c>
      <c r="C591" s="11"/>
      <c r="D591" s="12" t="str">
        <f>'[1]TCE - ANEXO III - Preencher'!E600</f>
        <v>MAURILI MARIANA SILVA LIMA</v>
      </c>
      <c r="E591" s="10" t="str">
        <f>IF('[1]TCE - ANEXO III - Preencher'!F600="4 - Assistência Odontológica","2 - Outros Profissionais da Saúde",'[1]TCE - ANEXO III - Preencher'!F600)</f>
        <v>3 - Administrativo</v>
      </c>
      <c r="F591" s="13">
        <f>'[1]TCE - ANEXO III - Preencher'!G600</f>
        <v>411010</v>
      </c>
      <c r="G591" s="14">
        <f>IF('[1]TCE - ANEXO III - Preencher'!H600="","",'[1]TCE - ANEXO III - Preencher'!H600)</f>
        <v>44166</v>
      </c>
      <c r="H591" s="15">
        <f>'[1]TCE - ANEXO III - Preencher'!I600</f>
        <v>0</v>
      </c>
      <c r="I591" s="15">
        <f>'[1]TCE - ANEXO III - Preencher'!J600</f>
        <v>118.3944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1.1599999999999999</v>
      </c>
      <c r="O591" s="16">
        <f>'[1]TCE - ANEXO III - Preencher'!P600</f>
        <v>0</v>
      </c>
      <c r="P591" s="17">
        <f t="shared" si="56"/>
        <v>1.1599999999999999</v>
      </c>
      <c r="Q591" s="16">
        <f>'[1]TCE - ANEXO III - Preencher'!R600</f>
        <v>149.71</v>
      </c>
      <c r="R591" s="16">
        <f>'[1]TCE - ANEXO III - Preencher'!S600</f>
        <v>62.7</v>
      </c>
      <c r="S591" s="17">
        <f t="shared" si="57"/>
        <v>87.01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93.290565805658048</v>
      </c>
      <c r="Y591" s="16">
        <f>'[1]TCE - ANEXO III - Preencher'!Z600</f>
        <v>0</v>
      </c>
      <c r="Z591" s="17">
        <f t="shared" si="59"/>
        <v>93.290565805658048</v>
      </c>
      <c r="AA591" s="18" t="str">
        <f>IF('[1]TCE - ANEXO III - Preencher'!AB600="","",'[1]TCE - ANEXO III - Preencher'!AB600)</f>
        <v/>
      </c>
      <c r="AB591" s="16">
        <f t="shared" si="54"/>
        <v>299.85496580565803</v>
      </c>
    </row>
    <row r="592" spans="1:28" s="4" customFormat="1" x14ac:dyDescent="0.2">
      <c r="A592" s="9">
        <f>IFERROR(VLOOKUP(B592,'[1]DADOS (OCULTAR)'!$P$3:$R$56,3,0),"")</f>
        <v>9039744000860</v>
      </c>
      <c r="B592" s="10" t="str">
        <f>'[1]TCE - ANEXO III - Preencher'!C601</f>
        <v>HOSPITAL DOM HÉLDER</v>
      </c>
      <c r="C592" s="11"/>
      <c r="D592" s="12" t="str">
        <f>'[1]TCE - ANEXO III - Preencher'!E601</f>
        <v>MAURISIA CONCEICAO DE OLIVEIRA SANTANA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>
        <f>'[1]TCE - ANEXO III - Preencher'!G601</f>
        <v>322205</v>
      </c>
      <c r="G592" s="14">
        <f>IF('[1]TCE - ANEXO III - Preencher'!H601="","",'[1]TCE - ANEXO III - Preencher'!H601)</f>
        <v>44166</v>
      </c>
      <c r="H592" s="15">
        <f>'[1]TCE - ANEXO III - Preencher'!I601</f>
        <v>0</v>
      </c>
      <c r="I592" s="15">
        <f>'[1]TCE - ANEXO III - Preencher'!J601</f>
        <v>220.35920000000002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1.1599999999999999</v>
      </c>
      <c r="O592" s="16">
        <f>'[1]TCE - ANEXO III - Preencher'!P601</f>
        <v>0</v>
      </c>
      <c r="P592" s="17">
        <f t="shared" si="56"/>
        <v>1.1599999999999999</v>
      </c>
      <c r="Q592" s="16">
        <f>'[1]TCE - ANEXO III - Preencher'!R601</f>
        <v>252.51</v>
      </c>
      <c r="R592" s="16">
        <f>'[1]TCE - ANEXO III - Preencher'!S601</f>
        <v>62.7</v>
      </c>
      <c r="S592" s="17">
        <f t="shared" si="57"/>
        <v>189.81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93.290565805658048</v>
      </c>
      <c r="Y592" s="16">
        <f>'[1]TCE - ANEXO III - Preencher'!Z601</f>
        <v>0</v>
      </c>
      <c r="Z592" s="17">
        <f t="shared" si="59"/>
        <v>93.290565805658048</v>
      </c>
      <c r="AA592" s="18" t="str">
        <f>IF('[1]TCE - ANEXO III - Preencher'!AB601="","",'[1]TCE - ANEXO III - Preencher'!AB601)</f>
        <v/>
      </c>
      <c r="AB592" s="16">
        <f t="shared" si="54"/>
        <v>504.61976580565806</v>
      </c>
    </row>
    <row r="593" spans="1:28" s="4" customFormat="1" x14ac:dyDescent="0.2">
      <c r="A593" s="9">
        <f>IFERROR(VLOOKUP(B593,'[1]DADOS (OCULTAR)'!$P$3:$R$56,3,0),"")</f>
        <v>9039744000860</v>
      </c>
      <c r="B593" s="10" t="str">
        <f>'[1]TCE - ANEXO III - Preencher'!C602</f>
        <v>HOSPITAL DOM HÉLDER</v>
      </c>
      <c r="C593" s="11"/>
      <c r="D593" s="12" t="str">
        <f>'[1]TCE - ANEXO III - Preencher'!E602</f>
        <v>MAXA BLEYA GALDINO DO CARMO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>
        <f>'[1]TCE - ANEXO III - Preencher'!G602</f>
        <v>223405</v>
      </c>
      <c r="G593" s="14">
        <f>IF('[1]TCE - ANEXO III - Preencher'!H602="","",'[1]TCE - ANEXO III - Preencher'!H602)</f>
        <v>44166</v>
      </c>
      <c r="H593" s="15">
        <f>'[1]TCE - ANEXO III - Preencher'!I602</f>
        <v>0</v>
      </c>
      <c r="I593" s="15">
        <f>'[1]TCE - ANEXO III - Preencher'!J602</f>
        <v>539.94720000000007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1.1599999999999999</v>
      </c>
      <c r="O593" s="16">
        <f>'[1]TCE - ANEXO III - Preencher'!P602</f>
        <v>0</v>
      </c>
      <c r="P593" s="17">
        <f t="shared" si="56"/>
        <v>1.1599999999999999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93.290565805658048</v>
      </c>
      <c r="Y593" s="16">
        <f>'[1]TCE - ANEXO III - Preencher'!Z602</f>
        <v>0</v>
      </c>
      <c r="Z593" s="17">
        <f t="shared" si="59"/>
        <v>93.290565805658048</v>
      </c>
      <c r="AA593" s="18" t="str">
        <f>IF('[1]TCE - ANEXO III - Preencher'!AB602="","",'[1]TCE - ANEXO III - Preencher'!AB602)</f>
        <v/>
      </c>
      <c r="AB593" s="16">
        <f t="shared" si="54"/>
        <v>634.39776580565808</v>
      </c>
    </row>
    <row r="594" spans="1:28" s="4" customFormat="1" x14ac:dyDescent="0.2">
      <c r="A594" s="9">
        <f>IFERROR(VLOOKUP(B594,'[1]DADOS (OCULTAR)'!$P$3:$R$56,3,0),"")</f>
        <v>9039744000860</v>
      </c>
      <c r="B594" s="10" t="str">
        <f>'[1]TCE - ANEXO III - Preencher'!C603</f>
        <v>HOSPITAL DOM HÉLDER</v>
      </c>
      <c r="C594" s="11"/>
      <c r="D594" s="12" t="str">
        <f>'[1]TCE - ANEXO III - Preencher'!E603</f>
        <v>MAYRA MARIA DE LOURDES SILVA DE MELO SANTOS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>
        <f>'[1]TCE - ANEXO III - Preencher'!G603</f>
        <v>223505</v>
      </c>
      <c r="G594" s="14">
        <f>IF('[1]TCE - ANEXO III - Preencher'!H603="","",'[1]TCE - ANEXO III - Preencher'!H603)</f>
        <v>44166</v>
      </c>
      <c r="H594" s="15">
        <f>'[1]TCE - ANEXO III - Preencher'!I603</f>
        <v>0</v>
      </c>
      <c r="I594" s="15">
        <f>'[1]TCE - ANEXO III - Preencher'!J603</f>
        <v>427.7432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2.44</v>
      </c>
      <c r="O594" s="16">
        <f>'[1]TCE - ANEXO III - Preencher'!P603</f>
        <v>0</v>
      </c>
      <c r="P594" s="17">
        <f t="shared" si="56"/>
        <v>2.44</v>
      </c>
      <c r="Q594" s="16">
        <f>'[1]TCE - ANEXO III - Preencher'!R603</f>
        <v>551.30999999999995</v>
      </c>
      <c r="R594" s="16">
        <f>'[1]TCE - ANEXO III - Preencher'!S603</f>
        <v>115.13</v>
      </c>
      <c r="S594" s="17">
        <f t="shared" si="57"/>
        <v>436.17999999999995</v>
      </c>
      <c r="T594" s="16">
        <f>'[1]TCE - ANEXO III - Preencher'!U603</f>
        <v>96.39</v>
      </c>
      <c r="U594" s="16">
        <f>'[1]TCE - ANEXO III - Preencher'!V603</f>
        <v>0</v>
      </c>
      <c r="V594" s="17">
        <f t="shared" si="58"/>
        <v>96.39</v>
      </c>
      <c r="W594" s="18" t="str">
        <f>IF('[1]TCE - ANEXO III - Preencher'!X603="","",'[1]TCE - ANEXO III - Preencher'!X603)</f>
        <v>AUXILIO CRECHE</v>
      </c>
      <c r="X594" s="16">
        <f>'[1]TCE - ANEXO III - Preencher'!Y603</f>
        <v>93.290565805658048</v>
      </c>
      <c r="Y594" s="16">
        <f>'[1]TCE - ANEXO III - Preencher'!Z603</f>
        <v>0</v>
      </c>
      <c r="Z594" s="17">
        <f t="shared" si="59"/>
        <v>93.290565805658048</v>
      </c>
      <c r="AA594" s="18" t="str">
        <f>IF('[1]TCE - ANEXO III - Preencher'!AB603="","",'[1]TCE - ANEXO III - Preencher'!AB603)</f>
        <v/>
      </c>
      <c r="AB594" s="16">
        <f t="shared" si="54"/>
        <v>1056.043765805658</v>
      </c>
    </row>
    <row r="595" spans="1:28" s="4" customFormat="1" x14ac:dyDescent="0.2">
      <c r="A595" s="9">
        <f>IFERROR(VLOOKUP(B595,'[1]DADOS (OCULTAR)'!$P$3:$R$56,3,0),"")</f>
        <v>9039744000860</v>
      </c>
      <c r="B595" s="10" t="str">
        <f>'[1]TCE - ANEXO III - Preencher'!C604</f>
        <v>HOSPITAL DOM HÉLDER</v>
      </c>
      <c r="C595" s="11"/>
      <c r="D595" s="12" t="str">
        <f>'[1]TCE - ANEXO III - Preencher'!E604</f>
        <v>MAYSA ALVES CORREIA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>
        <f>'[1]TCE - ANEXO III - Preencher'!G604</f>
        <v>322205</v>
      </c>
      <c r="G595" s="14">
        <f>IF('[1]TCE - ANEXO III - Preencher'!H604="","",'[1]TCE - ANEXO III - Preencher'!H604)</f>
        <v>44166</v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93.290565805658048</v>
      </c>
      <c r="Y595" s="16">
        <f>'[1]TCE - ANEXO III - Preencher'!Z604</f>
        <v>0</v>
      </c>
      <c r="Z595" s="17">
        <f t="shared" si="59"/>
        <v>93.290565805658048</v>
      </c>
      <c r="AA595" s="18" t="str">
        <f>IF('[1]TCE - ANEXO III - Preencher'!AB604="","",'[1]TCE - ANEXO III - Preencher'!AB604)</f>
        <v/>
      </c>
      <c r="AB595" s="16">
        <f t="shared" si="54"/>
        <v>93.290565805658048</v>
      </c>
    </row>
    <row r="596" spans="1:28" s="4" customFormat="1" x14ac:dyDescent="0.2">
      <c r="A596" s="9">
        <f>IFERROR(VLOOKUP(B596,'[1]DADOS (OCULTAR)'!$P$3:$R$56,3,0),"")</f>
        <v>9039744000860</v>
      </c>
      <c r="B596" s="10" t="str">
        <f>'[1]TCE - ANEXO III - Preencher'!C605</f>
        <v>HOSPITAL DOM HÉLDER</v>
      </c>
      <c r="C596" s="11"/>
      <c r="D596" s="12" t="str">
        <f>'[1]TCE - ANEXO III - Preencher'!E605</f>
        <v>MELQUISEDEQUE DE SOUSA SABINO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>
        <f>'[1]TCE - ANEXO III - Preencher'!G605</f>
        <v>411010</v>
      </c>
      <c r="G596" s="14">
        <f>IF('[1]TCE - ANEXO III - Preencher'!H605="","",'[1]TCE - ANEXO III - Preencher'!H605)</f>
        <v>44166</v>
      </c>
      <c r="H596" s="15">
        <f>'[1]TCE - ANEXO III - Preencher'!I605</f>
        <v>0</v>
      </c>
      <c r="I596" s="15">
        <f>'[1]TCE - ANEXO III - Preencher'!J605</f>
        <v>369.536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1.1599999999999999</v>
      </c>
      <c r="O596" s="16">
        <f>'[1]TCE - ANEXO III - Preencher'!P605</f>
        <v>0</v>
      </c>
      <c r="P596" s="17">
        <f t="shared" si="56"/>
        <v>1.1599999999999999</v>
      </c>
      <c r="Q596" s="16">
        <f>'[1]TCE - ANEXO III - Preencher'!R605</f>
        <v>0</v>
      </c>
      <c r="R596" s="16">
        <f>'[1]TCE - ANEXO III - Preencher'!S605</f>
        <v>70.2</v>
      </c>
      <c r="S596" s="17">
        <f t="shared" si="57"/>
        <v>-70.2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93.290565805658048</v>
      </c>
      <c r="Y596" s="16">
        <f>'[1]TCE - ANEXO III - Preencher'!Z605</f>
        <v>0</v>
      </c>
      <c r="Z596" s="17">
        <f t="shared" si="59"/>
        <v>93.290565805658048</v>
      </c>
      <c r="AA596" s="18" t="str">
        <f>IF('[1]TCE - ANEXO III - Preencher'!AB605="","",'[1]TCE - ANEXO III - Preencher'!AB605)</f>
        <v/>
      </c>
      <c r="AB596" s="16">
        <f t="shared" si="54"/>
        <v>393.78656580565809</v>
      </c>
    </row>
    <row r="597" spans="1:28" s="4" customFormat="1" x14ac:dyDescent="0.2">
      <c r="A597" s="9">
        <f>IFERROR(VLOOKUP(B597,'[1]DADOS (OCULTAR)'!$P$3:$R$56,3,0),"")</f>
        <v>9039744000860</v>
      </c>
      <c r="B597" s="10" t="str">
        <f>'[1]TCE - ANEXO III - Preencher'!C606</f>
        <v>HOSPITAL DOM HÉLDER</v>
      </c>
      <c r="C597" s="11"/>
      <c r="D597" s="12" t="str">
        <f>'[1]TCE - ANEXO III - Preencher'!E606</f>
        <v>MENANDRO BEZERRA DE MELO MARTINS</v>
      </c>
      <c r="E597" s="10" t="str">
        <f>IF('[1]TCE - ANEXO III - Preencher'!F606="4 - Assistência Odontológica","2 - Outros Profissionais da Saúde",'[1]TCE - ANEXO III - Preencher'!F606)</f>
        <v>3 - Administrativo</v>
      </c>
      <c r="F597" s="13">
        <f>'[1]TCE - ANEXO III - Preencher'!G606</f>
        <v>131205</v>
      </c>
      <c r="G597" s="14">
        <f>IF('[1]TCE - ANEXO III - Preencher'!H606="","",'[1]TCE - ANEXO III - Preencher'!H606)</f>
        <v>44166</v>
      </c>
      <c r="H597" s="15">
        <f>'[1]TCE - ANEXO III - Preencher'!I606</f>
        <v>0</v>
      </c>
      <c r="I597" s="15">
        <f>'[1]TCE - ANEXO III - Preencher'!J606</f>
        <v>2270.1487999999999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1.1599999999999999</v>
      </c>
      <c r="O597" s="16">
        <f>'[1]TCE - ANEXO III - Preencher'!P606</f>
        <v>0</v>
      </c>
      <c r="P597" s="17">
        <f t="shared" si="56"/>
        <v>1.1599999999999999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93.290565805658048</v>
      </c>
      <c r="Y597" s="16">
        <f>'[1]TCE - ANEXO III - Preencher'!Z606</f>
        <v>0</v>
      </c>
      <c r="Z597" s="17">
        <f t="shared" si="59"/>
        <v>93.290565805658048</v>
      </c>
      <c r="AA597" s="18" t="str">
        <f>IF('[1]TCE - ANEXO III - Preencher'!AB606="","",'[1]TCE - ANEXO III - Preencher'!AB606)</f>
        <v/>
      </c>
      <c r="AB597" s="16">
        <f t="shared" si="54"/>
        <v>2364.5993658056577</v>
      </c>
    </row>
    <row r="598" spans="1:28" s="4" customFormat="1" x14ac:dyDescent="0.2">
      <c r="A598" s="9">
        <f>IFERROR(VLOOKUP(B598,'[1]DADOS (OCULTAR)'!$P$3:$R$56,3,0),"")</f>
        <v>9039744000860</v>
      </c>
      <c r="B598" s="10" t="str">
        <f>'[1]TCE - ANEXO III - Preencher'!C607</f>
        <v>HOSPITAL DOM HÉLDER</v>
      </c>
      <c r="C598" s="11"/>
      <c r="D598" s="12" t="str">
        <f>'[1]TCE - ANEXO III - Preencher'!E607</f>
        <v>MERCIA DA SILVA CAETANO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>
        <f>'[1]TCE - ANEXO III - Preencher'!G607</f>
        <v>223505</v>
      </c>
      <c r="G598" s="14">
        <f>IF('[1]TCE - ANEXO III - Preencher'!H607="","",'[1]TCE - ANEXO III - Preencher'!H607)</f>
        <v>44166</v>
      </c>
      <c r="H598" s="15">
        <f>'[1]TCE - ANEXO III - Preencher'!I607</f>
        <v>0</v>
      </c>
      <c r="I598" s="15">
        <f>'[1]TCE - ANEXO III - Preencher'!J607</f>
        <v>486.32639999999998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2.44</v>
      </c>
      <c r="O598" s="16">
        <f>'[1]TCE - ANEXO III - Preencher'!P607</f>
        <v>0</v>
      </c>
      <c r="P598" s="17">
        <f t="shared" si="56"/>
        <v>2.44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93.290565805658048</v>
      </c>
      <c r="Y598" s="16">
        <f>'[1]TCE - ANEXO III - Preencher'!Z607</f>
        <v>0</v>
      </c>
      <c r="Z598" s="17">
        <f t="shared" si="59"/>
        <v>93.290565805658048</v>
      </c>
      <c r="AA598" s="18" t="str">
        <f>IF('[1]TCE - ANEXO III - Preencher'!AB607="","",'[1]TCE - ANEXO III - Preencher'!AB607)</f>
        <v/>
      </c>
      <c r="AB598" s="16">
        <f t="shared" si="54"/>
        <v>582.05696580565802</v>
      </c>
    </row>
    <row r="599" spans="1:28" s="4" customFormat="1" x14ac:dyDescent="0.2">
      <c r="A599" s="9">
        <f>IFERROR(VLOOKUP(B599,'[1]DADOS (OCULTAR)'!$P$3:$R$56,3,0),"")</f>
        <v>9039744000860</v>
      </c>
      <c r="B599" s="10" t="str">
        <f>'[1]TCE - ANEXO III - Preencher'!C608</f>
        <v>HOSPITAL DOM HÉLDER</v>
      </c>
      <c r="C599" s="11"/>
      <c r="D599" s="12" t="str">
        <f>'[1]TCE - ANEXO III - Preencher'!E608</f>
        <v>MERCIA ELIZABETE DA SILVA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>
        <f>'[1]TCE - ANEXO III - Preencher'!G608</f>
        <v>322205</v>
      </c>
      <c r="G599" s="14">
        <f>IF('[1]TCE - ANEXO III - Preencher'!H608="","",'[1]TCE - ANEXO III - Preencher'!H608)</f>
        <v>44166</v>
      </c>
      <c r="H599" s="15">
        <f>'[1]TCE - ANEXO III - Preencher'!I608</f>
        <v>0</v>
      </c>
      <c r="I599" s="15">
        <f>'[1]TCE - ANEXO III - Preencher'!J608</f>
        <v>178.39279999999999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1.1599999999999999</v>
      </c>
      <c r="O599" s="16">
        <f>'[1]TCE - ANEXO III - Preencher'!P608</f>
        <v>0</v>
      </c>
      <c r="P599" s="17">
        <f t="shared" si="56"/>
        <v>1.1599999999999999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93.290565805658048</v>
      </c>
      <c r="Y599" s="16">
        <f>'[1]TCE - ANEXO III - Preencher'!Z608</f>
        <v>0</v>
      </c>
      <c r="Z599" s="17">
        <f t="shared" si="59"/>
        <v>93.290565805658048</v>
      </c>
      <c r="AA599" s="18" t="str">
        <f>IF('[1]TCE - ANEXO III - Preencher'!AB608="","",'[1]TCE - ANEXO III - Preencher'!AB608)</f>
        <v/>
      </c>
      <c r="AB599" s="16">
        <f t="shared" si="54"/>
        <v>272.84336580565804</v>
      </c>
    </row>
    <row r="600" spans="1:28" s="4" customFormat="1" x14ac:dyDescent="0.2">
      <c r="A600" s="9">
        <f>IFERROR(VLOOKUP(B600,'[1]DADOS (OCULTAR)'!$P$3:$R$56,3,0),"")</f>
        <v>9039744000860</v>
      </c>
      <c r="B600" s="10" t="str">
        <f>'[1]TCE - ANEXO III - Preencher'!C609</f>
        <v>HOSPITAL DOM HÉLDER</v>
      </c>
      <c r="C600" s="11"/>
      <c r="D600" s="12" t="str">
        <f>'[1]TCE - ANEXO III - Preencher'!E609</f>
        <v>MICHELAINY VICENTE GOMES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>
        <f>'[1]TCE - ANEXO III - Preencher'!G609</f>
        <v>223505</v>
      </c>
      <c r="G600" s="14">
        <f>IF('[1]TCE - ANEXO III - Preencher'!H609="","",'[1]TCE - ANEXO III - Preencher'!H609)</f>
        <v>44166</v>
      </c>
      <c r="H600" s="15">
        <f>'[1]TCE - ANEXO III - Preencher'!I609</f>
        <v>0</v>
      </c>
      <c r="I600" s="15">
        <f>'[1]TCE - ANEXO III - Preencher'!J609</f>
        <v>578.12319999999988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2.44</v>
      </c>
      <c r="O600" s="16">
        <f>'[1]TCE - ANEXO III - Preencher'!P609</f>
        <v>0</v>
      </c>
      <c r="P600" s="17">
        <f t="shared" si="56"/>
        <v>2.44</v>
      </c>
      <c r="Q600" s="16">
        <f>'[1]TCE - ANEXO III - Preencher'!R609</f>
        <v>353.66</v>
      </c>
      <c r="R600" s="16">
        <f>'[1]TCE - ANEXO III - Preencher'!S609</f>
        <v>102.8</v>
      </c>
      <c r="S600" s="17">
        <f t="shared" si="57"/>
        <v>250.86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93.290565805658048</v>
      </c>
      <c r="Y600" s="16">
        <f>'[1]TCE - ANEXO III - Preencher'!Z609</f>
        <v>0</v>
      </c>
      <c r="Z600" s="17">
        <f t="shared" si="59"/>
        <v>93.290565805658048</v>
      </c>
      <c r="AA600" s="18" t="str">
        <f>IF('[1]TCE - ANEXO III - Preencher'!AB609="","",'[1]TCE - ANEXO III - Preencher'!AB609)</f>
        <v/>
      </c>
      <c r="AB600" s="16">
        <f t="shared" si="54"/>
        <v>924.713765805658</v>
      </c>
    </row>
    <row r="601" spans="1:28" s="4" customFormat="1" x14ac:dyDescent="0.2">
      <c r="A601" s="9">
        <f>IFERROR(VLOOKUP(B601,'[1]DADOS (OCULTAR)'!$P$3:$R$56,3,0),"")</f>
        <v>9039744000860</v>
      </c>
      <c r="B601" s="10" t="str">
        <f>'[1]TCE - ANEXO III - Preencher'!C610</f>
        <v>HOSPITAL DOM HÉLDER</v>
      </c>
      <c r="C601" s="11"/>
      <c r="D601" s="12" t="str">
        <f>'[1]TCE - ANEXO III - Preencher'!E610</f>
        <v>MICHELE MARIA SANTOS DA SILVA</v>
      </c>
      <c r="E601" s="10" t="str">
        <f>IF('[1]TCE - ANEXO III - Preencher'!F610="4 - Assistência Odontológica","2 - Outros Profissionais da Saúde",'[1]TCE - ANEXO III - Preencher'!F610)</f>
        <v>3 - Administrativo</v>
      </c>
      <c r="F601" s="13">
        <f>'[1]TCE - ANEXO III - Preencher'!G610</f>
        <v>411010</v>
      </c>
      <c r="G601" s="14">
        <f>IF('[1]TCE - ANEXO III - Preencher'!H610="","",'[1]TCE - ANEXO III - Preencher'!H610)</f>
        <v>44166</v>
      </c>
      <c r="H601" s="15">
        <f>'[1]TCE - ANEXO III - Preencher'!I610</f>
        <v>0</v>
      </c>
      <c r="I601" s="15">
        <f>'[1]TCE - ANEXO III - Preencher'!J610</f>
        <v>142.5488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1.1599999999999999</v>
      </c>
      <c r="O601" s="16">
        <f>'[1]TCE - ANEXO III - Preencher'!P610</f>
        <v>0</v>
      </c>
      <c r="P601" s="17">
        <f t="shared" si="56"/>
        <v>1.1599999999999999</v>
      </c>
      <c r="Q601" s="16">
        <f>'[1]TCE - ANEXO III - Preencher'!R610</f>
        <v>228.13</v>
      </c>
      <c r="R601" s="16">
        <f>'[1]TCE - ANEXO III - Preencher'!S610</f>
        <v>62.7</v>
      </c>
      <c r="S601" s="17">
        <f t="shared" si="57"/>
        <v>165.43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93.290565805658048</v>
      </c>
      <c r="Y601" s="16">
        <f>'[1]TCE - ANEXO III - Preencher'!Z610</f>
        <v>0</v>
      </c>
      <c r="Z601" s="17">
        <f t="shared" si="59"/>
        <v>93.290565805658048</v>
      </c>
      <c r="AA601" s="18" t="str">
        <f>IF('[1]TCE - ANEXO III - Preencher'!AB610="","",'[1]TCE - ANEXO III - Preencher'!AB610)</f>
        <v/>
      </c>
      <c r="AB601" s="16">
        <f t="shared" si="54"/>
        <v>402.42936580565805</v>
      </c>
    </row>
    <row r="602" spans="1:28" s="4" customFormat="1" x14ac:dyDescent="0.2">
      <c r="A602" s="9">
        <f>IFERROR(VLOOKUP(B602,'[1]DADOS (OCULTAR)'!$P$3:$R$56,3,0),"")</f>
        <v>9039744000860</v>
      </c>
      <c r="B602" s="10" t="str">
        <f>'[1]TCE - ANEXO III - Preencher'!C611</f>
        <v>HOSPITAL DOM HÉLDER</v>
      </c>
      <c r="C602" s="11"/>
      <c r="D602" s="12" t="str">
        <f>'[1]TCE - ANEXO III - Preencher'!E611</f>
        <v>MICHELLINE SANTANA DE MORAIS</v>
      </c>
      <c r="E602" s="10" t="str">
        <f>IF('[1]TCE - ANEXO III - Preencher'!F611="4 - Assistência Odontológica","2 - Outros Profissionais da Saúde",'[1]TCE - ANEXO III - Preencher'!F611)</f>
        <v>3 - Administrativo</v>
      </c>
      <c r="F602" s="13">
        <f>'[1]TCE - ANEXO III - Preencher'!G611</f>
        <v>411010</v>
      </c>
      <c r="G602" s="14">
        <f>IF('[1]TCE - ANEXO III - Preencher'!H611="","",'[1]TCE - ANEXO III - Preencher'!H611)</f>
        <v>44166</v>
      </c>
      <c r="H602" s="15">
        <f>'[1]TCE - ANEXO III - Preencher'!I611</f>
        <v>0</v>
      </c>
      <c r="I602" s="15">
        <f>'[1]TCE - ANEXO III - Preencher'!J611</f>
        <v>154.62959999999998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1.1599999999999999</v>
      </c>
      <c r="O602" s="16">
        <f>'[1]TCE - ANEXO III - Preencher'!P611</f>
        <v>0</v>
      </c>
      <c r="P602" s="17">
        <f t="shared" si="56"/>
        <v>1.1599999999999999</v>
      </c>
      <c r="Q602" s="16">
        <f>'[1]TCE - ANEXO III - Preencher'!R611</f>
        <v>228.13</v>
      </c>
      <c r="R602" s="16">
        <f>'[1]TCE - ANEXO III - Preencher'!S611</f>
        <v>62.7</v>
      </c>
      <c r="S602" s="17">
        <f t="shared" si="57"/>
        <v>165.43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93.290565805658048</v>
      </c>
      <c r="Y602" s="16">
        <f>'[1]TCE - ANEXO III - Preencher'!Z611</f>
        <v>0</v>
      </c>
      <c r="Z602" s="17">
        <f t="shared" si="59"/>
        <v>93.290565805658048</v>
      </c>
      <c r="AA602" s="18" t="str">
        <f>IF('[1]TCE - ANEXO III - Preencher'!AB611="","",'[1]TCE - ANEXO III - Preencher'!AB611)</f>
        <v/>
      </c>
      <c r="AB602" s="16">
        <f t="shared" si="54"/>
        <v>414.51016580565806</v>
      </c>
    </row>
    <row r="603" spans="1:28" s="4" customFormat="1" x14ac:dyDescent="0.2">
      <c r="A603" s="9">
        <f>IFERROR(VLOOKUP(B603,'[1]DADOS (OCULTAR)'!$P$3:$R$56,3,0),"")</f>
        <v>9039744000860</v>
      </c>
      <c r="B603" s="10" t="str">
        <f>'[1]TCE - ANEXO III - Preencher'!C612</f>
        <v>HOSPITAL DOM HÉLDER</v>
      </c>
      <c r="C603" s="11"/>
      <c r="D603" s="12" t="str">
        <f>'[1]TCE - ANEXO III - Preencher'!E612</f>
        <v>MICILENE ALEXANDRE DA SILVA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>
        <f>'[1]TCE - ANEXO III - Preencher'!G612</f>
        <v>322205</v>
      </c>
      <c r="G603" s="14">
        <f>IF('[1]TCE - ANEXO III - Preencher'!H612="","",'[1]TCE - ANEXO III - Preencher'!H612)</f>
        <v>44166</v>
      </c>
      <c r="H603" s="15">
        <f>'[1]TCE - ANEXO III - Preencher'!I612</f>
        <v>0</v>
      </c>
      <c r="I603" s="15">
        <f>'[1]TCE - ANEXO III - Preencher'!J612</f>
        <v>199.21040000000002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1.1599999999999999</v>
      </c>
      <c r="O603" s="16">
        <f>'[1]TCE - ANEXO III - Preencher'!P612</f>
        <v>0</v>
      </c>
      <c r="P603" s="17">
        <f t="shared" si="56"/>
        <v>1.1599999999999999</v>
      </c>
      <c r="Q603" s="16">
        <f>'[1]TCE - ANEXO III - Preencher'!R612</f>
        <v>291.36</v>
      </c>
      <c r="R603" s="16">
        <f>'[1]TCE - ANEXO III - Preencher'!S612</f>
        <v>50.16</v>
      </c>
      <c r="S603" s="17">
        <f t="shared" si="57"/>
        <v>241.20000000000002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93.290565805658048</v>
      </c>
      <c r="Y603" s="16">
        <f>'[1]TCE - ANEXO III - Preencher'!Z612</f>
        <v>0</v>
      </c>
      <c r="Z603" s="17">
        <f t="shared" si="59"/>
        <v>93.290565805658048</v>
      </c>
      <c r="AA603" s="18" t="str">
        <f>IF('[1]TCE - ANEXO III - Preencher'!AB612="","",'[1]TCE - ANEXO III - Preencher'!AB612)</f>
        <v/>
      </c>
      <c r="AB603" s="16">
        <f t="shared" si="54"/>
        <v>534.86096580565811</v>
      </c>
    </row>
    <row r="604" spans="1:28" s="4" customFormat="1" x14ac:dyDescent="0.2">
      <c r="A604" s="9">
        <f>IFERROR(VLOOKUP(B604,'[1]DADOS (OCULTAR)'!$P$3:$R$56,3,0),"")</f>
        <v>9039744000860</v>
      </c>
      <c r="B604" s="10" t="str">
        <f>'[1]TCE - ANEXO III - Preencher'!C613</f>
        <v>HOSPITAL DOM HÉLDER</v>
      </c>
      <c r="C604" s="11"/>
      <c r="D604" s="12" t="str">
        <f>'[1]TCE - ANEXO III - Preencher'!E613</f>
        <v>MIKAEL DO NASCIMENTO HENRIQUE</v>
      </c>
      <c r="E604" s="10" t="str">
        <f>IF('[1]TCE - ANEXO III - Preencher'!F613="4 - Assistência Odontológica","2 - Outros Profissionais da Saúde",'[1]TCE - ANEXO III - Preencher'!F613)</f>
        <v>3 - Administrativo</v>
      </c>
      <c r="F604" s="13">
        <f>'[1]TCE - ANEXO III - Preencher'!G613</f>
        <v>411010</v>
      </c>
      <c r="G604" s="14">
        <f>IF('[1]TCE - ANEXO III - Preencher'!H613="","",'[1]TCE - ANEXO III - Preencher'!H613)</f>
        <v>44166</v>
      </c>
      <c r="H604" s="15">
        <f>'[1]TCE - ANEXO III - Preencher'!I613</f>
        <v>0</v>
      </c>
      <c r="I604" s="15">
        <f>'[1]TCE - ANEXO III - Preencher'!J613</f>
        <v>159.16319999999999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1.1599999999999999</v>
      </c>
      <c r="O604" s="16">
        <f>'[1]TCE - ANEXO III - Preencher'!P613</f>
        <v>0</v>
      </c>
      <c r="P604" s="17">
        <f t="shared" si="56"/>
        <v>1.1599999999999999</v>
      </c>
      <c r="Q604" s="16">
        <f>'[1]TCE - ANEXO III - Preencher'!R613</f>
        <v>479.96</v>
      </c>
      <c r="R604" s="16">
        <f>'[1]TCE - ANEXO III - Preencher'!S613</f>
        <v>62.7</v>
      </c>
      <c r="S604" s="17">
        <f t="shared" si="57"/>
        <v>417.26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93.290565805658048</v>
      </c>
      <c r="Y604" s="16">
        <f>'[1]TCE - ANEXO III - Preencher'!Z613</f>
        <v>0</v>
      </c>
      <c r="Z604" s="17">
        <f t="shared" si="59"/>
        <v>93.290565805658048</v>
      </c>
      <c r="AA604" s="18" t="str">
        <f>IF('[1]TCE - ANEXO III - Preencher'!AB613="","",'[1]TCE - ANEXO III - Preencher'!AB613)</f>
        <v/>
      </c>
      <c r="AB604" s="16">
        <f t="shared" si="54"/>
        <v>670.87376580565808</v>
      </c>
    </row>
    <row r="605" spans="1:28" s="4" customFormat="1" x14ac:dyDescent="0.2">
      <c r="A605" s="9">
        <f>IFERROR(VLOOKUP(B605,'[1]DADOS (OCULTAR)'!$P$3:$R$56,3,0),"")</f>
        <v>9039744000860</v>
      </c>
      <c r="B605" s="10" t="str">
        <f>'[1]TCE - ANEXO III - Preencher'!C614</f>
        <v>HOSPITAL DOM HÉLDER</v>
      </c>
      <c r="C605" s="11"/>
      <c r="D605" s="12" t="str">
        <f>'[1]TCE - ANEXO III - Preencher'!E614</f>
        <v>MILENE MARIA DOS SANTOS SANTANA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>
        <f>'[1]TCE - ANEXO III - Preencher'!G614</f>
        <v>322205</v>
      </c>
      <c r="G605" s="14">
        <f>IF('[1]TCE - ANEXO III - Preencher'!H614="","",'[1]TCE - ANEXO III - Preencher'!H614)</f>
        <v>44166</v>
      </c>
      <c r="H605" s="15">
        <f>'[1]TCE - ANEXO III - Preencher'!I614</f>
        <v>0</v>
      </c>
      <c r="I605" s="15">
        <f>'[1]TCE - ANEXO III - Preencher'!J614</f>
        <v>269.16320000000002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1.1599999999999999</v>
      </c>
      <c r="O605" s="16">
        <f>'[1]TCE - ANEXO III - Preencher'!P614</f>
        <v>0</v>
      </c>
      <c r="P605" s="17">
        <f t="shared" si="56"/>
        <v>1.1599999999999999</v>
      </c>
      <c r="Q605" s="16">
        <f>'[1]TCE - ANEXO III - Preencher'!R614</f>
        <v>385.66</v>
      </c>
      <c r="R605" s="16">
        <f>'[1]TCE - ANEXO III - Preencher'!S614</f>
        <v>62.7</v>
      </c>
      <c r="S605" s="17">
        <f t="shared" si="57"/>
        <v>322.96000000000004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93.290565805658048</v>
      </c>
      <c r="Y605" s="16">
        <f>'[1]TCE - ANEXO III - Preencher'!Z614</f>
        <v>0</v>
      </c>
      <c r="Z605" s="17">
        <f t="shared" si="59"/>
        <v>93.290565805658048</v>
      </c>
      <c r="AA605" s="18" t="str">
        <f>IF('[1]TCE - ANEXO III - Preencher'!AB614="","",'[1]TCE - ANEXO III - Preencher'!AB614)</f>
        <v/>
      </c>
      <c r="AB605" s="16">
        <f t="shared" si="54"/>
        <v>686.57376580565813</v>
      </c>
    </row>
    <row r="606" spans="1:28" s="4" customFormat="1" x14ac:dyDescent="0.2">
      <c r="A606" s="9">
        <f>IFERROR(VLOOKUP(B606,'[1]DADOS (OCULTAR)'!$P$3:$R$56,3,0),"")</f>
        <v>9039744000860</v>
      </c>
      <c r="B606" s="10" t="str">
        <f>'[1]TCE - ANEXO III - Preencher'!C615</f>
        <v>HOSPITAL DOM HÉLDER</v>
      </c>
      <c r="C606" s="11"/>
      <c r="D606" s="12" t="str">
        <f>'[1]TCE - ANEXO III - Preencher'!E615</f>
        <v>MIQUEIAS DE SANTANA LOURENCO</v>
      </c>
      <c r="E606" s="10" t="str">
        <f>IF('[1]TCE - ANEXO III - Preencher'!F615="4 - Assistência Odontológica","2 - Outros Profissionais da Saúde",'[1]TCE - ANEXO III - Preencher'!F615)</f>
        <v>3 - Administrativo</v>
      </c>
      <c r="F606" s="13">
        <f>'[1]TCE - ANEXO III - Preencher'!G615</f>
        <v>517410</v>
      </c>
      <c r="G606" s="14">
        <f>IF('[1]TCE - ANEXO III - Preencher'!H615="","",'[1]TCE - ANEXO III - Preencher'!H615)</f>
        <v>44166</v>
      </c>
      <c r="H606" s="15">
        <f>'[1]TCE - ANEXO III - Preencher'!I615</f>
        <v>0</v>
      </c>
      <c r="I606" s="15">
        <f>'[1]TCE - ANEXO III - Preencher'!J615</f>
        <v>145.22639999999998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1.1599999999999999</v>
      </c>
      <c r="O606" s="16">
        <f>'[1]TCE - ANEXO III - Preencher'!P615</f>
        <v>0</v>
      </c>
      <c r="P606" s="17">
        <f t="shared" si="56"/>
        <v>1.1599999999999999</v>
      </c>
      <c r="Q606" s="16">
        <f>'[1]TCE - ANEXO III - Preencher'!R615</f>
        <v>505.23</v>
      </c>
      <c r="R606" s="16">
        <f>'[1]TCE - ANEXO III - Preencher'!S615</f>
        <v>62.7</v>
      </c>
      <c r="S606" s="17">
        <f t="shared" si="57"/>
        <v>442.53000000000003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93.290565805658048</v>
      </c>
      <c r="Y606" s="16">
        <f>'[1]TCE - ANEXO III - Preencher'!Z615</f>
        <v>0</v>
      </c>
      <c r="Z606" s="17">
        <f t="shared" si="59"/>
        <v>93.290565805658048</v>
      </c>
      <c r="AA606" s="18" t="str">
        <f>IF('[1]TCE - ANEXO III - Preencher'!AB615="","",'[1]TCE - ANEXO III - Preencher'!AB615)</f>
        <v/>
      </c>
      <c r="AB606" s="16">
        <f t="shared" si="54"/>
        <v>682.20696580565811</v>
      </c>
    </row>
    <row r="607" spans="1:28" s="4" customFormat="1" x14ac:dyDescent="0.2">
      <c r="A607" s="9">
        <f>IFERROR(VLOOKUP(B607,'[1]DADOS (OCULTAR)'!$P$3:$R$56,3,0),"")</f>
        <v>9039744000860</v>
      </c>
      <c r="B607" s="10" t="str">
        <f>'[1]TCE - ANEXO III - Preencher'!C616</f>
        <v>HOSPITAL DOM HÉLDER</v>
      </c>
      <c r="C607" s="11"/>
      <c r="D607" s="12" t="str">
        <f>'[1]TCE - ANEXO III - Preencher'!E616</f>
        <v>MIRTS LOPES VASCONCELOS AMORIM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>
        <f>'[1]TCE - ANEXO III - Preencher'!G616</f>
        <v>251605</v>
      </c>
      <c r="G607" s="14">
        <f>IF('[1]TCE - ANEXO III - Preencher'!H616="","",'[1]TCE - ANEXO III - Preencher'!H616)</f>
        <v>44166</v>
      </c>
      <c r="H607" s="15">
        <f>'[1]TCE - ANEXO III - Preencher'!I616</f>
        <v>0</v>
      </c>
      <c r="I607" s="15">
        <f>'[1]TCE - ANEXO III - Preencher'!J616</f>
        <v>395.41440000000006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1.1599999999999999</v>
      </c>
      <c r="O607" s="16">
        <f>'[1]TCE - ANEXO III - Preencher'!P616</f>
        <v>0</v>
      </c>
      <c r="P607" s="17">
        <f t="shared" si="56"/>
        <v>1.1599999999999999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40.53</v>
      </c>
      <c r="U607" s="16">
        <f>'[1]TCE - ANEXO III - Preencher'!V616</f>
        <v>0</v>
      </c>
      <c r="V607" s="17">
        <f t="shared" si="58"/>
        <v>40.53</v>
      </c>
      <c r="W607" s="18" t="str">
        <f>IF('[1]TCE - ANEXO III - Preencher'!X616="","",'[1]TCE - ANEXO III - Preencher'!X616)</f>
        <v>AUXILIO CRECHE</v>
      </c>
      <c r="X607" s="16">
        <f>'[1]TCE - ANEXO III - Preencher'!Y616</f>
        <v>93.290565805658048</v>
      </c>
      <c r="Y607" s="16">
        <f>'[1]TCE - ANEXO III - Preencher'!Z616</f>
        <v>0</v>
      </c>
      <c r="Z607" s="17">
        <f t="shared" si="59"/>
        <v>93.290565805658048</v>
      </c>
      <c r="AA607" s="18" t="str">
        <f>IF('[1]TCE - ANEXO III - Preencher'!AB616="","",'[1]TCE - ANEXO III - Preencher'!AB616)</f>
        <v/>
      </c>
      <c r="AB607" s="16">
        <f t="shared" si="54"/>
        <v>530.3949658056581</v>
      </c>
    </row>
    <row r="608" spans="1:28" s="4" customFormat="1" x14ac:dyDescent="0.2">
      <c r="A608" s="9">
        <f>IFERROR(VLOOKUP(B608,'[1]DADOS (OCULTAR)'!$P$3:$R$56,3,0),"")</f>
        <v>9039744000860</v>
      </c>
      <c r="B608" s="10" t="str">
        <f>'[1]TCE - ANEXO III - Preencher'!C617</f>
        <v>HOSPITAL DOM HÉLDER</v>
      </c>
      <c r="C608" s="11"/>
      <c r="D608" s="12" t="str">
        <f>'[1]TCE - ANEXO III - Preencher'!E617</f>
        <v>MITILENE FERNANDA CAVALCANTI XAVIER</v>
      </c>
      <c r="E608" s="10" t="str">
        <f>IF('[1]TCE - ANEXO III - Preencher'!F617="4 - Assistência Odontológica","2 - Outros Profissionais da Saúde",'[1]TCE - ANEXO III - Preencher'!F617)</f>
        <v>3 - Administrativo</v>
      </c>
      <c r="F608" s="13">
        <f>'[1]TCE - ANEXO III - Preencher'!G617</f>
        <v>516345</v>
      </c>
      <c r="G608" s="14">
        <f>IF('[1]TCE - ANEXO III - Preencher'!H617="","",'[1]TCE - ANEXO III - Preencher'!H617)</f>
        <v>44166</v>
      </c>
      <c r="H608" s="15">
        <f>'[1]TCE - ANEXO III - Preencher'!I617</f>
        <v>0</v>
      </c>
      <c r="I608" s="15">
        <f>'[1]TCE - ANEXO III - Preencher'!J617</f>
        <v>215.51120000000003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1.1599999999999999</v>
      </c>
      <c r="O608" s="16">
        <f>'[1]TCE - ANEXO III - Preencher'!P617</f>
        <v>0</v>
      </c>
      <c r="P608" s="17">
        <f t="shared" si="56"/>
        <v>1.1599999999999999</v>
      </c>
      <c r="Q608" s="16">
        <f>'[1]TCE - ANEXO III - Preencher'!R617</f>
        <v>228.13</v>
      </c>
      <c r="R608" s="16">
        <f>'[1]TCE - ANEXO III - Preencher'!S617</f>
        <v>62.7</v>
      </c>
      <c r="S608" s="17">
        <f t="shared" si="57"/>
        <v>165.43</v>
      </c>
      <c r="T608" s="16">
        <f>'[1]TCE - ANEXO III - Preencher'!U617</f>
        <v>64</v>
      </c>
      <c r="U608" s="16">
        <f>'[1]TCE - ANEXO III - Preencher'!V617</f>
        <v>0</v>
      </c>
      <c r="V608" s="17">
        <f t="shared" si="58"/>
        <v>64</v>
      </c>
      <c r="W608" s="18" t="str">
        <f>IF('[1]TCE - ANEXO III - Preencher'!X617="","",'[1]TCE - ANEXO III - Preencher'!X617)</f>
        <v>AUXILIO CRECHE</v>
      </c>
      <c r="X608" s="16">
        <f>'[1]TCE - ANEXO III - Preencher'!Y617</f>
        <v>93.290565805658048</v>
      </c>
      <c r="Y608" s="16">
        <f>'[1]TCE - ANEXO III - Preencher'!Z617</f>
        <v>0</v>
      </c>
      <c r="Z608" s="17">
        <f t="shared" si="59"/>
        <v>93.290565805658048</v>
      </c>
      <c r="AA608" s="18" t="str">
        <f>IF('[1]TCE - ANEXO III - Preencher'!AB617="","",'[1]TCE - ANEXO III - Preencher'!AB617)</f>
        <v/>
      </c>
      <c r="AB608" s="16">
        <f t="shared" si="54"/>
        <v>539.39176580565811</v>
      </c>
    </row>
    <row r="609" spans="1:28" s="4" customFormat="1" x14ac:dyDescent="0.2">
      <c r="A609" s="9">
        <f>IFERROR(VLOOKUP(B609,'[1]DADOS (OCULTAR)'!$P$3:$R$56,3,0),"")</f>
        <v>9039744000860</v>
      </c>
      <c r="B609" s="10" t="str">
        <f>'[1]TCE - ANEXO III - Preencher'!C618</f>
        <v>HOSPITAL DOM HÉLDER</v>
      </c>
      <c r="C609" s="11"/>
      <c r="D609" s="12" t="str">
        <f>'[1]TCE - ANEXO III - Preencher'!E618</f>
        <v>MOANNA KALLINY VITAL FERREIRA</v>
      </c>
      <c r="E609" s="10" t="str">
        <f>IF('[1]TCE - ANEXO III - Preencher'!F618="4 - Assistência Odontológica","2 - Outros Profissionais da Saúde",'[1]TCE - ANEXO III - Preencher'!F618)</f>
        <v>3 - Administrativo</v>
      </c>
      <c r="F609" s="13">
        <f>'[1]TCE - ANEXO III - Preencher'!G618</f>
        <v>411010</v>
      </c>
      <c r="G609" s="14">
        <f>IF('[1]TCE - ANEXO III - Preencher'!H618="","",'[1]TCE - ANEXO III - Preencher'!H618)</f>
        <v>44166</v>
      </c>
      <c r="H609" s="15">
        <f>'[1]TCE - ANEXO III - Preencher'!I618</f>
        <v>0</v>
      </c>
      <c r="I609" s="15">
        <f>'[1]TCE - ANEXO III - Preencher'!J618</f>
        <v>111.11840000000001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1.1599999999999999</v>
      </c>
      <c r="O609" s="16">
        <f>'[1]TCE - ANEXO III - Preencher'!P618</f>
        <v>0</v>
      </c>
      <c r="P609" s="17">
        <f t="shared" si="56"/>
        <v>1.1599999999999999</v>
      </c>
      <c r="Q609" s="16">
        <f>'[1]TCE - ANEXO III - Preencher'!R618</f>
        <v>242.38</v>
      </c>
      <c r="R609" s="16">
        <f>'[1]TCE - ANEXO III - Preencher'!S618</f>
        <v>62.7</v>
      </c>
      <c r="S609" s="17">
        <f t="shared" si="57"/>
        <v>179.68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93.290565805658048</v>
      </c>
      <c r="Y609" s="16">
        <f>'[1]TCE - ANEXO III - Preencher'!Z618</f>
        <v>0</v>
      </c>
      <c r="Z609" s="17">
        <f t="shared" si="59"/>
        <v>93.290565805658048</v>
      </c>
      <c r="AA609" s="18" t="str">
        <f>IF('[1]TCE - ANEXO III - Preencher'!AB618="","",'[1]TCE - ANEXO III - Preencher'!AB618)</f>
        <v/>
      </c>
      <c r="AB609" s="16">
        <f t="shared" si="54"/>
        <v>385.24896580565803</v>
      </c>
    </row>
    <row r="610" spans="1:28" s="4" customFormat="1" x14ac:dyDescent="0.2">
      <c r="A610" s="9">
        <f>IFERROR(VLOOKUP(B610,'[1]DADOS (OCULTAR)'!$P$3:$R$56,3,0),"")</f>
        <v>9039744000860</v>
      </c>
      <c r="B610" s="10" t="str">
        <f>'[1]TCE - ANEXO III - Preencher'!C619</f>
        <v>HOSPITAL DOM HÉLDER</v>
      </c>
      <c r="C610" s="11"/>
      <c r="D610" s="12" t="str">
        <f>'[1]TCE - ANEXO III - Preencher'!E619</f>
        <v>MOISES GOMES DA SILVA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>
        <f>'[1]TCE - ANEXO III - Preencher'!G619</f>
        <v>322205</v>
      </c>
      <c r="G610" s="14">
        <f>IF('[1]TCE - ANEXO III - Preencher'!H619="","",'[1]TCE - ANEXO III - Preencher'!H619)</f>
        <v>44166</v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93.290565805658048</v>
      </c>
      <c r="Y610" s="16">
        <f>'[1]TCE - ANEXO III - Preencher'!Z619</f>
        <v>0</v>
      </c>
      <c r="Z610" s="17">
        <f t="shared" si="59"/>
        <v>93.290565805658048</v>
      </c>
      <c r="AA610" s="18" t="str">
        <f>IF('[1]TCE - ANEXO III - Preencher'!AB619="","",'[1]TCE - ANEXO III - Preencher'!AB619)</f>
        <v/>
      </c>
      <c r="AB610" s="16">
        <f t="shared" si="54"/>
        <v>93.290565805658048</v>
      </c>
    </row>
    <row r="611" spans="1:28" s="4" customFormat="1" x14ac:dyDescent="0.2">
      <c r="A611" s="9">
        <f>IFERROR(VLOOKUP(B611,'[1]DADOS (OCULTAR)'!$P$3:$R$56,3,0),"")</f>
        <v>9039744000860</v>
      </c>
      <c r="B611" s="10" t="str">
        <f>'[1]TCE - ANEXO III - Preencher'!C620</f>
        <v>HOSPITAL DOM HÉLDER</v>
      </c>
      <c r="C611" s="11"/>
      <c r="D611" s="12" t="str">
        <f>'[1]TCE - ANEXO III - Preencher'!E620</f>
        <v>MONICA CRISTINA FERREIRA DA COSTA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>
        <f>'[1]TCE - ANEXO III - Preencher'!G620</f>
        <v>324115</v>
      </c>
      <c r="G611" s="14">
        <f>IF('[1]TCE - ANEXO III - Preencher'!H620="","",'[1]TCE - ANEXO III - Preencher'!H620)</f>
        <v>44166</v>
      </c>
      <c r="H611" s="15">
        <f>'[1]TCE - ANEXO III - Preencher'!I620</f>
        <v>0</v>
      </c>
      <c r="I611" s="15">
        <f>'[1]TCE - ANEXO III - Preencher'!J620</f>
        <v>473.20640000000003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1.1599999999999999</v>
      </c>
      <c r="O611" s="16">
        <f>'[1]TCE - ANEXO III - Preencher'!P620</f>
        <v>0</v>
      </c>
      <c r="P611" s="17">
        <f t="shared" si="56"/>
        <v>1.1599999999999999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93.290565805658048</v>
      </c>
      <c r="Y611" s="16">
        <f>'[1]TCE - ANEXO III - Preencher'!Z620</f>
        <v>0</v>
      </c>
      <c r="Z611" s="17">
        <f t="shared" si="59"/>
        <v>93.290565805658048</v>
      </c>
      <c r="AA611" s="18" t="str">
        <f>IF('[1]TCE - ANEXO III - Preencher'!AB620="","",'[1]TCE - ANEXO III - Preencher'!AB620)</f>
        <v/>
      </c>
      <c r="AB611" s="16">
        <f t="shared" si="54"/>
        <v>567.65696580565805</v>
      </c>
    </row>
    <row r="612" spans="1:28" s="4" customFormat="1" x14ac:dyDescent="0.2">
      <c r="A612" s="9">
        <f>IFERROR(VLOOKUP(B612,'[1]DADOS (OCULTAR)'!$P$3:$R$56,3,0),"")</f>
        <v>9039744000860</v>
      </c>
      <c r="B612" s="10" t="str">
        <f>'[1]TCE - ANEXO III - Preencher'!C621</f>
        <v>HOSPITAL DOM HÉLDER</v>
      </c>
      <c r="C612" s="11"/>
      <c r="D612" s="12" t="str">
        <f>'[1]TCE - ANEXO III - Preencher'!E621</f>
        <v>MONICA MARIA PAIVA DA SILVA LIMA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>
        <f>'[1]TCE - ANEXO III - Preencher'!G621</f>
        <v>515205</v>
      </c>
      <c r="G612" s="14">
        <f>IF('[1]TCE - ANEXO III - Preencher'!H621="","",'[1]TCE - ANEXO III - Preencher'!H621)</f>
        <v>44166</v>
      </c>
      <c r="H612" s="15">
        <f>'[1]TCE - ANEXO III - Preencher'!I621</f>
        <v>0</v>
      </c>
      <c r="I612" s="15">
        <f>'[1]TCE - ANEXO III - Preencher'!J621</f>
        <v>154.68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1.1599999999999999</v>
      </c>
      <c r="O612" s="16">
        <f>'[1]TCE - ANEXO III - Preencher'!P621</f>
        <v>0</v>
      </c>
      <c r="P612" s="17">
        <f t="shared" si="56"/>
        <v>1.1599999999999999</v>
      </c>
      <c r="Q612" s="16">
        <f>'[1]TCE - ANEXO III - Preencher'!R621</f>
        <v>310.77999999999997</v>
      </c>
      <c r="R612" s="16">
        <f>'[1]TCE - ANEXO III - Preencher'!S621</f>
        <v>64.8</v>
      </c>
      <c r="S612" s="17">
        <f t="shared" si="57"/>
        <v>245.97999999999996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93.290565805658048</v>
      </c>
      <c r="Y612" s="16">
        <f>'[1]TCE - ANEXO III - Preencher'!Z621</f>
        <v>0</v>
      </c>
      <c r="Z612" s="17">
        <f t="shared" si="59"/>
        <v>93.290565805658048</v>
      </c>
      <c r="AA612" s="18" t="str">
        <f>IF('[1]TCE - ANEXO III - Preencher'!AB621="","",'[1]TCE - ANEXO III - Preencher'!AB621)</f>
        <v/>
      </c>
      <c r="AB612" s="16">
        <f t="shared" si="54"/>
        <v>495.11056580565798</v>
      </c>
    </row>
    <row r="613" spans="1:28" s="4" customFormat="1" x14ac:dyDescent="0.2">
      <c r="A613" s="9">
        <f>IFERROR(VLOOKUP(B613,'[1]DADOS (OCULTAR)'!$P$3:$R$56,3,0),"")</f>
        <v>9039744000860</v>
      </c>
      <c r="B613" s="10" t="str">
        <f>'[1]TCE - ANEXO III - Preencher'!C622</f>
        <v>HOSPITAL DOM HÉLDER</v>
      </c>
      <c r="C613" s="11"/>
      <c r="D613" s="12" t="str">
        <f>'[1]TCE - ANEXO III - Preencher'!E622</f>
        <v>MONICA SUENIA DA SILVA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>
        <f>'[1]TCE - ANEXO III - Preencher'!G622</f>
        <v>322205</v>
      </c>
      <c r="G613" s="14">
        <f>IF('[1]TCE - ANEXO III - Preencher'!H622="","",'[1]TCE - ANEXO III - Preencher'!H622)</f>
        <v>44166</v>
      </c>
      <c r="H613" s="15">
        <f>'[1]TCE - ANEXO III - Preencher'!I622</f>
        <v>0</v>
      </c>
      <c r="I613" s="15">
        <f>'[1]TCE - ANEXO III - Preencher'!J622</f>
        <v>222.78479999999999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1.1599999999999999</v>
      </c>
      <c r="O613" s="16">
        <f>'[1]TCE - ANEXO III - Preencher'!P622</f>
        <v>0</v>
      </c>
      <c r="P613" s="17">
        <f t="shared" si="56"/>
        <v>1.1599999999999999</v>
      </c>
      <c r="Q613" s="16">
        <f>'[1]TCE - ANEXO III - Preencher'!R622</f>
        <v>310.77999999999997</v>
      </c>
      <c r="R613" s="16">
        <f>'[1]TCE - ANEXO III - Preencher'!S622</f>
        <v>62.7</v>
      </c>
      <c r="S613" s="17">
        <f t="shared" si="57"/>
        <v>248.07999999999998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93.290565805658048</v>
      </c>
      <c r="Y613" s="16">
        <f>'[1]TCE - ANEXO III - Preencher'!Z622</f>
        <v>0</v>
      </c>
      <c r="Z613" s="17">
        <f t="shared" si="59"/>
        <v>93.290565805658048</v>
      </c>
      <c r="AA613" s="18" t="str">
        <f>IF('[1]TCE - ANEXO III - Preencher'!AB622="","",'[1]TCE - ANEXO III - Preencher'!AB622)</f>
        <v/>
      </c>
      <c r="AB613" s="16">
        <f t="shared" si="54"/>
        <v>565.31536580565808</v>
      </c>
    </row>
    <row r="614" spans="1:28" s="4" customFormat="1" x14ac:dyDescent="0.2">
      <c r="A614" s="9">
        <f>IFERROR(VLOOKUP(B614,'[1]DADOS (OCULTAR)'!$P$3:$R$56,3,0),"")</f>
        <v>9039744000860</v>
      </c>
      <c r="B614" s="10" t="str">
        <f>'[1]TCE - ANEXO III - Preencher'!C623</f>
        <v>HOSPITAL DOM HÉLDER</v>
      </c>
      <c r="C614" s="11"/>
      <c r="D614" s="12" t="str">
        <f>'[1]TCE - ANEXO III - Preencher'!E623</f>
        <v>MURILO HENRIQUE DOS SANTOS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>
        <f>'[1]TCE - ANEXO III - Preencher'!G623</f>
        <v>521130</v>
      </c>
      <c r="G614" s="14">
        <f>IF('[1]TCE - ANEXO III - Preencher'!H623="","",'[1]TCE - ANEXO III - Preencher'!H623)</f>
        <v>44166</v>
      </c>
      <c r="H614" s="15">
        <f>'[1]TCE - ANEXO III - Preencher'!I623</f>
        <v>0</v>
      </c>
      <c r="I614" s="15">
        <f>'[1]TCE - ANEXO III - Preencher'!J623</f>
        <v>143.08320000000001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1.1599999999999999</v>
      </c>
      <c r="O614" s="16">
        <f>'[1]TCE - ANEXO III - Preencher'!P623</f>
        <v>0</v>
      </c>
      <c r="P614" s="17">
        <f t="shared" si="56"/>
        <v>1.1599999999999999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93.290565805658048</v>
      </c>
      <c r="Y614" s="16">
        <f>'[1]TCE - ANEXO III - Preencher'!Z623</f>
        <v>0</v>
      </c>
      <c r="Z614" s="17">
        <f t="shared" si="59"/>
        <v>93.290565805658048</v>
      </c>
      <c r="AA614" s="18" t="str">
        <f>IF('[1]TCE - ANEXO III - Preencher'!AB623="","",'[1]TCE - ANEXO III - Preencher'!AB623)</f>
        <v/>
      </c>
      <c r="AB614" s="16">
        <f t="shared" si="54"/>
        <v>237.53376580565805</v>
      </c>
    </row>
    <row r="615" spans="1:28" s="4" customFormat="1" x14ac:dyDescent="0.2">
      <c r="A615" s="9">
        <f>IFERROR(VLOOKUP(B615,'[1]DADOS (OCULTAR)'!$P$3:$R$56,3,0),"")</f>
        <v>9039744000860</v>
      </c>
      <c r="B615" s="10" t="str">
        <f>'[1]TCE - ANEXO III - Preencher'!C624</f>
        <v>HOSPITAL DOM HÉLDER</v>
      </c>
      <c r="C615" s="11"/>
      <c r="D615" s="12" t="str">
        <f>'[1]TCE - ANEXO III - Preencher'!E624</f>
        <v>NAAMA DE BRITTO CERQUEIRA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>
        <f>'[1]TCE - ANEXO III - Preencher'!G624</f>
        <v>223605</v>
      </c>
      <c r="G615" s="14">
        <f>IF('[1]TCE - ANEXO III - Preencher'!H624="","",'[1]TCE - ANEXO III - Preencher'!H624)</f>
        <v>44166</v>
      </c>
      <c r="H615" s="15">
        <f>'[1]TCE - ANEXO III - Preencher'!I624</f>
        <v>0</v>
      </c>
      <c r="I615" s="15">
        <f>'[1]TCE - ANEXO III - Preencher'!J624</f>
        <v>358.63599999999997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2.44</v>
      </c>
      <c r="O615" s="16">
        <f>'[1]TCE - ANEXO III - Preencher'!P624</f>
        <v>0</v>
      </c>
      <c r="P615" s="17">
        <f t="shared" si="56"/>
        <v>2.44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93.290565805658048</v>
      </c>
      <c r="Y615" s="16">
        <f>'[1]TCE - ANEXO III - Preencher'!Z624</f>
        <v>0</v>
      </c>
      <c r="Z615" s="17">
        <f t="shared" si="59"/>
        <v>93.290565805658048</v>
      </c>
      <c r="AA615" s="18" t="str">
        <f>IF('[1]TCE - ANEXO III - Preencher'!AB624="","",'[1]TCE - ANEXO III - Preencher'!AB624)</f>
        <v/>
      </c>
      <c r="AB615" s="16">
        <f t="shared" si="54"/>
        <v>454.36656580565801</v>
      </c>
    </row>
    <row r="616" spans="1:28" s="4" customFormat="1" x14ac:dyDescent="0.2">
      <c r="A616" s="9">
        <f>IFERROR(VLOOKUP(B616,'[1]DADOS (OCULTAR)'!$P$3:$R$56,3,0),"")</f>
        <v>9039744000860</v>
      </c>
      <c r="B616" s="10" t="str">
        <f>'[1]TCE - ANEXO III - Preencher'!C625</f>
        <v>HOSPITAL DOM HÉLDER</v>
      </c>
      <c r="C616" s="11"/>
      <c r="D616" s="12" t="str">
        <f>'[1]TCE - ANEXO III - Preencher'!E625</f>
        <v>NARA LUCIA SOUZA DA SILVA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>
        <f>'[1]TCE - ANEXO III - Preencher'!G625</f>
        <v>223710</v>
      </c>
      <c r="G616" s="14">
        <f>IF('[1]TCE - ANEXO III - Preencher'!H625="","",'[1]TCE - ANEXO III - Preencher'!H625)</f>
        <v>44166</v>
      </c>
      <c r="H616" s="15">
        <f>'[1]TCE - ANEXO III - Preencher'!I625</f>
        <v>0</v>
      </c>
      <c r="I616" s="15">
        <f>'[1]TCE - ANEXO III - Preencher'!J625</f>
        <v>535.70080000000007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1.1599999999999999</v>
      </c>
      <c r="O616" s="16">
        <f>'[1]TCE - ANEXO III - Preencher'!P625</f>
        <v>0</v>
      </c>
      <c r="P616" s="17">
        <f t="shared" si="56"/>
        <v>1.1599999999999999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93.290565805658048</v>
      </c>
      <c r="Y616" s="16">
        <f>'[1]TCE - ANEXO III - Preencher'!Z625</f>
        <v>0</v>
      </c>
      <c r="Z616" s="17">
        <f t="shared" si="59"/>
        <v>93.290565805658048</v>
      </c>
      <c r="AA616" s="18" t="str">
        <f>IF('[1]TCE - ANEXO III - Preencher'!AB625="","",'[1]TCE - ANEXO III - Preencher'!AB625)</f>
        <v/>
      </c>
      <c r="AB616" s="16">
        <f t="shared" si="54"/>
        <v>630.15136580565809</v>
      </c>
    </row>
    <row r="617" spans="1:28" s="4" customFormat="1" x14ac:dyDescent="0.2">
      <c r="A617" s="9">
        <f>IFERROR(VLOOKUP(B617,'[1]DADOS (OCULTAR)'!$P$3:$R$56,3,0),"")</f>
        <v>9039744000860</v>
      </c>
      <c r="B617" s="10" t="str">
        <f>'[1]TCE - ANEXO III - Preencher'!C626</f>
        <v>HOSPITAL DOM HÉLDER</v>
      </c>
      <c r="C617" s="11"/>
      <c r="D617" s="12" t="str">
        <f>'[1]TCE - ANEXO III - Preencher'!E626</f>
        <v>NATALIA DO CARMO DOS SANTOS VASCONCELOS CRUZ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>
        <f>'[1]TCE - ANEXO III - Preencher'!G626</f>
        <v>322205</v>
      </c>
      <c r="G617" s="14">
        <f>IF('[1]TCE - ANEXO III - Preencher'!H626="","",'[1]TCE - ANEXO III - Preencher'!H626)</f>
        <v>44166</v>
      </c>
      <c r="H617" s="15">
        <f>'[1]TCE - ANEXO III - Preencher'!I626</f>
        <v>0</v>
      </c>
      <c r="I617" s="15">
        <f>'[1]TCE - ANEXO III - Preencher'!J626</f>
        <v>52.252800000000001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1.1599999999999999</v>
      </c>
      <c r="O617" s="16">
        <f>'[1]TCE - ANEXO III - Preencher'!P626</f>
        <v>0</v>
      </c>
      <c r="P617" s="17">
        <f t="shared" si="56"/>
        <v>1.1599999999999999</v>
      </c>
      <c r="Q617" s="16">
        <f>'[1]TCE - ANEXO III - Preencher'!R626</f>
        <v>291.36</v>
      </c>
      <c r="R617" s="16">
        <f>'[1]TCE - ANEXO III - Preencher'!S626</f>
        <v>0</v>
      </c>
      <c r="S617" s="17">
        <f t="shared" si="57"/>
        <v>291.36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93.290565805658048</v>
      </c>
      <c r="Y617" s="16">
        <f>'[1]TCE - ANEXO III - Preencher'!Z626</f>
        <v>0</v>
      </c>
      <c r="Z617" s="17">
        <f t="shared" si="59"/>
        <v>93.290565805658048</v>
      </c>
      <c r="AA617" s="18" t="str">
        <f>IF('[1]TCE - ANEXO III - Preencher'!AB626="","",'[1]TCE - ANEXO III - Preencher'!AB626)</f>
        <v/>
      </c>
      <c r="AB617" s="16">
        <f t="shared" si="54"/>
        <v>438.06336580565807</v>
      </c>
    </row>
    <row r="618" spans="1:28" s="4" customFormat="1" x14ac:dyDescent="0.2">
      <c r="A618" s="9">
        <f>IFERROR(VLOOKUP(B618,'[1]DADOS (OCULTAR)'!$P$3:$R$56,3,0),"")</f>
        <v>9039744000860</v>
      </c>
      <c r="B618" s="10" t="str">
        <f>'[1]TCE - ANEXO III - Preencher'!C627</f>
        <v>HOSPITAL DOM HÉLDER</v>
      </c>
      <c r="C618" s="11"/>
      <c r="D618" s="12" t="str">
        <f>'[1]TCE - ANEXO III - Preencher'!E627</f>
        <v>NATALIA SALES DE ALCANTARA MELO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>
        <f>'[1]TCE - ANEXO III - Preencher'!G627</f>
        <v>223505</v>
      </c>
      <c r="G618" s="14">
        <f>IF('[1]TCE - ANEXO III - Preencher'!H627="","",'[1]TCE - ANEXO III - Preencher'!H627)</f>
        <v>44166</v>
      </c>
      <c r="H618" s="15">
        <f>'[1]TCE - ANEXO III - Preencher'!I627</f>
        <v>0</v>
      </c>
      <c r="I618" s="15">
        <f>'[1]TCE - ANEXO III - Preencher'!J627</f>
        <v>536.39919999999995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2.44</v>
      </c>
      <c r="O618" s="16">
        <f>'[1]TCE - ANEXO III - Preencher'!P627</f>
        <v>0</v>
      </c>
      <c r="P618" s="17">
        <f t="shared" si="56"/>
        <v>2.44</v>
      </c>
      <c r="Q618" s="16">
        <f>'[1]TCE - ANEXO III - Preencher'!R627</f>
        <v>387.34</v>
      </c>
      <c r="R618" s="16">
        <f>'[1]TCE - ANEXO III - Preencher'!S627</f>
        <v>123.36</v>
      </c>
      <c r="S618" s="17">
        <f t="shared" si="57"/>
        <v>263.97999999999996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93.290565805658048</v>
      </c>
      <c r="Y618" s="16">
        <f>'[1]TCE - ANEXO III - Preencher'!Z627</f>
        <v>0</v>
      </c>
      <c r="Z618" s="17">
        <f t="shared" si="59"/>
        <v>93.290565805658048</v>
      </c>
      <c r="AA618" s="18" t="str">
        <f>IF('[1]TCE - ANEXO III - Preencher'!AB627="","",'[1]TCE - ANEXO III - Preencher'!AB627)</f>
        <v/>
      </c>
      <c r="AB618" s="16">
        <f t="shared" si="54"/>
        <v>896.10976580565796</v>
      </c>
    </row>
    <row r="619" spans="1:28" s="4" customFormat="1" x14ac:dyDescent="0.2">
      <c r="A619" s="9">
        <f>IFERROR(VLOOKUP(B619,'[1]DADOS (OCULTAR)'!$P$3:$R$56,3,0),"")</f>
        <v>9039744000860</v>
      </c>
      <c r="B619" s="10" t="str">
        <f>'[1]TCE - ANEXO III - Preencher'!C628</f>
        <v>HOSPITAL DOM HÉLDER</v>
      </c>
      <c r="C619" s="11"/>
      <c r="D619" s="12" t="str">
        <f>'[1]TCE - ANEXO III - Preencher'!E628</f>
        <v>NATALIE DE BARROS BERNARDINI MENDES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>
        <f>'[1]TCE - ANEXO III - Preencher'!G628</f>
        <v>322205</v>
      </c>
      <c r="G619" s="14">
        <f>IF('[1]TCE - ANEXO III - Preencher'!H628="","",'[1]TCE - ANEXO III - Preencher'!H628)</f>
        <v>44166</v>
      </c>
      <c r="H619" s="15">
        <f>'[1]TCE - ANEXO III - Preencher'!I628</f>
        <v>0</v>
      </c>
      <c r="I619" s="15">
        <f>'[1]TCE - ANEXO III - Preencher'!J628</f>
        <v>237.036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1.1599999999999999</v>
      </c>
      <c r="O619" s="16">
        <f>'[1]TCE - ANEXO III - Preencher'!P628</f>
        <v>0</v>
      </c>
      <c r="P619" s="17">
        <f t="shared" si="56"/>
        <v>1.1599999999999999</v>
      </c>
      <c r="Q619" s="16">
        <f>'[1]TCE - ANEXO III - Preencher'!R628</f>
        <v>213.87</v>
      </c>
      <c r="R619" s="16">
        <f>'[1]TCE - ANEXO III - Preencher'!S628</f>
        <v>62.7</v>
      </c>
      <c r="S619" s="17">
        <f t="shared" si="57"/>
        <v>151.17000000000002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93.290565805658048</v>
      </c>
      <c r="Y619" s="16">
        <f>'[1]TCE - ANEXO III - Preencher'!Z628</f>
        <v>0</v>
      </c>
      <c r="Z619" s="17">
        <f t="shared" si="59"/>
        <v>93.290565805658048</v>
      </c>
      <c r="AA619" s="18" t="str">
        <f>IF('[1]TCE - ANEXO III - Preencher'!AB628="","",'[1]TCE - ANEXO III - Preencher'!AB628)</f>
        <v/>
      </c>
      <c r="AB619" s="16">
        <f t="shared" si="54"/>
        <v>482.65656580565803</v>
      </c>
    </row>
    <row r="620" spans="1:28" s="4" customFormat="1" x14ac:dyDescent="0.2">
      <c r="A620" s="9">
        <f>IFERROR(VLOOKUP(B620,'[1]DADOS (OCULTAR)'!$P$3:$R$56,3,0),"")</f>
        <v>9039744000860</v>
      </c>
      <c r="B620" s="10" t="str">
        <f>'[1]TCE - ANEXO III - Preencher'!C629</f>
        <v>HOSPITAL DOM HÉLDER</v>
      </c>
      <c r="C620" s="11"/>
      <c r="D620" s="12" t="str">
        <f>'[1]TCE - ANEXO III - Preencher'!E629</f>
        <v>NATALYA FERNANDA  BELTRAO CARDOSO LOPES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>
        <f>'[1]TCE - ANEXO III - Preencher'!G629</f>
        <v>223605</v>
      </c>
      <c r="G620" s="14">
        <f>IF('[1]TCE - ANEXO III - Preencher'!H629="","",'[1]TCE - ANEXO III - Preencher'!H629)</f>
        <v>44166</v>
      </c>
      <c r="H620" s="15">
        <f>'[1]TCE - ANEXO III - Preencher'!I629</f>
        <v>0</v>
      </c>
      <c r="I620" s="15">
        <f>'[1]TCE - ANEXO III - Preencher'!J629</f>
        <v>449.49839999999995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2.44</v>
      </c>
      <c r="O620" s="16">
        <f>'[1]TCE - ANEXO III - Preencher'!P629</f>
        <v>0</v>
      </c>
      <c r="P620" s="17">
        <f t="shared" si="56"/>
        <v>2.44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95.41</v>
      </c>
      <c r="U620" s="16">
        <f>'[1]TCE - ANEXO III - Preencher'!V629</f>
        <v>0</v>
      </c>
      <c r="V620" s="17">
        <f t="shared" si="58"/>
        <v>95.41</v>
      </c>
      <c r="W620" s="18" t="str">
        <f>IF('[1]TCE - ANEXO III - Preencher'!X629="","",'[1]TCE - ANEXO III - Preencher'!X629)</f>
        <v>AUXILIO CRECHE</v>
      </c>
      <c r="X620" s="16">
        <f>'[1]TCE - ANEXO III - Preencher'!Y629</f>
        <v>93.290565805658048</v>
      </c>
      <c r="Y620" s="16">
        <f>'[1]TCE - ANEXO III - Preencher'!Z629</f>
        <v>0</v>
      </c>
      <c r="Z620" s="17">
        <f t="shared" si="59"/>
        <v>93.290565805658048</v>
      </c>
      <c r="AA620" s="18" t="str">
        <f>IF('[1]TCE - ANEXO III - Preencher'!AB629="","",'[1]TCE - ANEXO III - Preencher'!AB629)</f>
        <v/>
      </c>
      <c r="AB620" s="16">
        <f t="shared" si="54"/>
        <v>640.63896580565802</v>
      </c>
    </row>
    <row r="621" spans="1:28" s="4" customFormat="1" x14ac:dyDescent="0.2">
      <c r="A621" s="9">
        <f>IFERROR(VLOOKUP(B621,'[1]DADOS (OCULTAR)'!$P$3:$R$56,3,0),"")</f>
        <v>9039744000860</v>
      </c>
      <c r="B621" s="10" t="str">
        <f>'[1]TCE - ANEXO III - Preencher'!C630</f>
        <v>HOSPITAL DOM HÉLDER</v>
      </c>
      <c r="C621" s="11"/>
      <c r="D621" s="12" t="str">
        <f>'[1]TCE - ANEXO III - Preencher'!E630</f>
        <v>NATASHA DE FREITAS SILVA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>
        <f>'[1]TCE - ANEXO III - Preencher'!G630</f>
        <v>322205</v>
      </c>
      <c r="G621" s="14">
        <f>IF('[1]TCE - ANEXO III - Preencher'!H630="","",'[1]TCE - ANEXO III - Preencher'!H630)</f>
        <v>44166</v>
      </c>
      <c r="H621" s="15">
        <f>'[1]TCE - ANEXO III - Preencher'!I630</f>
        <v>0</v>
      </c>
      <c r="I621" s="15">
        <f>'[1]TCE - ANEXO III - Preencher'!J630</f>
        <v>222.03279999999998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1.1599999999999999</v>
      </c>
      <c r="O621" s="16">
        <f>'[1]TCE - ANEXO III - Preencher'!P630</f>
        <v>0</v>
      </c>
      <c r="P621" s="17">
        <f t="shared" si="56"/>
        <v>1.1599999999999999</v>
      </c>
      <c r="Q621" s="16">
        <f>'[1]TCE - ANEXO III - Preencher'!R630</f>
        <v>538.91</v>
      </c>
      <c r="R621" s="16">
        <f>'[1]TCE - ANEXO III - Preencher'!S630</f>
        <v>62.7</v>
      </c>
      <c r="S621" s="17">
        <f t="shared" si="57"/>
        <v>476.21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93.290565805658048</v>
      </c>
      <c r="Y621" s="16">
        <f>'[1]TCE - ANEXO III - Preencher'!Z630</f>
        <v>0</v>
      </c>
      <c r="Z621" s="17">
        <f t="shared" si="59"/>
        <v>93.290565805658048</v>
      </c>
      <c r="AA621" s="18" t="str">
        <f>IF('[1]TCE - ANEXO III - Preencher'!AB630="","",'[1]TCE - ANEXO III - Preencher'!AB630)</f>
        <v/>
      </c>
      <c r="AB621" s="16">
        <f t="shared" si="54"/>
        <v>792.693365805658</v>
      </c>
    </row>
    <row r="622" spans="1:28" s="4" customFormat="1" x14ac:dyDescent="0.2">
      <c r="A622" s="9">
        <f>IFERROR(VLOOKUP(B622,'[1]DADOS (OCULTAR)'!$P$3:$R$56,3,0),"")</f>
        <v>9039744000860</v>
      </c>
      <c r="B622" s="10" t="str">
        <f>'[1]TCE - ANEXO III - Preencher'!C631</f>
        <v>HOSPITAL DOM HÉLDER</v>
      </c>
      <c r="C622" s="11"/>
      <c r="D622" s="12" t="str">
        <f>'[1]TCE - ANEXO III - Preencher'!E631</f>
        <v>NATHALIA MONIKE DA SILVA FERREIRA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>
        <f>'[1]TCE - ANEXO III - Preencher'!G631</f>
        <v>322205</v>
      </c>
      <c r="G622" s="14">
        <f>IF('[1]TCE - ANEXO III - Preencher'!H631="","",'[1]TCE - ANEXO III - Preencher'!H631)</f>
        <v>44166</v>
      </c>
      <c r="H622" s="15">
        <f>'[1]TCE - ANEXO III - Preencher'!I631</f>
        <v>0</v>
      </c>
      <c r="I622" s="15">
        <f>'[1]TCE - ANEXO III - Preencher'!J631</f>
        <v>254.00640000000001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1.1599999999999999</v>
      </c>
      <c r="O622" s="16">
        <f>'[1]TCE - ANEXO III - Preencher'!P631</f>
        <v>0</v>
      </c>
      <c r="P622" s="17">
        <f t="shared" si="56"/>
        <v>1.1599999999999999</v>
      </c>
      <c r="Q622" s="16">
        <f>'[1]TCE - ANEXO III - Preencher'!R631</f>
        <v>271.93</v>
      </c>
      <c r="R622" s="16">
        <f>'[1]TCE - ANEXO III - Preencher'!S631</f>
        <v>58.31</v>
      </c>
      <c r="S622" s="17">
        <f t="shared" si="57"/>
        <v>213.62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93.290565805658048</v>
      </c>
      <c r="Y622" s="16">
        <f>'[1]TCE - ANEXO III - Preencher'!Z631</f>
        <v>0</v>
      </c>
      <c r="Z622" s="17">
        <f t="shared" si="59"/>
        <v>93.290565805658048</v>
      </c>
      <c r="AA622" s="18" t="str">
        <f>IF('[1]TCE - ANEXO III - Preencher'!AB631="","",'[1]TCE - ANEXO III - Preencher'!AB631)</f>
        <v/>
      </c>
      <c r="AB622" s="16">
        <f t="shared" si="54"/>
        <v>562.07696580565812</v>
      </c>
    </row>
    <row r="623" spans="1:28" s="4" customFormat="1" x14ac:dyDescent="0.2">
      <c r="A623" s="9">
        <f>IFERROR(VLOOKUP(B623,'[1]DADOS (OCULTAR)'!$P$3:$R$56,3,0),"")</f>
        <v>9039744000860</v>
      </c>
      <c r="B623" s="10" t="str">
        <f>'[1]TCE - ANEXO III - Preencher'!C632</f>
        <v>HOSPITAL DOM HÉLDER</v>
      </c>
      <c r="C623" s="11"/>
      <c r="D623" s="12" t="str">
        <f>'[1]TCE - ANEXO III - Preencher'!E632</f>
        <v>NATHALIA PATRICIA DO NASCIMENTO BEZERRA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322205</v>
      </c>
      <c r="G623" s="14">
        <f>IF('[1]TCE - ANEXO III - Preencher'!H632="","",'[1]TCE - ANEXO III - Preencher'!H632)</f>
        <v>44166</v>
      </c>
      <c r="H623" s="15">
        <f>'[1]TCE - ANEXO III - Preencher'!I632</f>
        <v>0</v>
      </c>
      <c r="I623" s="15">
        <f>'[1]TCE - ANEXO III - Preencher'!J632</f>
        <v>264.89999999999998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1.1599999999999999</v>
      </c>
      <c r="O623" s="16">
        <f>'[1]TCE - ANEXO III - Preencher'!P632</f>
        <v>0</v>
      </c>
      <c r="P623" s="17">
        <f t="shared" si="56"/>
        <v>1.1599999999999999</v>
      </c>
      <c r="Q623" s="16">
        <f>'[1]TCE - ANEXO III - Preencher'!R632</f>
        <v>282.22000000000003</v>
      </c>
      <c r="R623" s="16">
        <f>'[1]TCE - ANEXO III - Preencher'!S632</f>
        <v>62.7</v>
      </c>
      <c r="S623" s="17">
        <f t="shared" si="57"/>
        <v>219.52000000000004</v>
      </c>
      <c r="T623" s="16">
        <f>'[1]TCE - ANEXO III - Preencher'!U632</f>
        <v>66.11</v>
      </c>
      <c r="U623" s="16">
        <f>'[1]TCE - ANEXO III - Preencher'!V632</f>
        <v>0</v>
      </c>
      <c r="V623" s="17">
        <f t="shared" si="58"/>
        <v>66.11</v>
      </c>
      <c r="W623" s="18" t="str">
        <f>IF('[1]TCE - ANEXO III - Preencher'!X632="","",'[1]TCE - ANEXO III - Preencher'!X632)</f>
        <v>AUXILIO CRECHE</v>
      </c>
      <c r="X623" s="16">
        <f>'[1]TCE - ANEXO III - Preencher'!Y632</f>
        <v>93.290565805658048</v>
      </c>
      <c r="Y623" s="16">
        <f>'[1]TCE - ANEXO III - Preencher'!Z632</f>
        <v>0</v>
      </c>
      <c r="Z623" s="17">
        <f t="shared" si="59"/>
        <v>93.290565805658048</v>
      </c>
      <c r="AA623" s="18" t="str">
        <f>IF('[1]TCE - ANEXO III - Preencher'!AB632="","",'[1]TCE - ANEXO III - Preencher'!AB632)</f>
        <v/>
      </c>
      <c r="AB623" s="16">
        <f t="shared" si="54"/>
        <v>644.9805658056581</v>
      </c>
    </row>
    <row r="624" spans="1:28" s="4" customFormat="1" x14ac:dyDescent="0.2">
      <c r="A624" s="9">
        <f>IFERROR(VLOOKUP(B624,'[1]DADOS (OCULTAR)'!$P$3:$R$56,3,0),"")</f>
        <v>9039744000860</v>
      </c>
      <c r="B624" s="10" t="str">
        <f>'[1]TCE - ANEXO III - Preencher'!C633</f>
        <v>HOSPITAL DOM HÉLDER</v>
      </c>
      <c r="C624" s="11"/>
      <c r="D624" s="12" t="str">
        <f>'[1]TCE - ANEXO III - Preencher'!E633</f>
        <v>NEICY CAROLINA DAS CHAGAS DE OLIVEIRA</v>
      </c>
      <c r="E624" s="10" t="str">
        <f>IF('[1]TCE - ANEXO III - Preencher'!F633="4 - Assistência Odontológica","2 - Outros Profissionais da Saúde",'[1]TCE - ANEXO III - Preencher'!F633)</f>
        <v>3 - Administrativo</v>
      </c>
      <c r="F624" s="13">
        <f>'[1]TCE - ANEXO III - Preencher'!G633</f>
        <v>411010</v>
      </c>
      <c r="G624" s="14">
        <f>IF('[1]TCE - ANEXO III - Preencher'!H633="","",'[1]TCE - ANEXO III - Preencher'!H633)</f>
        <v>44166</v>
      </c>
      <c r="H624" s="15">
        <f>'[1]TCE - ANEXO III - Preencher'!I633</f>
        <v>0</v>
      </c>
      <c r="I624" s="15">
        <f>'[1]TCE - ANEXO III - Preencher'!J633</f>
        <v>138.09120000000001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1.1599999999999999</v>
      </c>
      <c r="O624" s="16">
        <f>'[1]TCE - ANEXO III - Preencher'!P633</f>
        <v>0</v>
      </c>
      <c r="P624" s="17">
        <f t="shared" si="56"/>
        <v>1.1599999999999999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93.290565805658048</v>
      </c>
      <c r="Y624" s="16">
        <f>'[1]TCE - ANEXO III - Preencher'!Z633</f>
        <v>0</v>
      </c>
      <c r="Z624" s="17">
        <f t="shared" si="59"/>
        <v>93.290565805658048</v>
      </c>
      <c r="AA624" s="18" t="str">
        <f>IF('[1]TCE - ANEXO III - Preencher'!AB633="","",'[1]TCE - ANEXO III - Preencher'!AB633)</f>
        <v/>
      </c>
      <c r="AB624" s="16">
        <f t="shared" si="54"/>
        <v>232.54176580565806</v>
      </c>
    </row>
    <row r="625" spans="1:28" s="4" customFormat="1" x14ac:dyDescent="0.2">
      <c r="A625" s="9">
        <f>IFERROR(VLOOKUP(B625,'[1]DADOS (OCULTAR)'!$P$3:$R$56,3,0),"")</f>
        <v>9039744000860</v>
      </c>
      <c r="B625" s="10" t="str">
        <f>'[1]TCE - ANEXO III - Preencher'!C634</f>
        <v>HOSPITAL DOM HÉLDER</v>
      </c>
      <c r="C625" s="11"/>
      <c r="D625" s="12" t="str">
        <f>'[1]TCE - ANEXO III - Preencher'!E634</f>
        <v>NICOLLE FLAVIA FONSECA VASCONCELOS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>
        <f>'[1]TCE - ANEXO III - Preencher'!G634</f>
        <v>223505</v>
      </c>
      <c r="G625" s="14">
        <f>IF('[1]TCE - ANEXO III - Preencher'!H634="","",'[1]TCE - ANEXO III - Preencher'!H634)</f>
        <v>44166</v>
      </c>
      <c r="H625" s="15">
        <f>'[1]TCE - ANEXO III - Preencher'!I634</f>
        <v>0</v>
      </c>
      <c r="I625" s="15">
        <f>'[1]TCE - ANEXO III - Preencher'!J634</f>
        <v>578.38800000000003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2.44</v>
      </c>
      <c r="O625" s="16">
        <f>'[1]TCE - ANEXO III - Preencher'!P634</f>
        <v>0</v>
      </c>
      <c r="P625" s="17">
        <f t="shared" si="56"/>
        <v>2.44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93.290565805658048</v>
      </c>
      <c r="Y625" s="16">
        <f>'[1]TCE - ANEXO III - Preencher'!Z634</f>
        <v>0</v>
      </c>
      <c r="Z625" s="17">
        <f t="shared" si="59"/>
        <v>93.290565805658048</v>
      </c>
      <c r="AA625" s="18" t="str">
        <f>IF('[1]TCE - ANEXO III - Preencher'!AB634="","",'[1]TCE - ANEXO III - Preencher'!AB634)</f>
        <v/>
      </c>
      <c r="AB625" s="16">
        <f t="shared" si="54"/>
        <v>674.11856580565814</v>
      </c>
    </row>
    <row r="626" spans="1:28" s="4" customFormat="1" x14ac:dyDescent="0.2">
      <c r="A626" s="9">
        <f>IFERROR(VLOOKUP(B626,'[1]DADOS (OCULTAR)'!$P$3:$R$56,3,0),"")</f>
        <v>9039744000860</v>
      </c>
      <c r="B626" s="10" t="str">
        <f>'[1]TCE - ANEXO III - Preencher'!C635</f>
        <v>HOSPITAL DOM HÉLDER</v>
      </c>
      <c r="C626" s="11"/>
      <c r="D626" s="12" t="str">
        <f>'[1]TCE - ANEXO III - Preencher'!E635</f>
        <v>NIEDSON GOMES DOS SANTOS</v>
      </c>
      <c r="E626" s="10" t="str">
        <f>IF('[1]TCE - ANEXO III - Preencher'!F635="4 - Assistência Odontológica","2 - Outros Profissionais da Saúde",'[1]TCE - ANEXO III - Preencher'!F635)</f>
        <v>3 - Administrativo</v>
      </c>
      <c r="F626" s="13">
        <f>'[1]TCE - ANEXO III - Preencher'!G635</f>
        <v>516345</v>
      </c>
      <c r="G626" s="14">
        <f>IF('[1]TCE - ANEXO III - Preencher'!H635="","",'[1]TCE - ANEXO III - Preencher'!H635)</f>
        <v>44166</v>
      </c>
      <c r="H626" s="15">
        <f>'[1]TCE - ANEXO III - Preencher'!I635</f>
        <v>0</v>
      </c>
      <c r="I626" s="15">
        <f>'[1]TCE - ANEXO III - Preencher'!J635</f>
        <v>191.9384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1.1599999999999999</v>
      </c>
      <c r="O626" s="16">
        <f>'[1]TCE - ANEXO III - Preencher'!P635</f>
        <v>0</v>
      </c>
      <c r="P626" s="17">
        <f t="shared" si="56"/>
        <v>1.1599999999999999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93.290565805658048</v>
      </c>
      <c r="Y626" s="16">
        <f>'[1]TCE - ANEXO III - Preencher'!Z635</f>
        <v>0</v>
      </c>
      <c r="Z626" s="17">
        <f t="shared" si="59"/>
        <v>93.290565805658048</v>
      </c>
      <c r="AA626" s="18" t="str">
        <f>IF('[1]TCE - ANEXO III - Preencher'!AB635="","",'[1]TCE - ANEXO III - Preencher'!AB635)</f>
        <v/>
      </c>
      <c r="AB626" s="16">
        <f t="shared" si="54"/>
        <v>286.38896580565802</v>
      </c>
    </row>
    <row r="627" spans="1:28" s="4" customFormat="1" x14ac:dyDescent="0.2">
      <c r="A627" s="9">
        <f>IFERROR(VLOOKUP(B627,'[1]DADOS (OCULTAR)'!$P$3:$R$56,3,0),"")</f>
        <v>9039744000860</v>
      </c>
      <c r="B627" s="10" t="str">
        <f>'[1]TCE - ANEXO III - Preencher'!C636</f>
        <v>HOSPITAL DOM HÉLDER</v>
      </c>
      <c r="C627" s="11"/>
      <c r="D627" s="12" t="str">
        <f>'[1]TCE - ANEXO III - Preencher'!E636</f>
        <v>NIVEA LENILDA ALVES</v>
      </c>
      <c r="E627" s="10" t="str">
        <f>IF('[1]TCE - ANEXO III - Preencher'!F636="4 - Assistência Odontológica","2 - Outros Profissionais da Saúde",'[1]TCE - ANEXO III - Preencher'!F636)</f>
        <v>3 - Administrativo</v>
      </c>
      <c r="F627" s="13">
        <f>'[1]TCE - ANEXO III - Preencher'!G636</f>
        <v>411010</v>
      </c>
      <c r="G627" s="14">
        <f>IF('[1]TCE - ANEXO III - Preencher'!H636="","",'[1]TCE - ANEXO III - Preencher'!H636)</f>
        <v>44166</v>
      </c>
      <c r="H627" s="15">
        <f>'[1]TCE - ANEXO III - Preencher'!I636</f>
        <v>0</v>
      </c>
      <c r="I627" s="15">
        <f>'[1]TCE - ANEXO III - Preencher'!J636</f>
        <v>409.60800000000006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1.1599999999999999</v>
      </c>
      <c r="O627" s="16">
        <f>'[1]TCE - ANEXO III - Preencher'!P636</f>
        <v>0</v>
      </c>
      <c r="P627" s="17">
        <f t="shared" si="56"/>
        <v>1.1599999999999999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93.290565805658048</v>
      </c>
      <c r="Y627" s="16">
        <f>'[1]TCE - ANEXO III - Preencher'!Z636</f>
        <v>0</v>
      </c>
      <c r="Z627" s="17">
        <f t="shared" si="59"/>
        <v>93.290565805658048</v>
      </c>
      <c r="AA627" s="18" t="str">
        <f>IF('[1]TCE - ANEXO III - Preencher'!AB636="","",'[1]TCE - ANEXO III - Preencher'!AB636)</f>
        <v/>
      </c>
      <c r="AB627" s="16">
        <f t="shared" si="54"/>
        <v>504.05856580565813</v>
      </c>
    </row>
    <row r="628" spans="1:28" s="4" customFormat="1" x14ac:dyDescent="0.2">
      <c r="A628" s="9">
        <f>IFERROR(VLOOKUP(B628,'[1]DADOS (OCULTAR)'!$P$3:$R$56,3,0),"")</f>
        <v>9039744000860</v>
      </c>
      <c r="B628" s="10" t="str">
        <f>'[1]TCE - ANEXO III - Preencher'!C637</f>
        <v>HOSPITAL DOM HÉLDER</v>
      </c>
      <c r="C628" s="11"/>
      <c r="D628" s="12" t="str">
        <f>'[1]TCE - ANEXO III - Preencher'!E637</f>
        <v>NIVIA MARIA PINTO EVANGELISTA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>
        <f>'[1]TCE - ANEXO III - Preencher'!G637</f>
        <v>324115</v>
      </c>
      <c r="G628" s="14">
        <f>IF('[1]TCE - ANEXO III - Preencher'!H637="","",'[1]TCE - ANEXO III - Preencher'!H637)</f>
        <v>44166</v>
      </c>
      <c r="H628" s="15">
        <f>'[1]TCE - ANEXO III - Preencher'!I637</f>
        <v>0</v>
      </c>
      <c r="I628" s="15">
        <f>'[1]TCE - ANEXO III - Preencher'!J637</f>
        <v>493.18880000000007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1.1599999999999999</v>
      </c>
      <c r="O628" s="16">
        <f>'[1]TCE - ANEXO III - Preencher'!P637</f>
        <v>0</v>
      </c>
      <c r="P628" s="17">
        <f t="shared" si="56"/>
        <v>1.1599999999999999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93.290565805658048</v>
      </c>
      <c r="Y628" s="16">
        <f>'[1]TCE - ANEXO III - Preencher'!Z637</f>
        <v>0</v>
      </c>
      <c r="Z628" s="17">
        <f t="shared" si="59"/>
        <v>93.290565805658048</v>
      </c>
      <c r="AA628" s="18" t="str">
        <f>IF('[1]TCE - ANEXO III - Preencher'!AB637="","",'[1]TCE - ANEXO III - Preencher'!AB637)</f>
        <v/>
      </c>
      <c r="AB628" s="16">
        <f t="shared" si="54"/>
        <v>587.63936580565814</v>
      </c>
    </row>
    <row r="629" spans="1:28" s="4" customFormat="1" x14ac:dyDescent="0.2">
      <c r="A629" s="9">
        <f>IFERROR(VLOOKUP(B629,'[1]DADOS (OCULTAR)'!$P$3:$R$56,3,0),"")</f>
        <v>9039744000860</v>
      </c>
      <c r="B629" s="10" t="str">
        <f>'[1]TCE - ANEXO III - Preencher'!C638</f>
        <v>HOSPITAL DOM HÉLDER</v>
      </c>
      <c r="C629" s="11"/>
      <c r="D629" s="12" t="str">
        <f>'[1]TCE - ANEXO III - Preencher'!E638</f>
        <v>ORLEIDE BEZERRA DE ARAUJO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>
        <f>'[1]TCE - ANEXO III - Preencher'!G638</f>
        <v>322205</v>
      </c>
      <c r="G629" s="14">
        <f>IF('[1]TCE - ANEXO III - Preencher'!H638="","",'[1]TCE - ANEXO III - Preencher'!H638)</f>
        <v>44166</v>
      </c>
      <c r="H629" s="15">
        <f>'[1]TCE - ANEXO III - Preencher'!I638</f>
        <v>0</v>
      </c>
      <c r="I629" s="15">
        <f>'[1]TCE - ANEXO III - Preencher'!J638</f>
        <v>222.2568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1.1599999999999999</v>
      </c>
      <c r="O629" s="16">
        <f>'[1]TCE - ANEXO III - Preencher'!P638</f>
        <v>0</v>
      </c>
      <c r="P629" s="17">
        <f t="shared" si="56"/>
        <v>1.1599999999999999</v>
      </c>
      <c r="Q629" s="16">
        <f>'[1]TCE - ANEXO III - Preencher'!R638</f>
        <v>310.77999999999997</v>
      </c>
      <c r="R629" s="16">
        <f>'[1]TCE - ANEXO III - Preencher'!S638</f>
        <v>62.7</v>
      </c>
      <c r="S629" s="17">
        <f t="shared" si="57"/>
        <v>248.07999999999998</v>
      </c>
      <c r="T629" s="16">
        <f>'[1]TCE - ANEXO III - Preencher'!U638</f>
        <v>132.22</v>
      </c>
      <c r="U629" s="16">
        <f>'[1]TCE - ANEXO III - Preencher'!V638</f>
        <v>0</v>
      </c>
      <c r="V629" s="17">
        <f t="shared" si="58"/>
        <v>132.22</v>
      </c>
      <c r="W629" s="18" t="str">
        <f>IF('[1]TCE - ANEXO III - Preencher'!X638="","",'[1]TCE - ANEXO III - Preencher'!X638)</f>
        <v>AUXILIO CRECHE</v>
      </c>
      <c r="X629" s="16">
        <f>'[1]TCE - ANEXO III - Preencher'!Y638</f>
        <v>93.290565805658048</v>
      </c>
      <c r="Y629" s="16">
        <f>'[1]TCE - ANEXO III - Preencher'!Z638</f>
        <v>0</v>
      </c>
      <c r="Z629" s="17">
        <f t="shared" si="59"/>
        <v>93.290565805658048</v>
      </c>
      <c r="AA629" s="18" t="str">
        <f>IF('[1]TCE - ANEXO III - Preencher'!AB638="","",'[1]TCE - ANEXO III - Preencher'!AB638)</f>
        <v/>
      </c>
      <c r="AB629" s="16">
        <f t="shared" si="54"/>
        <v>697.00736580565808</v>
      </c>
    </row>
    <row r="630" spans="1:28" s="4" customFormat="1" x14ac:dyDescent="0.2">
      <c r="A630" s="9">
        <f>IFERROR(VLOOKUP(B630,'[1]DADOS (OCULTAR)'!$P$3:$R$56,3,0),"")</f>
        <v>9039744000860</v>
      </c>
      <c r="B630" s="10" t="str">
        <f>'[1]TCE - ANEXO III - Preencher'!C639</f>
        <v>HOSPITAL DOM HÉLDER</v>
      </c>
      <c r="C630" s="11"/>
      <c r="D630" s="12" t="str">
        <f>'[1]TCE - ANEXO III - Preencher'!E639</f>
        <v>OSVALDO GOMES DA SILVA</v>
      </c>
      <c r="E630" s="10" t="str">
        <f>IF('[1]TCE - ANEXO III - Preencher'!F639="4 - Assistência Odontológica","2 - Outros Profissionais da Saúde",'[1]TCE - ANEXO III - Preencher'!F639)</f>
        <v>3 - Administrativo</v>
      </c>
      <c r="F630" s="13">
        <f>'[1]TCE - ANEXO III - Preencher'!G639</f>
        <v>517410</v>
      </c>
      <c r="G630" s="14">
        <f>IF('[1]TCE - ANEXO III - Preencher'!H639="","",'[1]TCE - ANEXO III - Preencher'!H639)</f>
        <v>44166</v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1.1599999999999999</v>
      </c>
      <c r="O630" s="16">
        <f>'[1]TCE - ANEXO III - Preencher'!P639</f>
        <v>0</v>
      </c>
      <c r="P630" s="17">
        <f t="shared" si="56"/>
        <v>1.1599999999999999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93.290565805658048</v>
      </c>
      <c r="Y630" s="16">
        <f>'[1]TCE - ANEXO III - Preencher'!Z639</f>
        <v>0</v>
      </c>
      <c r="Z630" s="17">
        <f t="shared" si="59"/>
        <v>93.290565805658048</v>
      </c>
      <c r="AA630" s="18" t="str">
        <f>IF('[1]TCE - ANEXO III - Preencher'!AB639="","",'[1]TCE - ANEXO III - Preencher'!AB639)</f>
        <v/>
      </c>
      <c r="AB630" s="16">
        <f t="shared" si="54"/>
        <v>94.450565805658044</v>
      </c>
    </row>
    <row r="631" spans="1:28" s="4" customFormat="1" x14ac:dyDescent="0.2">
      <c r="A631" s="9">
        <f>IFERROR(VLOOKUP(B631,'[1]DADOS (OCULTAR)'!$P$3:$R$56,3,0),"")</f>
        <v>9039744000860</v>
      </c>
      <c r="B631" s="10" t="str">
        <f>'[1]TCE - ANEXO III - Preencher'!C640</f>
        <v>HOSPITAL DOM HÉLDER</v>
      </c>
      <c r="C631" s="11"/>
      <c r="D631" s="12" t="str">
        <f>'[1]TCE - ANEXO III - Preencher'!E640</f>
        <v>OZIEL BARBOSA BEZERRA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>
        <f>'[1]TCE - ANEXO III - Preencher'!G640</f>
        <v>322205</v>
      </c>
      <c r="G631" s="14">
        <f>IF('[1]TCE - ANEXO III - Preencher'!H640="","",'[1]TCE - ANEXO III - Preencher'!H640)</f>
        <v>44166</v>
      </c>
      <c r="H631" s="15">
        <f>'[1]TCE - ANEXO III - Preencher'!I640</f>
        <v>0</v>
      </c>
      <c r="I631" s="15">
        <f>'[1]TCE - ANEXO III - Preencher'!J640</f>
        <v>217.94480000000004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1.1599999999999999</v>
      </c>
      <c r="O631" s="16">
        <f>'[1]TCE - ANEXO III - Preencher'!P640</f>
        <v>0</v>
      </c>
      <c r="P631" s="17">
        <f t="shared" si="56"/>
        <v>1.1599999999999999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93.290565805658048</v>
      </c>
      <c r="Y631" s="16">
        <f>'[1]TCE - ANEXO III - Preencher'!Z640</f>
        <v>0</v>
      </c>
      <c r="Z631" s="17">
        <f t="shared" si="59"/>
        <v>93.290565805658048</v>
      </c>
      <c r="AA631" s="18" t="str">
        <f>IF('[1]TCE - ANEXO III - Preencher'!AB640="","",'[1]TCE - ANEXO III - Preencher'!AB640)</f>
        <v/>
      </c>
      <c r="AB631" s="16">
        <f t="shared" si="54"/>
        <v>312.39536580565812</v>
      </c>
    </row>
    <row r="632" spans="1:28" s="4" customFormat="1" x14ac:dyDescent="0.2">
      <c r="A632" s="9">
        <f>IFERROR(VLOOKUP(B632,'[1]DADOS (OCULTAR)'!$P$3:$R$56,3,0),"")</f>
        <v>9039744000860</v>
      </c>
      <c r="B632" s="10" t="str">
        <f>'[1]TCE - ANEXO III - Preencher'!C641</f>
        <v>HOSPITAL DOM HÉLDER</v>
      </c>
      <c r="C632" s="11"/>
      <c r="D632" s="12" t="str">
        <f>'[1]TCE - ANEXO III - Preencher'!E641</f>
        <v>PALLOMA DE FRANCA SILVA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>
        <f>'[1]TCE - ANEXO III - Preencher'!G641</f>
        <v>322205</v>
      </c>
      <c r="G632" s="14">
        <f>IF('[1]TCE - ANEXO III - Preencher'!H641="","",'[1]TCE - ANEXO III - Preencher'!H641)</f>
        <v>44166</v>
      </c>
      <c r="H632" s="15">
        <f>'[1]TCE - ANEXO III - Preencher'!I641</f>
        <v>0</v>
      </c>
      <c r="I632" s="15">
        <f>'[1]TCE - ANEXO III - Preencher'!J641</f>
        <v>219.8888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1.1599999999999999</v>
      </c>
      <c r="O632" s="16">
        <f>'[1]TCE - ANEXO III - Preencher'!P641</f>
        <v>0</v>
      </c>
      <c r="P632" s="17">
        <f t="shared" si="56"/>
        <v>1.1599999999999999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59.5</v>
      </c>
      <c r="U632" s="16">
        <f>'[1]TCE - ANEXO III - Preencher'!V641</f>
        <v>0</v>
      </c>
      <c r="V632" s="17">
        <f t="shared" si="58"/>
        <v>59.5</v>
      </c>
      <c r="W632" s="18" t="str">
        <f>IF('[1]TCE - ANEXO III - Preencher'!X641="","",'[1]TCE - ANEXO III - Preencher'!X641)</f>
        <v>AUXILIO CRECHE</v>
      </c>
      <c r="X632" s="16">
        <f>'[1]TCE - ANEXO III - Preencher'!Y641</f>
        <v>93.290565805658048</v>
      </c>
      <c r="Y632" s="16">
        <f>'[1]TCE - ANEXO III - Preencher'!Z641</f>
        <v>0</v>
      </c>
      <c r="Z632" s="17">
        <f t="shared" si="59"/>
        <v>93.290565805658048</v>
      </c>
      <c r="AA632" s="18" t="str">
        <f>IF('[1]TCE - ANEXO III - Preencher'!AB641="","",'[1]TCE - ANEXO III - Preencher'!AB641)</f>
        <v/>
      </c>
      <c r="AB632" s="16">
        <f t="shared" si="54"/>
        <v>373.83936580565808</v>
      </c>
    </row>
    <row r="633" spans="1:28" s="4" customFormat="1" x14ac:dyDescent="0.2">
      <c r="A633" s="9">
        <f>IFERROR(VLOOKUP(B633,'[1]DADOS (OCULTAR)'!$P$3:$R$56,3,0),"")</f>
        <v>9039744000860</v>
      </c>
      <c r="B633" s="10" t="str">
        <f>'[1]TCE - ANEXO III - Preencher'!C642</f>
        <v>HOSPITAL DOM HÉLDER</v>
      </c>
      <c r="C633" s="11"/>
      <c r="D633" s="12" t="str">
        <f>'[1]TCE - ANEXO III - Preencher'!E642</f>
        <v>PATRICIA BEZERRA DE PONTES SILVA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>
        <f>'[1]TCE - ANEXO III - Preencher'!G642</f>
        <v>322205</v>
      </c>
      <c r="G633" s="14">
        <f>IF('[1]TCE - ANEXO III - Preencher'!H642="","",'[1]TCE - ANEXO III - Preencher'!H642)</f>
        <v>44166</v>
      </c>
      <c r="H633" s="15">
        <f>'[1]TCE - ANEXO III - Preencher'!I642</f>
        <v>0</v>
      </c>
      <c r="I633" s="15">
        <f>'[1]TCE - ANEXO III - Preencher'!J642</f>
        <v>214.74959999999999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1.1599999999999999</v>
      </c>
      <c r="O633" s="16">
        <f>'[1]TCE - ANEXO III - Preencher'!P642</f>
        <v>0</v>
      </c>
      <c r="P633" s="17">
        <f t="shared" si="56"/>
        <v>1.1599999999999999</v>
      </c>
      <c r="Q633" s="16">
        <f>'[1]TCE - ANEXO III - Preencher'!R642</f>
        <v>537.23</v>
      </c>
      <c r="R633" s="16">
        <f>'[1]TCE - ANEXO III - Preencher'!S642</f>
        <v>62.7</v>
      </c>
      <c r="S633" s="17">
        <f t="shared" si="57"/>
        <v>474.53000000000003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93.290565805658048</v>
      </c>
      <c r="Y633" s="16">
        <f>'[1]TCE - ANEXO III - Preencher'!Z642</f>
        <v>0</v>
      </c>
      <c r="Z633" s="17">
        <f t="shared" si="59"/>
        <v>93.290565805658048</v>
      </c>
      <c r="AA633" s="18" t="str">
        <f>IF('[1]TCE - ANEXO III - Preencher'!AB642="","",'[1]TCE - ANEXO III - Preencher'!AB642)</f>
        <v/>
      </c>
      <c r="AB633" s="16">
        <f t="shared" si="54"/>
        <v>783.73016580565809</v>
      </c>
    </row>
    <row r="634" spans="1:28" s="4" customFormat="1" x14ac:dyDescent="0.2">
      <c r="A634" s="9">
        <f>IFERROR(VLOOKUP(B634,'[1]DADOS (OCULTAR)'!$P$3:$R$56,3,0),"")</f>
        <v>9039744000860</v>
      </c>
      <c r="B634" s="10" t="str">
        <f>'[1]TCE - ANEXO III - Preencher'!C643</f>
        <v>HOSPITAL DOM HÉLDER</v>
      </c>
      <c r="C634" s="11"/>
      <c r="D634" s="12" t="str">
        <f>'[1]TCE - ANEXO III - Preencher'!E643</f>
        <v>PATRICIA JOSE DE SANTANA QUEIROZ DE LIMA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>
        <f>'[1]TCE - ANEXO III - Preencher'!G643</f>
        <v>322205</v>
      </c>
      <c r="G634" s="14">
        <f>IF('[1]TCE - ANEXO III - Preencher'!H643="","",'[1]TCE - ANEXO III - Preencher'!H643)</f>
        <v>44166</v>
      </c>
      <c r="H634" s="15">
        <f>'[1]TCE - ANEXO III - Preencher'!I643</f>
        <v>0</v>
      </c>
      <c r="I634" s="15">
        <f>'[1]TCE - ANEXO III - Preencher'!J643</f>
        <v>210.86959999999999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1.1599999999999999</v>
      </c>
      <c r="O634" s="16">
        <f>'[1]TCE - ANEXO III - Preencher'!P643</f>
        <v>0</v>
      </c>
      <c r="P634" s="17">
        <f t="shared" si="56"/>
        <v>1.1599999999999999</v>
      </c>
      <c r="Q634" s="16">
        <f>'[1]TCE - ANEXO III - Preencher'!R643</f>
        <v>228.13</v>
      </c>
      <c r="R634" s="16">
        <f>'[1]TCE - ANEXO III - Preencher'!S643</f>
        <v>58.85</v>
      </c>
      <c r="S634" s="17">
        <f t="shared" si="57"/>
        <v>169.28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93.290565805658048</v>
      </c>
      <c r="Y634" s="16">
        <f>'[1]TCE - ANEXO III - Preencher'!Z643</f>
        <v>0</v>
      </c>
      <c r="Z634" s="17">
        <f t="shared" si="59"/>
        <v>93.290565805658048</v>
      </c>
      <c r="AA634" s="18" t="str">
        <f>IF('[1]TCE - ANEXO III - Preencher'!AB643="","",'[1]TCE - ANEXO III - Preencher'!AB643)</f>
        <v/>
      </c>
      <c r="AB634" s="16">
        <f t="shared" si="54"/>
        <v>474.60016580565804</v>
      </c>
    </row>
    <row r="635" spans="1:28" s="4" customFormat="1" x14ac:dyDescent="0.2">
      <c r="A635" s="9">
        <f>IFERROR(VLOOKUP(B635,'[1]DADOS (OCULTAR)'!$P$3:$R$56,3,0),"")</f>
        <v>9039744000860</v>
      </c>
      <c r="B635" s="10" t="str">
        <f>'[1]TCE - ANEXO III - Preencher'!C644</f>
        <v>HOSPITAL DOM HÉLDER</v>
      </c>
      <c r="C635" s="11"/>
      <c r="D635" s="12" t="str">
        <f>'[1]TCE - ANEXO III - Preencher'!E644</f>
        <v>PATRICIA LUIZA OLIVEIRA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>
        <f>'[1]TCE - ANEXO III - Preencher'!G644</f>
        <v>322205</v>
      </c>
      <c r="G635" s="14">
        <f>IF('[1]TCE - ANEXO III - Preencher'!H644="","",'[1]TCE - ANEXO III - Preencher'!H644)</f>
        <v>44166</v>
      </c>
      <c r="H635" s="15">
        <f>'[1]TCE - ANEXO III - Preencher'!I644</f>
        <v>0</v>
      </c>
      <c r="I635" s="15">
        <f>'[1]TCE - ANEXO III - Preencher'!J644</f>
        <v>226.90479999999999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1.1599999999999999</v>
      </c>
      <c r="O635" s="16">
        <f>'[1]TCE - ANEXO III - Preencher'!P644</f>
        <v>0</v>
      </c>
      <c r="P635" s="17">
        <f t="shared" si="56"/>
        <v>1.1599999999999999</v>
      </c>
      <c r="Q635" s="16">
        <f>'[1]TCE - ANEXO III - Preencher'!R644</f>
        <v>228.13</v>
      </c>
      <c r="R635" s="16">
        <f>'[1]TCE - ANEXO III - Preencher'!S644</f>
        <v>62.7</v>
      </c>
      <c r="S635" s="17">
        <f t="shared" si="57"/>
        <v>165.43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93.290565805658048</v>
      </c>
      <c r="Y635" s="16">
        <f>'[1]TCE - ANEXO III - Preencher'!Z644</f>
        <v>0</v>
      </c>
      <c r="Z635" s="17">
        <f t="shared" si="59"/>
        <v>93.290565805658048</v>
      </c>
      <c r="AA635" s="18" t="str">
        <f>IF('[1]TCE - ANEXO III - Preencher'!AB644="","",'[1]TCE - ANEXO III - Preencher'!AB644)</f>
        <v/>
      </c>
      <c r="AB635" s="16">
        <f t="shared" si="54"/>
        <v>486.78536580565805</v>
      </c>
    </row>
    <row r="636" spans="1:28" s="4" customFormat="1" x14ac:dyDescent="0.2">
      <c r="A636" s="9">
        <f>IFERROR(VLOOKUP(B636,'[1]DADOS (OCULTAR)'!$P$3:$R$56,3,0),"")</f>
        <v>9039744000860</v>
      </c>
      <c r="B636" s="10" t="str">
        <f>'[1]TCE - ANEXO III - Preencher'!C645</f>
        <v>HOSPITAL DOM HÉLDER</v>
      </c>
      <c r="C636" s="11"/>
      <c r="D636" s="12" t="str">
        <f>'[1]TCE - ANEXO III - Preencher'!E645</f>
        <v>PATRICIA MARIA DA PAIXAO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>
        <f>'[1]TCE - ANEXO III - Preencher'!G645</f>
        <v>322205</v>
      </c>
      <c r="G636" s="14">
        <f>IF('[1]TCE - ANEXO III - Preencher'!H645="","",'[1]TCE - ANEXO III - Preencher'!H645)</f>
        <v>44166</v>
      </c>
      <c r="H636" s="15">
        <f>'[1]TCE - ANEXO III - Preencher'!I645</f>
        <v>0</v>
      </c>
      <c r="I636" s="15">
        <f>'[1]TCE - ANEXO III - Preencher'!J645</f>
        <v>218.38879999999997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1.1599999999999999</v>
      </c>
      <c r="O636" s="16">
        <f>'[1]TCE - ANEXO III - Preencher'!P645</f>
        <v>0</v>
      </c>
      <c r="P636" s="17">
        <f t="shared" si="56"/>
        <v>1.1599999999999999</v>
      </c>
      <c r="Q636" s="16">
        <f>'[1]TCE - ANEXO III - Preencher'!R645</f>
        <v>291.36</v>
      </c>
      <c r="R636" s="16">
        <f>'[1]TCE - ANEXO III - Preencher'!S645</f>
        <v>62.7</v>
      </c>
      <c r="S636" s="17">
        <f t="shared" si="57"/>
        <v>228.66000000000003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93.290565805658048</v>
      </c>
      <c r="Y636" s="16">
        <f>'[1]TCE - ANEXO III - Preencher'!Z645</f>
        <v>0</v>
      </c>
      <c r="Z636" s="17">
        <f t="shared" si="59"/>
        <v>93.290565805658048</v>
      </c>
      <c r="AA636" s="18" t="str">
        <f>IF('[1]TCE - ANEXO III - Preencher'!AB645="","",'[1]TCE - ANEXO III - Preencher'!AB645)</f>
        <v/>
      </c>
      <c r="AB636" s="16">
        <f t="shared" si="54"/>
        <v>541.49936580565804</v>
      </c>
    </row>
    <row r="637" spans="1:28" s="4" customFormat="1" x14ac:dyDescent="0.2">
      <c r="A637" s="9">
        <f>IFERROR(VLOOKUP(B637,'[1]DADOS (OCULTAR)'!$P$3:$R$56,3,0),"")</f>
        <v>9039744000860</v>
      </c>
      <c r="B637" s="10" t="str">
        <f>'[1]TCE - ANEXO III - Preencher'!C646</f>
        <v>HOSPITAL DOM HÉLDER</v>
      </c>
      <c r="C637" s="11"/>
      <c r="D637" s="12" t="str">
        <f>'[1]TCE - ANEXO III - Preencher'!E646</f>
        <v>PATRICIA NOGUEIRA DANTAS DA SILVA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>
        <f>'[1]TCE - ANEXO III - Preencher'!G646</f>
        <v>223505</v>
      </c>
      <c r="G637" s="14">
        <f>IF('[1]TCE - ANEXO III - Preencher'!H646="","",'[1]TCE - ANEXO III - Preencher'!H646)</f>
        <v>44166</v>
      </c>
      <c r="H637" s="15">
        <f>'[1]TCE - ANEXO III - Preencher'!I646</f>
        <v>0</v>
      </c>
      <c r="I637" s="15">
        <f>'[1]TCE - ANEXO III - Preencher'!J646</f>
        <v>479.50479999999999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2.44</v>
      </c>
      <c r="O637" s="16">
        <f>'[1]TCE - ANEXO III - Preencher'!P646</f>
        <v>0</v>
      </c>
      <c r="P637" s="17">
        <f t="shared" si="56"/>
        <v>2.44</v>
      </c>
      <c r="Q637" s="16">
        <f>'[1]TCE - ANEXO III - Preencher'!R646</f>
        <v>505.37</v>
      </c>
      <c r="R637" s="16">
        <f>'[1]TCE - ANEXO III - Preencher'!S646</f>
        <v>105.85</v>
      </c>
      <c r="S637" s="17">
        <f t="shared" si="57"/>
        <v>399.52</v>
      </c>
      <c r="T637" s="16">
        <f>'[1]TCE - ANEXO III - Preencher'!U646</f>
        <v>103.28</v>
      </c>
      <c r="U637" s="16">
        <f>'[1]TCE - ANEXO III - Preencher'!V646</f>
        <v>0</v>
      </c>
      <c r="V637" s="17">
        <f t="shared" si="58"/>
        <v>103.28</v>
      </c>
      <c r="W637" s="18" t="str">
        <f>IF('[1]TCE - ANEXO III - Preencher'!X646="","",'[1]TCE - ANEXO III - Preencher'!X646)</f>
        <v>AUXILIO CRECHE</v>
      </c>
      <c r="X637" s="16">
        <f>'[1]TCE - ANEXO III - Preencher'!Y646</f>
        <v>93.290565805658048</v>
      </c>
      <c r="Y637" s="16">
        <f>'[1]TCE - ANEXO III - Preencher'!Z646</f>
        <v>0</v>
      </c>
      <c r="Z637" s="17">
        <f t="shared" si="59"/>
        <v>93.290565805658048</v>
      </c>
      <c r="AA637" s="18" t="str">
        <f>IF('[1]TCE - ANEXO III - Preencher'!AB646="","",'[1]TCE - ANEXO III - Preencher'!AB646)</f>
        <v/>
      </c>
      <c r="AB637" s="16">
        <f t="shared" si="54"/>
        <v>1078.0353658056579</v>
      </c>
    </row>
    <row r="638" spans="1:28" s="4" customFormat="1" x14ac:dyDescent="0.2">
      <c r="A638" s="9">
        <f>IFERROR(VLOOKUP(B638,'[1]DADOS (OCULTAR)'!$P$3:$R$56,3,0),"")</f>
        <v>9039744000860</v>
      </c>
      <c r="B638" s="10" t="str">
        <f>'[1]TCE - ANEXO III - Preencher'!C647</f>
        <v>HOSPITAL DOM HÉLDER</v>
      </c>
      <c r="C638" s="11"/>
      <c r="D638" s="12" t="str">
        <f>'[1]TCE - ANEXO III - Preencher'!E647</f>
        <v>PAULA CARINA MENDONCA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>
        <f>'[1]TCE - ANEXO III - Preencher'!G647</f>
        <v>324115</v>
      </c>
      <c r="G638" s="14">
        <f>IF('[1]TCE - ANEXO III - Preencher'!H647="","",'[1]TCE - ANEXO III - Preencher'!H647)</f>
        <v>44166</v>
      </c>
      <c r="H638" s="15">
        <f>'[1]TCE - ANEXO III - Preencher'!I647</f>
        <v>0</v>
      </c>
      <c r="I638" s="15">
        <f>'[1]TCE - ANEXO III - Preencher'!J647</f>
        <v>442.10159999999996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1.1599999999999999</v>
      </c>
      <c r="O638" s="16">
        <f>'[1]TCE - ANEXO III - Preencher'!P647</f>
        <v>0</v>
      </c>
      <c r="P638" s="17">
        <f t="shared" si="56"/>
        <v>1.1599999999999999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93.290565805658048</v>
      </c>
      <c r="Y638" s="16">
        <f>'[1]TCE - ANEXO III - Preencher'!Z647</f>
        <v>0</v>
      </c>
      <c r="Z638" s="17">
        <f t="shared" si="59"/>
        <v>93.290565805658048</v>
      </c>
      <c r="AA638" s="18" t="str">
        <f>IF('[1]TCE - ANEXO III - Preencher'!AB647="","",'[1]TCE - ANEXO III - Preencher'!AB647)</f>
        <v/>
      </c>
      <c r="AB638" s="16">
        <f t="shared" si="54"/>
        <v>536.55216580565798</v>
      </c>
    </row>
    <row r="639" spans="1:28" s="4" customFormat="1" x14ac:dyDescent="0.2">
      <c r="A639" s="9">
        <f>IFERROR(VLOOKUP(B639,'[1]DADOS (OCULTAR)'!$P$3:$R$56,3,0),"")</f>
        <v>9039744000860</v>
      </c>
      <c r="B639" s="10" t="str">
        <f>'[1]TCE - ANEXO III - Preencher'!C648</f>
        <v>HOSPITAL DOM HÉLDER</v>
      </c>
      <c r="C639" s="11"/>
      <c r="D639" s="12" t="str">
        <f>'[1]TCE - ANEXO III - Preencher'!E648</f>
        <v>PAULA GRACIELA NASCIMENTO DE LIMA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>
        <f>'[1]TCE - ANEXO III - Preencher'!G648</f>
        <v>324205</v>
      </c>
      <c r="G639" s="14">
        <f>IF('[1]TCE - ANEXO III - Preencher'!H648="","",'[1]TCE - ANEXO III - Preencher'!H648)</f>
        <v>44166</v>
      </c>
      <c r="H639" s="15">
        <f>'[1]TCE - ANEXO III - Preencher'!I648</f>
        <v>0</v>
      </c>
      <c r="I639" s="15">
        <f>'[1]TCE - ANEXO III - Preencher'!J648</f>
        <v>195.11520000000002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1.1599999999999999</v>
      </c>
      <c r="O639" s="16">
        <f>'[1]TCE - ANEXO III - Preencher'!P648</f>
        <v>0</v>
      </c>
      <c r="P639" s="17">
        <f t="shared" si="56"/>
        <v>1.1599999999999999</v>
      </c>
      <c r="Q639" s="16">
        <f>'[1]TCE - ANEXO III - Preencher'!R648</f>
        <v>142.58000000000001</v>
      </c>
      <c r="R639" s="16">
        <f>'[1]TCE - ANEXO III - Preencher'!S648</f>
        <v>77.540000000000006</v>
      </c>
      <c r="S639" s="17">
        <f t="shared" si="57"/>
        <v>65.040000000000006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93.290565805658048</v>
      </c>
      <c r="Y639" s="16">
        <f>'[1]TCE - ANEXO III - Preencher'!Z648</f>
        <v>0</v>
      </c>
      <c r="Z639" s="17">
        <f t="shared" si="59"/>
        <v>93.290565805658048</v>
      </c>
      <c r="AA639" s="18" t="str">
        <f>IF('[1]TCE - ANEXO III - Preencher'!AB648="","",'[1]TCE - ANEXO III - Preencher'!AB648)</f>
        <v/>
      </c>
      <c r="AB639" s="16">
        <f t="shared" si="54"/>
        <v>354.60576580565805</v>
      </c>
    </row>
    <row r="640" spans="1:28" s="4" customFormat="1" x14ac:dyDescent="0.2">
      <c r="A640" s="9">
        <f>IFERROR(VLOOKUP(B640,'[1]DADOS (OCULTAR)'!$P$3:$R$56,3,0),"")</f>
        <v>9039744000860</v>
      </c>
      <c r="B640" s="10" t="str">
        <f>'[1]TCE - ANEXO III - Preencher'!C649</f>
        <v>HOSPITAL DOM HÉLDER</v>
      </c>
      <c r="C640" s="11"/>
      <c r="D640" s="12" t="str">
        <f>'[1]TCE - ANEXO III - Preencher'!E649</f>
        <v>PAULA VALERIA RAMOS VERAS DA SILVA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223505</v>
      </c>
      <c r="G640" s="14">
        <f>IF('[1]TCE - ANEXO III - Preencher'!H649="","",'[1]TCE - ANEXO III - Preencher'!H649)</f>
        <v>44166</v>
      </c>
      <c r="H640" s="15">
        <f>'[1]TCE - ANEXO III - Preencher'!I649</f>
        <v>0</v>
      </c>
      <c r="I640" s="15">
        <f>'[1]TCE - ANEXO III - Preencher'!J649</f>
        <v>296.14800000000002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2.44</v>
      </c>
      <c r="O640" s="16">
        <f>'[1]TCE - ANEXO III - Preencher'!P649</f>
        <v>0</v>
      </c>
      <c r="P640" s="17">
        <f t="shared" si="56"/>
        <v>2.44</v>
      </c>
      <c r="Q640" s="16">
        <f>'[1]TCE - ANEXO III - Preencher'!R649</f>
        <v>404.18</v>
      </c>
      <c r="R640" s="16">
        <f>'[1]TCE - ANEXO III - Preencher'!S649</f>
        <v>88.43</v>
      </c>
      <c r="S640" s="17">
        <f t="shared" si="57"/>
        <v>315.75</v>
      </c>
      <c r="T640" s="16">
        <f>'[1]TCE - ANEXO III - Preencher'!U649</f>
        <v>103.28</v>
      </c>
      <c r="U640" s="16">
        <f>'[1]TCE - ANEXO III - Preencher'!V649</f>
        <v>0</v>
      </c>
      <c r="V640" s="17">
        <f t="shared" si="58"/>
        <v>103.28</v>
      </c>
      <c r="W640" s="18" t="str">
        <f>IF('[1]TCE - ANEXO III - Preencher'!X649="","",'[1]TCE - ANEXO III - Preencher'!X649)</f>
        <v>AUXILIO CRECHE</v>
      </c>
      <c r="X640" s="16">
        <f>'[1]TCE - ANEXO III - Preencher'!Y649</f>
        <v>93.290565805658048</v>
      </c>
      <c r="Y640" s="16">
        <f>'[1]TCE - ANEXO III - Preencher'!Z649</f>
        <v>0</v>
      </c>
      <c r="Z640" s="17">
        <f t="shared" si="59"/>
        <v>93.290565805658048</v>
      </c>
      <c r="AA640" s="18" t="str">
        <f>IF('[1]TCE - ANEXO III - Preencher'!AB649="","",'[1]TCE - ANEXO III - Preencher'!AB649)</f>
        <v/>
      </c>
      <c r="AB640" s="16">
        <f t="shared" si="54"/>
        <v>810.90856580565799</v>
      </c>
    </row>
    <row r="641" spans="1:28" s="4" customFormat="1" x14ac:dyDescent="0.2">
      <c r="A641" s="9">
        <f>IFERROR(VLOOKUP(B641,'[1]DADOS (OCULTAR)'!$P$3:$R$56,3,0),"")</f>
        <v>9039744000860</v>
      </c>
      <c r="B641" s="10" t="str">
        <f>'[1]TCE - ANEXO III - Preencher'!C650</f>
        <v>HOSPITAL DOM HÉLDER</v>
      </c>
      <c r="C641" s="11"/>
      <c r="D641" s="12" t="str">
        <f>'[1]TCE - ANEXO III - Preencher'!E650</f>
        <v>PAULA VIEIRA DE MOURA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>
        <f>'[1]TCE - ANEXO III - Preencher'!G650</f>
        <v>223505</v>
      </c>
      <c r="G641" s="14">
        <f>IF('[1]TCE - ANEXO III - Preencher'!H650="","",'[1]TCE - ANEXO III - Preencher'!H650)</f>
        <v>44166</v>
      </c>
      <c r="H641" s="15">
        <f>'[1]TCE - ANEXO III - Preencher'!I650</f>
        <v>0</v>
      </c>
      <c r="I641" s="15">
        <f>'[1]TCE - ANEXO III - Preencher'!J650</f>
        <v>574.89440000000002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2.44</v>
      </c>
      <c r="O641" s="16">
        <f>'[1]TCE - ANEXO III - Preencher'!P650</f>
        <v>0</v>
      </c>
      <c r="P641" s="17">
        <f t="shared" si="56"/>
        <v>2.44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103.28</v>
      </c>
      <c r="U641" s="16">
        <f>'[1]TCE - ANEXO III - Preencher'!V650</f>
        <v>0</v>
      </c>
      <c r="V641" s="17">
        <f t="shared" si="58"/>
        <v>103.28</v>
      </c>
      <c r="W641" s="18" t="str">
        <f>IF('[1]TCE - ANEXO III - Preencher'!X650="","",'[1]TCE - ANEXO III - Preencher'!X650)</f>
        <v>AUXILIO CRECHE</v>
      </c>
      <c r="X641" s="16">
        <f>'[1]TCE - ANEXO III - Preencher'!Y650</f>
        <v>93.290565805658048</v>
      </c>
      <c r="Y641" s="16">
        <f>'[1]TCE - ANEXO III - Preencher'!Z650</f>
        <v>0</v>
      </c>
      <c r="Z641" s="17">
        <f t="shared" si="59"/>
        <v>93.290565805658048</v>
      </c>
      <c r="AA641" s="18" t="str">
        <f>IF('[1]TCE - ANEXO III - Preencher'!AB650="","",'[1]TCE - ANEXO III - Preencher'!AB650)</f>
        <v/>
      </c>
      <c r="AB641" s="16">
        <f t="shared" si="54"/>
        <v>773.90496580565809</v>
      </c>
    </row>
    <row r="642" spans="1:28" s="4" customFormat="1" x14ac:dyDescent="0.2">
      <c r="A642" s="9">
        <f>IFERROR(VLOOKUP(B642,'[1]DADOS (OCULTAR)'!$P$3:$R$56,3,0),"")</f>
        <v>9039744000860</v>
      </c>
      <c r="B642" s="10" t="str">
        <f>'[1]TCE - ANEXO III - Preencher'!C651</f>
        <v>HOSPITAL DOM HÉLDER</v>
      </c>
      <c r="C642" s="11"/>
      <c r="D642" s="12" t="str">
        <f>'[1]TCE - ANEXO III - Preencher'!E651</f>
        <v>PAULO CAMELO DE ANDRADE ALMEIDA</v>
      </c>
      <c r="E642" s="10" t="str">
        <f>IF('[1]TCE - ANEXO III - Preencher'!F651="4 - Assistência Odontológica","2 - Outros Profissionais da Saúde",'[1]TCE - ANEXO III - Preencher'!F651)</f>
        <v>1 - Médico</v>
      </c>
      <c r="F642" s="13">
        <f>'[1]TCE - ANEXO III - Preencher'!G651</f>
        <v>225125</v>
      </c>
      <c r="G642" s="14">
        <f>IF('[1]TCE - ANEXO III - Preencher'!H651="","",'[1]TCE - ANEXO III - Preencher'!H651)</f>
        <v>44166</v>
      </c>
      <c r="H642" s="15">
        <f>'[1]TCE - ANEXO III - Preencher'!I651</f>
        <v>0</v>
      </c>
      <c r="I642" s="15">
        <f>'[1]TCE - ANEXO III - Preencher'!J651</f>
        <v>707.5856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9.2799999999999994</v>
      </c>
      <c r="O642" s="16">
        <f>'[1]TCE - ANEXO III - Preencher'!P651</f>
        <v>0</v>
      </c>
      <c r="P642" s="17">
        <f t="shared" si="56"/>
        <v>9.2799999999999994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93.290565805658048</v>
      </c>
      <c r="Y642" s="16">
        <f>'[1]TCE - ANEXO III - Preencher'!Z651</f>
        <v>0</v>
      </c>
      <c r="Z642" s="17">
        <f t="shared" si="59"/>
        <v>93.290565805658048</v>
      </c>
      <c r="AA642" s="18" t="str">
        <f>IF('[1]TCE - ANEXO III - Preencher'!AB651="","",'[1]TCE - ANEXO III - Preencher'!AB651)</f>
        <v/>
      </c>
      <c r="AB642" s="16">
        <f t="shared" si="54"/>
        <v>810.15616580565802</v>
      </c>
    </row>
    <row r="643" spans="1:28" s="4" customFormat="1" x14ac:dyDescent="0.2">
      <c r="A643" s="9">
        <f>IFERROR(VLOOKUP(B643,'[1]DADOS (OCULTAR)'!$P$3:$R$56,3,0),"")</f>
        <v>9039744000860</v>
      </c>
      <c r="B643" s="10" t="str">
        <f>'[1]TCE - ANEXO III - Preencher'!C652</f>
        <v>HOSPITAL DOM HÉLDER</v>
      </c>
      <c r="C643" s="11"/>
      <c r="D643" s="12" t="str">
        <f>'[1]TCE - ANEXO III - Preencher'!E652</f>
        <v>PAULO HENRIQUE DO NASCIMENTO BEM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>
        <f>'[1]TCE - ANEXO III - Preencher'!G652</f>
        <v>223505</v>
      </c>
      <c r="G643" s="14">
        <f>IF('[1]TCE - ANEXO III - Preencher'!H652="","",'[1]TCE - ANEXO III - Preencher'!H652)</f>
        <v>44166</v>
      </c>
      <c r="H643" s="15">
        <f>'[1]TCE - ANEXO III - Preencher'!I652</f>
        <v>0</v>
      </c>
      <c r="I643" s="15">
        <f>'[1]TCE - ANEXO III - Preencher'!J652</f>
        <v>416.72320000000002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2.44</v>
      </c>
      <c r="O643" s="16">
        <f>'[1]TCE - ANEXO III - Preencher'!P652</f>
        <v>0</v>
      </c>
      <c r="P643" s="17">
        <f t="shared" si="56"/>
        <v>2.44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93.290565805658048</v>
      </c>
      <c r="Y643" s="16">
        <f>'[1]TCE - ANEXO III - Preencher'!Z652</f>
        <v>0</v>
      </c>
      <c r="Z643" s="17">
        <f t="shared" si="59"/>
        <v>93.290565805658048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512.45376580565812</v>
      </c>
    </row>
    <row r="644" spans="1:28" s="4" customFormat="1" x14ac:dyDescent="0.2">
      <c r="A644" s="9">
        <f>IFERROR(VLOOKUP(B644,'[1]DADOS (OCULTAR)'!$P$3:$R$56,3,0),"")</f>
        <v>9039744000860</v>
      </c>
      <c r="B644" s="10" t="str">
        <f>'[1]TCE - ANEXO III - Preencher'!C653</f>
        <v>HOSPITAL DOM HÉLDER</v>
      </c>
      <c r="C644" s="11"/>
      <c r="D644" s="12" t="str">
        <f>'[1]TCE - ANEXO III - Preencher'!E653</f>
        <v>PEDRO HENRIQUE FERREIRA CORREIA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>
        <f>'[1]TCE - ANEXO III - Preencher'!G653</f>
        <v>123110</v>
      </c>
      <c r="G644" s="14">
        <f>IF('[1]TCE - ANEXO III - Preencher'!H653="","",'[1]TCE - ANEXO III - Preencher'!H653)</f>
        <v>44166</v>
      </c>
      <c r="H644" s="15">
        <f>'[1]TCE - ANEXO III - Preencher'!I653</f>
        <v>0</v>
      </c>
      <c r="I644" s="15">
        <f>'[1]TCE - ANEXO III - Preencher'!J653</f>
        <v>1661.4240000000002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1.1599999999999999</v>
      </c>
      <c r="O644" s="16">
        <f>'[1]TCE - ANEXO III - Preencher'!P653</f>
        <v>0</v>
      </c>
      <c r="P644" s="17">
        <f t="shared" ref="P644:P707" si="62">N644-O644</f>
        <v>1.1599999999999999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93.290565805658048</v>
      </c>
      <c r="Y644" s="16">
        <f>'[1]TCE - ANEXO III - Preencher'!Z653</f>
        <v>0</v>
      </c>
      <c r="Z644" s="17">
        <f t="shared" ref="Z644:Z707" si="65">X644-Y644</f>
        <v>93.290565805658048</v>
      </c>
      <c r="AA644" s="18" t="str">
        <f>IF('[1]TCE - ANEXO III - Preencher'!AB653="","",'[1]TCE - ANEXO III - Preencher'!AB653)</f>
        <v/>
      </c>
      <c r="AB644" s="16">
        <f t="shared" si="60"/>
        <v>1755.8745658056582</v>
      </c>
    </row>
    <row r="645" spans="1:28" s="4" customFormat="1" x14ac:dyDescent="0.2">
      <c r="A645" s="9">
        <f>IFERROR(VLOOKUP(B645,'[1]DADOS (OCULTAR)'!$P$3:$R$56,3,0),"")</f>
        <v>9039744000860</v>
      </c>
      <c r="B645" s="10" t="str">
        <f>'[1]TCE - ANEXO III - Preencher'!C654</f>
        <v>HOSPITAL DOM HÉLDER</v>
      </c>
      <c r="C645" s="11"/>
      <c r="D645" s="12" t="str">
        <f>'[1]TCE - ANEXO III - Preencher'!E654</f>
        <v>POLIANA BARROS BARRETO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>
        <f>'[1]TCE - ANEXO III - Preencher'!G654</f>
        <v>223505</v>
      </c>
      <c r="G645" s="14">
        <f>IF('[1]TCE - ANEXO III - Preencher'!H654="","",'[1]TCE - ANEXO III - Preencher'!H654)</f>
        <v>44166</v>
      </c>
      <c r="H645" s="15">
        <f>'[1]TCE - ANEXO III - Preencher'!I654</f>
        <v>0</v>
      </c>
      <c r="I645" s="15">
        <f>'[1]TCE - ANEXO III - Preencher'!J654</f>
        <v>592.81200000000001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2.44</v>
      </c>
      <c r="O645" s="16">
        <f>'[1]TCE - ANEXO III - Preencher'!P654</f>
        <v>0</v>
      </c>
      <c r="P645" s="17">
        <f t="shared" si="62"/>
        <v>2.44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93.290565805658048</v>
      </c>
      <c r="Y645" s="16">
        <f>'[1]TCE - ANEXO III - Preencher'!Z654</f>
        <v>0</v>
      </c>
      <c r="Z645" s="17">
        <f t="shared" si="65"/>
        <v>93.290565805658048</v>
      </c>
      <c r="AA645" s="18" t="str">
        <f>IF('[1]TCE - ANEXO III - Preencher'!AB654="","",'[1]TCE - ANEXO III - Preencher'!AB654)</f>
        <v/>
      </c>
      <c r="AB645" s="16">
        <f t="shared" si="60"/>
        <v>688.54256580565811</v>
      </c>
    </row>
    <row r="646" spans="1:28" s="4" customFormat="1" x14ac:dyDescent="0.2">
      <c r="A646" s="9">
        <f>IFERROR(VLOOKUP(B646,'[1]DADOS (OCULTAR)'!$P$3:$R$56,3,0),"")</f>
        <v>9039744000860</v>
      </c>
      <c r="B646" s="10" t="str">
        <f>'[1]TCE - ANEXO III - Preencher'!C655</f>
        <v>HOSPITAL DOM HÉLDER</v>
      </c>
      <c r="C646" s="11"/>
      <c r="D646" s="12" t="str">
        <f>'[1]TCE - ANEXO III - Preencher'!E655</f>
        <v>POLIANA PEDROSA DA SILVA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>
        <f>'[1]TCE - ANEXO III - Preencher'!G655</f>
        <v>322205</v>
      </c>
      <c r="G646" s="14">
        <f>IF('[1]TCE - ANEXO III - Preencher'!H655="","",'[1]TCE - ANEXO III - Preencher'!H655)</f>
        <v>44166</v>
      </c>
      <c r="H646" s="15">
        <f>'[1]TCE - ANEXO III - Preencher'!I655</f>
        <v>0</v>
      </c>
      <c r="I646" s="15">
        <f>'[1]TCE - ANEXO III - Preencher'!J655</f>
        <v>199.7944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1.1599999999999999</v>
      </c>
      <c r="O646" s="16">
        <f>'[1]TCE - ANEXO III - Preencher'!P655</f>
        <v>0</v>
      </c>
      <c r="P646" s="17">
        <f t="shared" si="62"/>
        <v>1.1599999999999999</v>
      </c>
      <c r="Q646" s="16">
        <f>'[1]TCE - ANEXO III - Preencher'!R655</f>
        <v>322.54000000000002</v>
      </c>
      <c r="R646" s="16">
        <f>'[1]TCE - ANEXO III - Preencher'!S655</f>
        <v>62.7</v>
      </c>
      <c r="S646" s="17">
        <f t="shared" si="63"/>
        <v>259.84000000000003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93.290565805658048</v>
      </c>
      <c r="Y646" s="16">
        <f>'[1]TCE - ANEXO III - Preencher'!Z655</f>
        <v>0</v>
      </c>
      <c r="Z646" s="17">
        <f t="shared" si="65"/>
        <v>93.290565805658048</v>
      </c>
      <c r="AA646" s="18" t="str">
        <f>IF('[1]TCE - ANEXO III - Preencher'!AB655="","",'[1]TCE - ANEXO III - Preencher'!AB655)</f>
        <v/>
      </c>
      <c r="AB646" s="16">
        <f t="shared" si="60"/>
        <v>554.08496580565804</v>
      </c>
    </row>
    <row r="647" spans="1:28" s="4" customFormat="1" x14ac:dyDescent="0.2">
      <c r="A647" s="9">
        <f>IFERROR(VLOOKUP(B647,'[1]DADOS (OCULTAR)'!$P$3:$R$56,3,0),"")</f>
        <v>9039744000860</v>
      </c>
      <c r="B647" s="10" t="str">
        <f>'[1]TCE - ANEXO III - Preencher'!C656</f>
        <v>HOSPITAL DOM HÉLDER</v>
      </c>
      <c r="C647" s="11"/>
      <c r="D647" s="12" t="str">
        <f>'[1]TCE - ANEXO III - Preencher'!E656</f>
        <v>PRISCILA ALVES DE OLIVEIRA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>
        <f>'[1]TCE - ANEXO III - Preencher'!G656</f>
        <v>521130</v>
      </c>
      <c r="G647" s="14">
        <f>IF('[1]TCE - ANEXO III - Preencher'!H656="","",'[1]TCE - ANEXO III - Preencher'!H656)</f>
        <v>44166</v>
      </c>
      <c r="H647" s="15">
        <f>'[1]TCE - ANEXO III - Preencher'!I656</f>
        <v>0</v>
      </c>
      <c r="I647" s="15">
        <f>'[1]TCE - ANEXO III - Preencher'!J656</f>
        <v>133.90479999999999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1.1599999999999999</v>
      </c>
      <c r="O647" s="16">
        <f>'[1]TCE - ANEXO III - Preencher'!P656</f>
        <v>0</v>
      </c>
      <c r="P647" s="17">
        <f t="shared" si="62"/>
        <v>1.1599999999999999</v>
      </c>
      <c r="Q647" s="16">
        <f>'[1]TCE - ANEXO III - Preencher'!R656</f>
        <v>299.42</v>
      </c>
      <c r="R647" s="16">
        <f>'[1]TCE - ANEXO III - Preencher'!S656</f>
        <v>62.7</v>
      </c>
      <c r="S647" s="17">
        <f t="shared" si="63"/>
        <v>236.72000000000003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93.290565805658048</v>
      </c>
      <c r="Y647" s="16">
        <f>'[1]TCE - ANEXO III - Preencher'!Z656</f>
        <v>0</v>
      </c>
      <c r="Z647" s="17">
        <f t="shared" si="65"/>
        <v>93.290565805658048</v>
      </c>
      <c r="AA647" s="18" t="str">
        <f>IF('[1]TCE - ANEXO III - Preencher'!AB656="","",'[1]TCE - ANEXO III - Preencher'!AB656)</f>
        <v/>
      </c>
      <c r="AB647" s="16">
        <f t="shared" si="60"/>
        <v>465.07536580565807</v>
      </c>
    </row>
    <row r="648" spans="1:28" s="4" customFormat="1" x14ac:dyDescent="0.2">
      <c r="A648" s="9">
        <f>IFERROR(VLOOKUP(B648,'[1]DADOS (OCULTAR)'!$P$3:$R$56,3,0),"")</f>
        <v>9039744000860</v>
      </c>
      <c r="B648" s="10" t="str">
        <f>'[1]TCE - ANEXO III - Preencher'!C657</f>
        <v>HOSPITAL DOM HÉLDER</v>
      </c>
      <c r="C648" s="11"/>
      <c r="D648" s="12" t="str">
        <f>'[1]TCE - ANEXO III - Preencher'!E657</f>
        <v>PRISCILA BEZERRA DA SILVA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>
        <f>'[1]TCE - ANEXO III - Preencher'!G657</f>
        <v>322205</v>
      </c>
      <c r="G648" s="14">
        <f>IF('[1]TCE - ANEXO III - Preencher'!H657="","",'[1]TCE - ANEXO III - Preencher'!H657)</f>
        <v>44166</v>
      </c>
      <c r="H648" s="15">
        <f>'[1]TCE - ANEXO III - Preencher'!I657</f>
        <v>0</v>
      </c>
      <c r="I648" s="15">
        <f>'[1]TCE - ANEXO III - Preencher'!J657</f>
        <v>167.6584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1.1599999999999999</v>
      </c>
      <c r="O648" s="16">
        <f>'[1]TCE - ANEXO III - Preencher'!P657</f>
        <v>0</v>
      </c>
      <c r="P648" s="17">
        <f t="shared" si="62"/>
        <v>1.1599999999999999</v>
      </c>
      <c r="Q648" s="16">
        <f>'[1]TCE - ANEXO III - Preencher'!R657</f>
        <v>271.93</v>
      </c>
      <c r="R648" s="16">
        <f>'[1]TCE - ANEXO III - Preencher'!S657</f>
        <v>56.43</v>
      </c>
      <c r="S648" s="17">
        <f t="shared" si="63"/>
        <v>215.5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93.290565805658048</v>
      </c>
      <c r="Y648" s="16">
        <f>'[1]TCE - ANEXO III - Preencher'!Z657</f>
        <v>0</v>
      </c>
      <c r="Z648" s="17">
        <f t="shared" si="65"/>
        <v>93.290565805658048</v>
      </c>
      <c r="AA648" s="18" t="str">
        <f>IF('[1]TCE - ANEXO III - Preencher'!AB657="","",'[1]TCE - ANEXO III - Preencher'!AB657)</f>
        <v/>
      </c>
      <c r="AB648" s="16">
        <f t="shared" si="60"/>
        <v>477.60896580565804</v>
      </c>
    </row>
    <row r="649" spans="1:28" s="4" customFormat="1" x14ac:dyDescent="0.2">
      <c r="A649" s="9">
        <f>IFERROR(VLOOKUP(B649,'[1]DADOS (OCULTAR)'!$P$3:$R$56,3,0),"")</f>
        <v>9039744000860</v>
      </c>
      <c r="B649" s="10" t="str">
        <f>'[1]TCE - ANEXO III - Preencher'!C658</f>
        <v>HOSPITAL DOM HÉLDER</v>
      </c>
      <c r="C649" s="11"/>
      <c r="D649" s="12" t="str">
        <f>'[1]TCE - ANEXO III - Preencher'!E658</f>
        <v>PRISCILA CHRISTIANA MARQUES DE LIMA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>
        <f>'[1]TCE - ANEXO III - Preencher'!G658</f>
        <v>223505</v>
      </c>
      <c r="G649" s="14">
        <f>IF('[1]TCE - ANEXO III - Preencher'!H658="","",'[1]TCE - ANEXO III - Preencher'!H658)</f>
        <v>44166</v>
      </c>
      <c r="H649" s="15">
        <f>'[1]TCE - ANEXO III - Preencher'!I658</f>
        <v>0</v>
      </c>
      <c r="I649" s="15">
        <f>'[1]TCE - ANEXO III - Preencher'!J658</f>
        <v>469.74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2.44</v>
      </c>
      <c r="O649" s="16">
        <f>'[1]TCE - ANEXO III - Preencher'!P658</f>
        <v>0</v>
      </c>
      <c r="P649" s="17">
        <f t="shared" si="62"/>
        <v>2.44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93.290565805658048</v>
      </c>
      <c r="Y649" s="16">
        <f>'[1]TCE - ANEXO III - Preencher'!Z658</f>
        <v>0</v>
      </c>
      <c r="Z649" s="17">
        <f t="shared" si="65"/>
        <v>93.290565805658048</v>
      </c>
      <c r="AA649" s="18" t="str">
        <f>IF('[1]TCE - ANEXO III - Preencher'!AB658="","",'[1]TCE - ANEXO III - Preencher'!AB658)</f>
        <v/>
      </c>
      <c r="AB649" s="16">
        <f t="shared" si="60"/>
        <v>565.470565805658</v>
      </c>
    </row>
    <row r="650" spans="1:28" s="4" customFormat="1" x14ac:dyDescent="0.2">
      <c r="A650" s="9">
        <f>IFERROR(VLOOKUP(B650,'[1]DADOS (OCULTAR)'!$P$3:$R$56,3,0),"")</f>
        <v>9039744000860</v>
      </c>
      <c r="B650" s="10" t="str">
        <f>'[1]TCE - ANEXO III - Preencher'!C659</f>
        <v>HOSPITAL DOM HÉLDER</v>
      </c>
      <c r="C650" s="11"/>
      <c r="D650" s="12" t="str">
        <f>'[1]TCE - ANEXO III - Preencher'!E659</f>
        <v>PRISCILA MARIA FERREIRA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>
        <f>'[1]TCE - ANEXO III - Preencher'!G659</f>
        <v>322205</v>
      </c>
      <c r="G650" s="14">
        <f>IF('[1]TCE - ANEXO III - Preencher'!H659="","",'[1]TCE - ANEXO III - Preencher'!H659)</f>
        <v>44166</v>
      </c>
      <c r="H650" s="15">
        <f>'[1]TCE - ANEXO III - Preencher'!I659</f>
        <v>0</v>
      </c>
      <c r="I650" s="15">
        <f>'[1]TCE - ANEXO III - Preencher'!J659</f>
        <v>275.59680000000003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1.1599999999999999</v>
      </c>
      <c r="O650" s="16">
        <f>'[1]TCE - ANEXO III - Preencher'!P659</f>
        <v>0</v>
      </c>
      <c r="P650" s="17">
        <f t="shared" si="62"/>
        <v>1.1599999999999999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93.290565805658048</v>
      </c>
      <c r="Y650" s="16">
        <f>'[1]TCE - ANEXO III - Preencher'!Z659</f>
        <v>0</v>
      </c>
      <c r="Z650" s="17">
        <f t="shared" si="65"/>
        <v>93.290565805658048</v>
      </c>
      <c r="AA650" s="18" t="str">
        <f>IF('[1]TCE - ANEXO III - Preencher'!AB659="","",'[1]TCE - ANEXO III - Preencher'!AB659)</f>
        <v/>
      </c>
      <c r="AB650" s="16">
        <f t="shared" si="60"/>
        <v>370.0473658056581</v>
      </c>
    </row>
    <row r="651" spans="1:28" s="4" customFormat="1" x14ac:dyDescent="0.2">
      <c r="A651" s="9">
        <f>IFERROR(VLOOKUP(B651,'[1]DADOS (OCULTAR)'!$P$3:$R$56,3,0),"")</f>
        <v>9039744000860</v>
      </c>
      <c r="B651" s="10" t="str">
        <f>'[1]TCE - ANEXO III - Preencher'!C660</f>
        <v>HOSPITAL DOM HÉLDER</v>
      </c>
      <c r="C651" s="11"/>
      <c r="D651" s="12" t="str">
        <f>'[1]TCE - ANEXO III - Preencher'!E660</f>
        <v>PRISCILA ROBERTA OTACIA DA SILVA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>
        <f>'[1]TCE - ANEXO III - Preencher'!G660</f>
        <v>324115</v>
      </c>
      <c r="G651" s="14">
        <f>IF('[1]TCE - ANEXO III - Preencher'!H660="","",'[1]TCE - ANEXO III - Preencher'!H660)</f>
        <v>44166</v>
      </c>
      <c r="H651" s="15">
        <f>'[1]TCE - ANEXO III - Preencher'!I660</f>
        <v>0</v>
      </c>
      <c r="I651" s="15">
        <f>'[1]TCE - ANEXO III - Preencher'!J660</f>
        <v>366.09520000000003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1.1599999999999999</v>
      </c>
      <c r="O651" s="16">
        <f>'[1]TCE - ANEXO III - Preencher'!P660</f>
        <v>0</v>
      </c>
      <c r="P651" s="17">
        <f t="shared" si="62"/>
        <v>1.1599999999999999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93.290565805658048</v>
      </c>
      <c r="Y651" s="16">
        <f>'[1]TCE - ANEXO III - Preencher'!Z660</f>
        <v>0</v>
      </c>
      <c r="Z651" s="17">
        <f t="shared" si="65"/>
        <v>93.290565805658048</v>
      </c>
      <c r="AA651" s="18" t="str">
        <f>IF('[1]TCE - ANEXO III - Preencher'!AB660="","",'[1]TCE - ANEXO III - Preencher'!AB660)</f>
        <v/>
      </c>
      <c r="AB651" s="16">
        <f t="shared" si="60"/>
        <v>460.54576580565811</v>
      </c>
    </row>
    <row r="652" spans="1:28" s="4" customFormat="1" x14ac:dyDescent="0.2">
      <c r="A652" s="9">
        <f>IFERROR(VLOOKUP(B652,'[1]DADOS (OCULTAR)'!$P$3:$R$56,3,0),"")</f>
        <v>9039744000860</v>
      </c>
      <c r="B652" s="10" t="str">
        <f>'[1]TCE - ANEXO III - Preencher'!C661</f>
        <v>HOSPITAL DOM HÉLDER</v>
      </c>
      <c r="C652" s="11"/>
      <c r="D652" s="12" t="str">
        <f>'[1]TCE - ANEXO III - Preencher'!E661</f>
        <v>QUESIA CLARINDO SALES DE SANTANA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>
        <f>'[1]TCE - ANEXO III - Preencher'!G661</f>
        <v>223505</v>
      </c>
      <c r="G652" s="14">
        <f>IF('[1]TCE - ANEXO III - Preencher'!H661="","",'[1]TCE - ANEXO III - Preencher'!H661)</f>
        <v>44166</v>
      </c>
      <c r="H652" s="15">
        <f>'[1]TCE - ANEXO III - Preencher'!I661</f>
        <v>0</v>
      </c>
      <c r="I652" s="15">
        <f>'[1]TCE - ANEXO III - Preencher'!J661</f>
        <v>454.49520000000007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2.44</v>
      </c>
      <c r="O652" s="16">
        <f>'[1]TCE - ANEXO III - Preencher'!P661</f>
        <v>0</v>
      </c>
      <c r="P652" s="17">
        <f t="shared" si="62"/>
        <v>2.44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93.290565805658048</v>
      </c>
      <c r="Y652" s="16">
        <f>'[1]TCE - ANEXO III - Preencher'!Z661</f>
        <v>0</v>
      </c>
      <c r="Z652" s="17">
        <f t="shared" si="65"/>
        <v>93.290565805658048</v>
      </c>
      <c r="AA652" s="18" t="str">
        <f>IF('[1]TCE - ANEXO III - Preencher'!AB661="","",'[1]TCE - ANEXO III - Preencher'!AB661)</f>
        <v/>
      </c>
      <c r="AB652" s="16">
        <f t="shared" si="60"/>
        <v>550.22576580565806</v>
      </c>
    </row>
    <row r="653" spans="1:28" s="4" customFormat="1" x14ac:dyDescent="0.2">
      <c r="A653" s="9">
        <f>IFERROR(VLOOKUP(B653,'[1]DADOS (OCULTAR)'!$P$3:$R$56,3,0),"")</f>
        <v>9039744000860</v>
      </c>
      <c r="B653" s="10" t="str">
        <f>'[1]TCE - ANEXO III - Preencher'!C662</f>
        <v>HOSPITAL DOM HÉLDER</v>
      </c>
      <c r="C653" s="11"/>
      <c r="D653" s="12" t="str">
        <f>'[1]TCE - ANEXO III - Preencher'!E662</f>
        <v>RAFAEL ALESSANDRO FERREIRA GOMES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>
        <f>'[1]TCE - ANEXO III - Preencher'!G662</f>
        <v>142605</v>
      </c>
      <c r="G653" s="14">
        <f>IF('[1]TCE - ANEXO III - Preencher'!H662="","",'[1]TCE - ANEXO III - Preencher'!H662)</f>
        <v>44166</v>
      </c>
      <c r="H653" s="15">
        <f>'[1]TCE - ANEXO III - Preencher'!I662</f>
        <v>0</v>
      </c>
      <c r="I653" s="15">
        <f>'[1]TCE - ANEXO III - Preencher'!J662</f>
        <v>1246.068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1.1599999999999999</v>
      </c>
      <c r="O653" s="16">
        <f>'[1]TCE - ANEXO III - Preencher'!P662</f>
        <v>0</v>
      </c>
      <c r="P653" s="17">
        <f t="shared" si="62"/>
        <v>1.1599999999999999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93.290565805658048</v>
      </c>
      <c r="Y653" s="16">
        <f>'[1]TCE - ANEXO III - Preencher'!Z662</f>
        <v>0</v>
      </c>
      <c r="Z653" s="17">
        <f t="shared" si="65"/>
        <v>93.290565805658048</v>
      </c>
      <c r="AA653" s="18" t="str">
        <f>IF('[1]TCE - ANEXO III - Preencher'!AB662="","",'[1]TCE - ANEXO III - Preencher'!AB662)</f>
        <v/>
      </c>
      <c r="AB653" s="16">
        <f t="shared" si="60"/>
        <v>1340.518565805658</v>
      </c>
    </row>
    <row r="654" spans="1:28" s="4" customFormat="1" x14ac:dyDescent="0.2">
      <c r="A654" s="9">
        <f>IFERROR(VLOOKUP(B654,'[1]DADOS (OCULTAR)'!$P$3:$R$56,3,0),"")</f>
        <v>9039744000860</v>
      </c>
      <c r="B654" s="10" t="str">
        <f>'[1]TCE - ANEXO III - Preencher'!C663</f>
        <v>HOSPITAL DOM HÉLDER</v>
      </c>
      <c r="C654" s="11"/>
      <c r="D654" s="12" t="str">
        <f>'[1]TCE - ANEXO III - Preencher'!E663</f>
        <v>RAFAEL ALVES DA SILVA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>
        <f>'[1]TCE - ANEXO III - Preencher'!G663</f>
        <v>515110</v>
      </c>
      <c r="G654" s="14">
        <f>IF('[1]TCE - ANEXO III - Preencher'!H663="","",'[1]TCE - ANEXO III - Preencher'!H663)</f>
        <v>44166</v>
      </c>
      <c r="H654" s="15">
        <f>'[1]TCE - ANEXO III - Preencher'!I663</f>
        <v>0</v>
      </c>
      <c r="I654" s="15">
        <f>'[1]TCE - ANEXO III - Preencher'!J663</f>
        <v>194.68720000000002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1.1599999999999999</v>
      </c>
      <c r="O654" s="16">
        <f>'[1]TCE - ANEXO III - Preencher'!P663</f>
        <v>0</v>
      </c>
      <c r="P654" s="17">
        <f t="shared" si="62"/>
        <v>1.1599999999999999</v>
      </c>
      <c r="Q654" s="16">
        <f>'[1]TCE - ANEXO III - Preencher'!R663</f>
        <v>199.61</v>
      </c>
      <c r="R654" s="16">
        <f>'[1]TCE - ANEXO III - Preencher'!S663</f>
        <v>62.7</v>
      </c>
      <c r="S654" s="17">
        <f t="shared" si="63"/>
        <v>136.91000000000003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93.290565805658048</v>
      </c>
      <c r="Y654" s="16">
        <f>'[1]TCE - ANEXO III - Preencher'!Z663</f>
        <v>0</v>
      </c>
      <c r="Z654" s="17">
        <f t="shared" si="65"/>
        <v>93.290565805658048</v>
      </c>
      <c r="AA654" s="18" t="str">
        <f>IF('[1]TCE - ANEXO III - Preencher'!AB663="","",'[1]TCE - ANEXO III - Preencher'!AB663)</f>
        <v/>
      </c>
      <c r="AB654" s="16">
        <f t="shared" si="60"/>
        <v>426.04776580565806</v>
      </c>
    </row>
    <row r="655" spans="1:28" s="4" customFormat="1" x14ac:dyDescent="0.2">
      <c r="A655" s="9">
        <f>IFERROR(VLOOKUP(B655,'[1]DADOS (OCULTAR)'!$P$3:$R$56,3,0),"")</f>
        <v>9039744000860</v>
      </c>
      <c r="B655" s="10" t="str">
        <f>'[1]TCE - ANEXO III - Preencher'!C664</f>
        <v>HOSPITAL DOM HÉLDER</v>
      </c>
      <c r="C655" s="11"/>
      <c r="D655" s="12" t="str">
        <f>'[1]TCE - ANEXO III - Preencher'!E664</f>
        <v>RAFAEL PATRICIO DA ROCHA FERREIRA</v>
      </c>
      <c r="E655" s="10" t="str">
        <f>IF('[1]TCE - ANEXO III - Preencher'!F664="4 - Assistência Odontológica","2 - Outros Profissionais da Saúde",'[1]TCE - ANEXO III - Preencher'!F664)</f>
        <v>3 - Administrativo</v>
      </c>
      <c r="F655" s="13">
        <f>'[1]TCE - ANEXO III - Preencher'!G664</f>
        <v>413115</v>
      </c>
      <c r="G655" s="14">
        <f>IF('[1]TCE - ANEXO III - Preencher'!H664="","",'[1]TCE - ANEXO III - Preencher'!H664)</f>
        <v>44166</v>
      </c>
      <c r="H655" s="15">
        <f>'[1]TCE - ANEXO III - Preencher'!I664</f>
        <v>0</v>
      </c>
      <c r="I655" s="15">
        <f>'[1]TCE - ANEXO III - Preencher'!J664</f>
        <v>211.00319999999999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1.1599999999999999</v>
      </c>
      <c r="O655" s="16">
        <f>'[1]TCE - ANEXO III - Preencher'!P664</f>
        <v>0</v>
      </c>
      <c r="P655" s="17">
        <f t="shared" si="62"/>
        <v>1.1599999999999999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93.290565805658048</v>
      </c>
      <c r="Y655" s="16">
        <f>'[1]TCE - ANEXO III - Preencher'!Z664</f>
        <v>0</v>
      </c>
      <c r="Z655" s="17">
        <f t="shared" si="65"/>
        <v>93.290565805658048</v>
      </c>
      <c r="AA655" s="18" t="str">
        <f>IF('[1]TCE - ANEXO III - Preencher'!AB664="","",'[1]TCE - ANEXO III - Preencher'!AB664)</f>
        <v/>
      </c>
      <c r="AB655" s="16">
        <f t="shared" si="60"/>
        <v>305.45376580565801</v>
      </c>
    </row>
    <row r="656" spans="1:28" s="4" customFormat="1" x14ac:dyDescent="0.2">
      <c r="A656" s="9">
        <f>IFERROR(VLOOKUP(B656,'[1]DADOS (OCULTAR)'!$P$3:$R$56,3,0),"")</f>
        <v>9039744000860</v>
      </c>
      <c r="B656" s="10" t="str">
        <f>'[1]TCE - ANEXO III - Preencher'!C665</f>
        <v>HOSPITAL DOM HÉLDER</v>
      </c>
      <c r="C656" s="11"/>
      <c r="D656" s="12" t="str">
        <f>'[1]TCE - ANEXO III - Preencher'!E665</f>
        <v>RAFAELA DE MELO OLIVEIRA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>
        <f>'[1]TCE - ANEXO III - Preencher'!G665</f>
        <v>322205</v>
      </c>
      <c r="G656" s="14">
        <f>IF('[1]TCE - ANEXO III - Preencher'!H665="","",'[1]TCE - ANEXO III - Preencher'!H665)</f>
        <v>44166</v>
      </c>
      <c r="H656" s="15">
        <f>'[1]TCE - ANEXO III - Preencher'!I665</f>
        <v>0</v>
      </c>
      <c r="I656" s="15">
        <f>'[1]TCE - ANEXO III - Preencher'!J665</f>
        <v>150.48800000000003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1.1599999999999999</v>
      </c>
      <c r="O656" s="16">
        <f>'[1]TCE - ANEXO III - Preencher'!P665</f>
        <v>0</v>
      </c>
      <c r="P656" s="17">
        <f t="shared" si="62"/>
        <v>1.1599999999999999</v>
      </c>
      <c r="Q656" s="16">
        <f>'[1]TCE - ANEXO III - Preencher'!R665</f>
        <v>213.87</v>
      </c>
      <c r="R656" s="16">
        <f>'[1]TCE - ANEXO III - Preencher'!S665</f>
        <v>62.7</v>
      </c>
      <c r="S656" s="17">
        <f t="shared" si="63"/>
        <v>151.17000000000002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93.290565805658048</v>
      </c>
      <c r="Y656" s="16">
        <f>'[1]TCE - ANEXO III - Preencher'!Z665</f>
        <v>0</v>
      </c>
      <c r="Z656" s="17">
        <f t="shared" si="65"/>
        <v>93.290565805658048</v>
      </c>
      <c r="AA656" s="18" t="str">
        <f>IF('[1]TCE - ANEXO III - Preencher'!AB665="","",'[1]TCE - ANEXO III - Preencher'!AB665)</f>
        <v/>
      </c>
      <c r="AB656" s="16">
        <f t="shared" si="60"/>
        <v>396.10856580565809</v>
      </c>
    </row>
    <row r="657" spans="1:28" s="4" customFormat="1" x14ac:dyDescent="0.2">
      <c r="A657" s="9">
        <f>IFERROR(VLOOKUP(B657,'[1]DADOS (OCULTAR)'!$P$3:$R$56,3,0),"")</f>
        <v>9039744000860</v>
      </c>
      <c r="B657" s="10" t="str">
        <f>'[1]TCE - ANEXO III - Preencher'!C666</f>
        <v>HOSPITAL DOM HÉLDER</v>
      </c>
      <c r="C657" s="11"/>
      <c r="D657" s="12" t="str">
        <f>'[1]TCE - ANEXO III - Preencher'!E666</f>
        <v>RAFAELA HENRIQUE FERREIRA DA SILVA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>
        <f>'[1]TCE - ANEXO III - Preencher'!G666</f>
        <v>223505</v>
      </c>
      <c r="G657" s="14">
        <f>IF('[1]TCE - ANEXO III - Preencher'!H666="","",'[1]TCE - ANEXO III - Preencher'!H666)</f>
        <v>44166</v>
      </c>
      <c r="H657" s="15">
        <f>'[1]TCE - ANEXO III - Preencher'!I666</f>
        <v>0</v>
      </c>
      <c r="I657" s="15">
        <f>'[1]TCE - ANEXO III - Preencher'!J666</f>
        <v>520.75279999999998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2.44</v>
      </c>
      <c r="O657" s="16">
        <f>'[1]TCE - ANEXO III - Preencher'!P666</f>
        <v>0</v>
      </c>
      <c r="P657" s="17">
        <f t="shared" si="62"/>
        <v>2.44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93.290565805658048</v>
      </c>
      <c r="Y657" s="16">
        <f>'[1]TCE - ANEXO III - Preencher'!Z666</f>
        <v>0</v>
      </c>
      <c r="Z657" s="17">
        <f t="shared" si="65"/>
        <v>93.290565805658048</v>
      </c>
      <c r="AA657" s="18" t="str">
        <f>IF('[1]TCE - ANEXO III - Preencher'!AB666="","",'[1]TCE - ANEXO III - Preencher'!AB666)</f>
        <v/>
      </c>
      <c r="AB657" s="16">
        <f t="shared" si="60"/>
        <v>616.48336580565808</v>
      </c>
    </row>
    <row r="658" spans="1:28" s="4" customFormat="1" x14ac:dyDescent="0.2">
      <c r="A658" s="9">
        <f>IFERROR(VLOOKUP(B658,'[1]DADOS (OCULTAR)'!$P$3:$R$56,3,0),"")</f>
        <v>9039744000860</v>
      </c>
      <c r="B658" s="10" t="str">
        <f>'[1]TCE - ANEXO III - Preencher'!C667</f>
        <v>HOSPITAL DOM HÉLDER</v>
      </c>
      <c r="C658" s="11"/>
      <c r="D658" s="12" t="str">
        <f>'[1]TCE - ANEXO III - Preencher'!E667</f>
        <v>RAIANA FERNANDA DA SILVA SANTOS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>
        <f>'[1]TCE - ANEXO III - Preencher'!G667</f>
        <v>223505</v>
      </c>
      <c r="G658" s="14">
        <f>IF('[1]TCE - ANEXO III - Preencher'!H667="","",'[1]TCE - ANEXO III - Preencher'!H667)</f>
        <v>44166</v>
      </c>
      <c r="H658" s="15">
        <f>'[1]TCE - ANEXO III - Preencher'!I667</f>
        <v>0</v>
      </c>
      <c r="I658" s="15">
        <f>'[1]TCE - ANEXO III - Preencher'!J667</f>
        <v>437.83680000000004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2.44</v>
      </c>
      <c r="O658" s="16">
        <f>'[1]TCE - ANEXO III - Preencher'!P667</f>
        <v>0</v>
      </c>
      <c r="P658" s="17">
        <f t="shared" si="62"/>
        <v>2.44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93.290565805658048</v>
      </c>
      <c r="Y658" s="16">
        <f>'[1]TCE - ANEXO III - Preencher'!Z667</f>
        <v>0</v>
      </c>
      <c r="Z658" s="17">
        <f t="shared" si="65"/>
        <v>93.290565805658048</v>
      </c>
      <c r="AA658" s="18" t="str">
        <f>IF('[1]TCE - ANEXO III - Preencher'!AB667="","",'[1]TCE - ANEXO III - Preencher'!AB667)</f>
        <v/>
      </c>
      <c r="AB658" s="16">
        <f t="shared" si="60"/>
        <v>533.56736580565803</v>
      </c>
    </row>
    <row r="659" spans="1:28" s="4" customFormat="1" x14ac:dyDescent="0.2">
      <c r="A659" s="9">
        <f>IFERROR(VLOOKUP(B659,'[1]DADOS (OCULTAR)'!$P$3:$R$56,3,0),"")</f>
        <v>9039744000860</v>
      </c>
      <c r="B659" s="10" t="str">
        <f>'[1]TCE - ANEXO III - Preencher'!C668</f>
        <v>HOSPITAL DOM HÉLDER</v>
      </c>
      <c r="C659" s="11"/>
      <c r="D659" s="12" t="str">
        <f>'[1]TCE - ANEXO III - Preencher'!E668</f>
        <v>RAIANE ALBUQUERQUE DE SANTANA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>
        <f>IF('[1]TCE - ANEXO III - Preencher'!H668="","",'[1]TCE - ANEXO III - Preencher'!H668)</f>
        <v>44166</v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93.290565805658048</v>
      </c>
      <c r="Y659" s="16">
        <f>'[1]TCE - ANEXO III - Preencher'!Z668</f>
        <v>0</v>
      </c>
      <c r="Z659" s="17">
        <f t="shared" si="65"/>
        <v>93.290565805658048</v>
      </c>
      <c r="AA659" s="18" t="str">
        <f>IF('[1]TCE - ANEXO III - Preencher'!AB668="","",'[1]TCE - ANEXO III - Preencher'!AB668)</f>
        <v/>
      </c>
      <c r="AB659" s="16">
        <f t="shared" si="60"/>
        <v>93.290565805658048</v>
      </c>
    </row>
    <row r="660" spans="1:28" s="4" customFormat="1" x14ac:dyDescent="0.2">
      <c r="A660" s="9">
        <f>IFERROR(VLOOKUP(B660,'[1]DADOS (OCULTAR)'!$P$3:$R$56,3,0),"")</f>
        <v>9039744000860</v>
      </c>
      <c r="B660" s="10" t="str">
        <f>'[1]TCE - ANEXO III - Preencher'!C669</f>
        <v>HOSPITAL DOM HÉLDER</v>
      </c>
      <c r="C660" s="11"/>
      <c r="D660" s="12" t="str">
        <f>'[1]TCE - ANEXO III - Preencher'!E669</f>
        <v>RAIMER FERREIRA SOUZA SANTOS LEAL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>
        <f>'[1]TCE - ANEXO III - Preencher'!G669</f>
        <v>324115</v>
      </c>
      <c r="G660" s="14">
        <f>IF('[1]TCE - ANEXO III - Preencher'!H669="","",'[1]TCE - ANEXO III - Preencher'!H669)</f>
        <v>44166</v>
      </c>
      <c r="H660" s="15">
        <f>'[1]TCE - ANEXO III - Preencher'!I669</f>
        <v>0</v>
      </c>
      <c r="I660" s="15">
        <f>'[1]TCE - ANEXO III - Preencher'!J669</f>
        <v>479.50720000000001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1.1599999999999999</v>
      </c>
      <c r="O660" s="16">
        <f>'[1]TCE - ANEXO III - Preencher'!P669</f>
        <v>0</v>
      </c>
      <c r="P660" s="17">
        <f t="shared" si="62"/>
        <v>1.1599999999999999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93.290565805658048</v>
      </c>
      <c r="Y660" s="16">
        <f>'[1]TCE - ANEXO III - Preencher'!Z669</f>
        <v>0</v>
      </c>
      <c r="Z660" s="17">
        <f t="shared" si="65"/>
        <v>93.290565805658048</v>
      </c>
      <c r="AA660" s="18" t="str">
        <f>IF('[1]TCE - ANEXO III - Preencher'!AB669="","",'[1]TCE - ANEXO III - Preencher'!AB669)</f>
        <v/>
      </c>
      <c r="AB660" s="16">
        <f t="shared" si="60"/>
        <v>573.95776580565803</v>
      </c>
    </row>
    <row r="661" spans="1:28" s="4" customFormat="1" x14ac:dyDescent="0.2">
      <c r="A661" s="9">
        <f>IFERROR(VLOOKUP(B661,'[1]DADOS (OCULTAR)'!$P$3:$R$56,3,0),"")</f>
        <v>9039744000860</v>
      </c>
      <c r="B661" s="10" t="str">
        <f>'[1]TCE - ANEXO III - Preencher'!C670</f>
        <v>HOSPITAL DOM HÉLDER</v>
      </c>
      <c r="C661" s="11"/>
      <c r="D661" s="12" t="str">
        <f>'[1]TCE - ANEXO III - Preencher'!E670</f>
        <v>RAINIER LUZ REIS</v>
      </c>
      <c r="E661" s="10" t="str">
        <f>IF('[1]TCE - ANEXO III - Preencher'!F670="4 - Assistência Odontológica","2 - Outros Profissionais da Saúde",'[1]TCE - ANEXO III - Preencher'!F670)</f>
        <v>1 - Médico</v>
      </c>
      <c r="F661" s="13">
        <f>'[1]TCE - ANEXO III - Preencher'!G670</f>
        <v>225125</v>
      </c>
      <c r="G661" s="14">
        <f>IF('[1]TCE - ANEXO III - Preencher'!H670="","",'[1]TCE - ANEXO III - Preencher'!H670)</f>
        <v>44166</v>
      </c>
      <c r="H661" s="15">
        <f>'[1]TCE - ANEXO III - Preencher'!I670</f>
        <v>0</v>
      </c>
      <c r="I661" s="15">
        <f>'[1]TCE - ANEXO III - Preencher'!J670</f>
        <v>1369.3752000000002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9.2799999999999994</v>
      </c>
      <c r="O661" s="16">
        <f>'[1]TCE - ANEXO III - Preencher'!P670</f>
        <v>0</v>
      </c>
      <c r="P661" s="17">
        <f t="shared" si="62"/>
        <v>9.2799999999999994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93.290565805658048</v>
      </c>
      <c r="Y661" s="16">
        <f>'[1]TCE - ANEXO III - Preencher'!Z670</f>
        <v>0</v>
      </c>
      <c r="Z661" s="17">
        <f t="shared" si="65"/>
        <v>93.290565805658048</v>
      </c>
      <c r="AA661" s="18" t="str">
        <f>IF('[1]TCE - ANEXO III - Preencher'!AB670="","",'[1]TCE - ANEXO III - Preencher'!AB670)</f>
        <v/>
      </c>
      <c r="AB661" s="16">
        <f t="shared" si="60"/>
        <v>1471.9457658056581</v>
      </c>
    </row>
    <row r="662" spans="1:28" s="4" customFormat="1" x14ac:dyDescent="0.2">
      <c r="A662" s="9">
        <f>IFERROR(VLOOKUP(B662,'[1]DADOS (OCULTAR)'!$P$3:$R$56,3,0),"")</f>
        <v>9039744000860</v>
      </c>
      <c r="B662" s="10" t="str">
        <f>'[1]TCE - ANEXO III - Preencher'!C671</f>
        <v>HOSPITAL DOM HÉLDER</v>
      </c>
      <c r="C662" s="11"/>
      <c r="D662" s="12" t="str">
        <f>'[1]TCE - ANEXO III - Preencher'!E671</f>
        <v>RAISSA ALVES FALCAO RODRIGUES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>
        <f>'[1]TCE - ANEXO III - Preencher'!G671</f>
        <v>223505</v>
      </c>
      <c r="G662" s="14">
        <f>IF('[1]TCE - ANEXO III - Preencher'!H671="","",'[1]TCE - ANEXO III - Preencher'!H671)</f>
        <v>44166</v>
      </c>
      <c r="H662" s="15">
        <f>'[1]TCE - ANEXO III - Preencher'!I671</f>
        <v>0</v>
      </c>
      <c r="I662" s="15">
        <f>'[1]TCE - ANEXO III - Preencher'!J671</f>
        <v>661.61040000000014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2.44</v>
      </c>
      <c r="O662" s="16">
        <f>'[1]TCE - ANEXO III - Preencher'!P671</f>
        <v>0</v>
      </c>
      <c r="P662" s="17">
        <f t="shared" si="62"/>
        <v>2.44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93.290565805658048</v>
      </c>
      <c r="Y662" s="16">
        <f>'[1]TCE - ANEXO III - Preencher'!Z671</f>
        <v>0</v>
      </c>
      <c r="Z662" s="17">
        <f t="shared" si="65"/>
        <v>93.290565805658048</v>
      </c>
      <c r="AA662" s="18" t="str">
        <f>IF('[1]TCE - ANEXO III - Preencher'!AB671="","",'[1]TCE - ANEXO III - Preencher'!AB671)</f>
        <v/>
      </c>
      <c r="AB662" s="16">
        <f t="shared" si="60"/>
        <v>757.34096580565824</v>
      </c>
    </row>
    <row r="663" spans="1:28" s="4" customFormat="1" x14ac:dyDescent="0.2">
      <c r="A663" s="9">
        <f>IFERROR(VLOOKUP(B663,'[1]DADOS (OCULTAR)'!$P$3:$R$56,3,0),"")</f>
        <v>9039744000860</v>
      </c>
      <c r="B663" s="10" t="str">
        <f>'[1]TCE - ANEXO III - Preencher'!C672</f>
        <v>HOSPITAL DOM HÉLDER</v>
      </c>
      <c r="C663" s="11"/>
      <c r="D663" s="12" t="str">
        <f>'[1]TCE - ANEXO III - Preencher'!E672</f>
        <v>RALPH MOREIRA DE BARROS</v>
      </c>
      <c r="E663" s="10" t="str">
        <f>IF('[1]TCE - ANEXO III - Preencher'!F672="4 - Assistência Odontológica","2 - Outros Profissionais da Saúde",'[1]TCE - ANEXO III - Preencher'!F672)</f>
        <v>3 - Administrativo</v>
      </c>
      <c r="F663" s="13">
        <f>'[1]TCE - ANEXO III - Preencher'!G672</f>
        <v>142115</v>
      </c>
      <c r="G663" s="14">
        <f>IF('[1]TCE - ANEXO III - Preencher'!H672="","",'[1]TCE - ANEXO III - Preencher'!H672)</f>
        <v>44166</v>
      </c>
      <c r="H663" s="15">
        <f>'[1]TCE - ANEXO III - Preencher'!I672</f>
        <v>0</v>
      </c>
      <c r="I663" s="15">
        <f>'[1]TCE - ANEXO III - Preencher'!J672</f>
        <v>804.26800000000003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1.1599999999999999</v>
      </c>
      <c r="O663" s="16">
        <f>'[1]TCE - ANEXO III - Preencher'!P672</f>
        <v>0</v>
      </c>
      <c r="P663" s="17">
        <f t="shared" si="62"/>
        <v>1.1599999999999999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93.290565805658048</v>
      </c>
      <c r="Y663" s="16">
        <f>'[1]TCE - ANEXO III - Preencher'!Z672</f>
        <v>0</v>
      </c>
      <c r="Z663" s="17">
        <f t="shared" si="65"/>
        <v>93.290565805658048</v>
      </c>
      <c r="AA663" s="18" t="str">
        <f>IF('[1]TCE - ANEXO III - Preencher'!AB672="","",'[1]TCE - ANEXO III - Preencher'!AB672)</f>
        <v/>
      </c>
      <c r="AB663" s="16">
        <f t="shared" si="60"/>
        <v>898.71856580565805</v>
      </c>
    </row>
    <row r="664" spans="1:28" s="4" customFormat="1" x14ac:dyDescent="0.2">
      <c r="A664" s="9">
        <f>IFERROR(VLOOKUP(B664,'[1]DADOS (OCULTAR)'!$P$3:$R$56,3,0),"")</f>
        <v>9039744000860</v>
      </c>
      <c r="B664" s="10" t="str">
        <f>'[1]TCE - ANEXO III - Preencher'!C673</f>
        <v>HOSPITAL DOM HÉLDER</v>
      </c>
      <c r="C664" s="11"/>
      <c r="D664" s="12" t="str">
        <f>'[1]TCE - ANEXO III - Preencher'!E673</f>
        <v>RAQUEL BEZERRA CHAVES FERNANDES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>
        <f>'[1]TCE - ANEXO III - Preencher'!G673</f>
        <v>322205</v>
      </c>
      <c r="G664" s="14">
        <f>IF('[1]TCE - ANEXO III - Preencher'!H673="","",'[1]TCE - ANEXO III - Preencher'!H673)</f>
        <v>44166</v>
      </c>
      <c r="H664" s="15">
        <f>'[1]TCE - ANEXO III - Preencher'!I673</f>
        <v>0</v>
      </c>
      <c r="I664" s="15">
        <f>'[1]TCE - ANEXO III - Preencher'!J673</f>
        <v>230.196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1.1599999999999999</v>
      </c>
      <c r="O664" s="16">
        <f>'[1]TCE - ANEXO III - Preencher'!P673</f>
        <v>0</v>
      </c>
      <c r="P664" s="17">
        <f t="shared" si="62"/>
        <v>1.1599999999999999</v>
      </c>
      <c r="Q664" s="16">
        <f>'[1]TCE - ANEXO III - Preencher'!R673</f>
        <v>213.87</v>
      </c>
      <c r="R664" s="16">
        <f>'[1]TCE - ANEXO III - Preencher'!S673</f>
        <v>62.7</v>
      </c>
      <c r="S664" s="17">
        <f t="shared" si="63"/>
        <v>151.17000000000002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93.290565805658048</v>
      </c>
      <c r="Y664" s="16">
        <f>'[1]TCE - ANEXO III - Preencher'!Z673</f>
        <v>0</v>
      </c>
      <c r="Z664" s="17">
        <f t="shared" si="65"/>
        <v>93.290565805658048</v>
      </c>
      <c r="AA664" s="18" t="str">
        <f>IF('[1]TCE - ANEXO III - Preencher'!AB673="","",'[1]TCE - ANEXO III - Preencher'!AB673)</f>
        <v/>
      </c>
      <c r="AB664" s="16">
        <f t="shared" si="60"/>
        <v>475.81656580565806</v>
      </c>
    </row>
    <row r="665" spans="1:28" s="4" customFormat="1" x14ac:dyDescent="0.2">
      <c r="A665" s="9">
        <f>IFERROR(VLOOKUP(B665,'[1]DADOS (OCULTAR)'!$P$3:$R$56,3,0),"")</f>
        <v>9039744000860</v>
      </c>
      <c r="B665" s="10" t="str">
        <f>'[1]TCE - ANEXO III - Preencher'!C674</f>
        <v>HOSPITAL DOM HÉLDER</v>
      </c>
      <c r="C665" s="11"/>
      <c r="D665" s="12" t="str">
        <f>'[1]TCE - ANEXO III - Preencher'!E674</f>
        <v>RAQUEL FERREIRA DA SILVA</v>
      </c>
      <c r="E665" s="10" t="str">
        <f>IF('[1]TCE - ANEXO III - Preencher'!F674="4 - Assistência Odontológica","2 - Outros Profissionais da Saúde",'[1]TCE - ANEXO III - Preencher'!F674)</f>
        <v>3 - Administrativo</v>
      </c>
      <c r="F665" s="13">
        <f>'[1]TCE - ANEXO III - Preencher'!G674</f>
        <v>411010</v>
      </c>
      <c r="G665" s="14">
        <f>IF('[1]TCE - ANEXO III - Preencher'!H674="","",'[1]TCE - ANEXO III - Preencher'!H674)</f>
        <v>44166</v>
      </c>
      <c r="H665" s="15">
        <f>'[1]TCE - ANEXO III - Preencher'!I674</f>
        <v>0</v>
      </c>
      <c r="I665" s="15">
        <f>'[1]TCE - ANEXO III - Preencher'!J674</f>
        <v>13.416599999999999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1.1599999999999999</v>
      </c>
      <c r="O665" s="16">
        <f>'[1]TCE - ANEXO III - Preencher'!P674</f>
        <v>0</v>
      </c>
      <c r="P665" s="17">
        <f t="shared" si="62"/>
        <v>1.1599999999999999</v>
      </c>
      <c r="Q665" s="16">
        <f>'[1]TCE - ANEXO III - Preencher'!R674</f>
        <v>349.9</v>
      </c>
      <c r="R665" s="16">
        <f>'[1]TCE - ANEXO III - Preencher'!S674</f>
        <v>31.35</v>
      </c>
      <c r="S665" s="17">
        <f t="shared" si="63"/>
        <v>318.54999999999995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93.290565805658048</v>
      </c>
      <c r="Y665" s="16">
        <f>'[1]TCE - ANEXO III - Preencher'!Z674</f>
        <v>0</v>
      </c>
      <c r="Z665" s="17">
        <f t="shared" si="65"/>
        <v>93.290565805658048</v>
      </c>
      <c r="AA665" s="18" t="str">
        <f>IF('[1]TCE - ANEXO III - Preencher'!AB674="","",'[1]TCE - ANEXO III - Preencher'!AB674)</f>
        <v/>
      </c>
      <c r="AB665" s="16">
        <f t="shared" si="60"/>
        <v>426.41716580565799</v>
      </c>
    </row>
    <row r="666" spans="1:28" s="4" customFormat="1" x14ac:dyDescent="0.2">
      <c r="A666" s="9">
        <f>IFERROR(VLOOKUP(B666,'[1]DADOS (OCULTAR)'!$P$3:$R$56,3,0),"")</f>
        <v>9039744000860</v>
      </c>
      <c r="B666" s="10" t="str">
        <f>'[1]TCE - ANEXO III - Preencher'!C675</f>
        <v>HOSPITAL DOM HÉLDER</v>
      </c>
      <c r="C666" s="11"/>
      <c r="D666" s="12" t="str">
        <f>'[1]TCE - ANEXO III - Preencher'!E675</f>
        <v>RAQUEL PRATA CAMPOS BELTRAO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>
        <f>'[1]TCE - ANEXO III - Preencher'!G675</f>
        <v>223505</v>
      </c>
      <c r="G666" s="14">
        <f>IF('[1]TCE - ANEXO III - Preencher'!H675="","",'[1]TCE - ANEXO III - Preencher'!H675)</f>
        <v>44166</v>
      </c>
      <c r="H666" s="15">
        <f>'[1]TCE - ANEXO III - Preencher'!I675</f>
        <v>0</v>
      </c>
      <c r="I666" s="15">
        <f>'[1]TCE - ANEXO III - Preencher'!J675</f>
        <v>311.02080000000001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2.44</v>
      </c>
      <c r="O666" s="16">
        <f>'[1]TCE - ANEXO III - Preencher'!P675</f>
        <v>0</v>
      </c>
      <c r="P666" s="17">
        <f t="shared" si="62"/>
        <v>2.44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93.290565805658048</v>
      </c>
      <c r="Y666" s="16">
        <f>'[1]TCE - ANEXO III - Preencher'!Z675</f>
        <v>0</v>
      </c>
      <c r="Z666" s="17">
        <f t="shared" si="65"/>
        <v>93.290565805658048</v>
      </c>
      <c r="AA666" s="18" t="str">
        <f>IF('[1]TCE - ANEXO III - Preencher'!AB675="","",'[1]TCE - ANEXO III - Preencher'!AB675)</f>
        <v/>
      </c>
      <c r="AB666" s="16">
        <f t="shared" si="60"/>
        <v>406.75136580565805</v>
      </c>
    </row>
    <row r="667" spans="1:28" s="4" customFormat="1" x14ac:dyDescent="0.2">
      <c r="A667" s="9">
        <f>IFERROR(VLOOKUP(B667,'[1]DADOS (OCULTAR)'!$P$3:$R$56,3,0),"")</f>
        <v>9039744000860</v>
      </c>
      <c r="B667" s="10" t="str">
        <f>'[1]TCE - ANEXO III - Preencher'!C676</f>
        <v>HOSPITAL DOM HÉLDER</v>
      </c>
      <c r="C667" s="11"/>
      <c r="D667" s="12" t="str">
        <f>'[1]TCE - ANEXO III - Preencher'!E676</f>
        <v>RAYANNA THAIS PINHEIRO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>
        <f>'[1]TCE - ANEXO III - Preencher'!G676</f>
        <v>223505</v>
      </c>
      <c r="G667" s="14">
        <f>IF('[1]TCE - ANEXO III - Preencher'!H676="","",'[1]TCE - ANEXO III - Preencher'!H676)</f>
        <v>44166</v>
      </c>
      <c r="H667" s="15">
        <f>'[1]TCE - ANEXO III - Preencher'!I676</f>
        <v>0</v>
      </c>
      <c r="I667" s="15">
        <f>'[1]TCE - ANEXO III - Preencher'!J676</f>
        <v>591.62240000000008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2.44</v>
      </c>
      <c r="O667" s="16">
        <f>'[1]TCE - ANEXO III - Preencher'!P676</f>
        <v>0</v>
      </c>
      <c r="P667" s="17">
        <f t="shared" si="62"/>
        <v>2.44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93.290565805658048</v>
      </c>
      <c r="Y667" s="16">
        <f>'[1]TCE - ANEXO III - Preencher'!Z676</f>
        <v>0</v>
      </c>
      <c r="Z667" s="17">
        <f t="shared" si="65"/>
        <v>93.290565805658048</v>
      </c>
      <c r="AA667" s="18" t="str">
        <f>IF('[1]TCE - ANEXO III - Preencher'!AB676="","",'[1]TCE - ANEXO III - Preencher'!AB676)</f>
        <v/>
      </c>
      <c r="AB667" s="16">
        <f t="shared" si="60"/>
        <v>687.35296580565819</v>
      </c>
    </row>
    <row r="668" spans="1:28" s="4" customFormat="1" x14ac:dyDescent="0.2">
      <c r="A668" s="9">
        <f>IFERROR(VLOOKUP(B668,'[1]DADOS (OCULTAR)'!$P$3:$R$56,3,0),"")</f>
        <v>9039744000860</v>
      </c>
      <c r="B668" s="10" t="str">
        <f>'[1]TCE - ANEXO III - Preencher'!C677</f>
        <v>HOSPITAL DOM HÉLDER</v>
      </c>
      <c r="C668" s="11"/>
      <c r="D668" s="12" t="str">
        <f>'[1]TCE - ANEXO III - Preencher'!E677</f>
        <v>RAYSSA KARLA DE OLIVEIRA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>
        <f>'[1]TCE - ANEXO III - Preencher'!G677</f>
        <v>521130</v>
      </c>
      <c r="G668" s="14">
        <f>IF('[1]TCE - ANEXO III - Preencher'!H677="","",'[1]TCE - ANEXO III - Preencher'!H677)</f>
        <v>44166</v>
      </c>
      <c r="H668" s="15">
        <f>'[1]TCE - ANEXO III - Preencher'!I677</f>
        <v>0</v>
      </c>
      <c r="I668" s="15">
        <f>'[1]TCE - ANEXO III - Preencher'!J677</f>
        <v>154.32480000000001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1.1599999999999999</v>
      </c>
      <c r="O668" s="16">
        <f>'[1]TCE - ANEXO III - Preencher'!P677</f>
        <v>0</v>
      </c>
      <c r="P668" s="17">
        <f t="shared" si="62"/>
        <v>1.1599999999999999</v>
      </c>
      <c r="Q668" s="16">
        <f>'[1]TCE - ANEXO III - Preencher'!R677</f>
        <v>228.13</v>
      </c>
      <c r="R668" s="16">
        <f>'[1]TCE - ANEXO III - Preencher'!S677</f>
        <v>35.53</v>
      </c>
      <c r="S668" s="17">
        <f t="shared" si="63"/>
        <v>192.6</v>
      </c>
      <c r="T668" s="16">
        <f>'[1]TCE - ANEXO III - Preencher'!U677</f>
        <v>36.270000000000003</v>
      </c>
      <c r="U668" s="16">
        <f>'[1]TCE - ANEXO III - Preencher'!V677</f>
        <v>0</v>
      </c>
      <c r="V668" s="17">
        <f t="shared" si="64"/>
        <v>36.270000000000003</v>
      </c>
      <c r="W668" s="18" t="str">
        <f>IF('[1]TCE - ANEXO III - Preencher'!X677="","",'[1]TCE - ANEXO III - Preencher'!X677)</f>
        <v>AUXILIO CRECHE</v>
      </c>
      <c r="X668" s="16">
        <f>'[1]TCE - ANEXO III - Preencher'!Y677</f>
        <v>93.290565805658048</v>
      </c>
      <c r="Y668" s="16">
        <f>'[1]TCE - ANEXO III - Preencher'!Z677</f>
        <v>0</v>
      </c>
      <c r="Z668" s="17">
        <f t="shared" si="65"/>
        <v>93.290565805658048</v>
      </c>
      <c r="AA668" s="18" t="str">
        <f>IF('[1]TCE - ANEXO III - Preencher'!AB677="","",'[1]TCE - ANEXO III - Preencher'!AB677)</f>
        <v/>
      </c>
      <c r="AB668" s="16">
        <f t="shared" si="60"/>
        <v>477.645365805658</v>
      </c>
    </row>
    <row r="669" spans="1:28" s="4" customFormat="1" x14ac:dyDescent="0.2">
      <c r="A669" s="9">
        <f>IFERROR(VLOOKUP(B669,'[1]DADOS (OCULTAR)'!$P$3:$R$56,3,0),"")</f>
        <v>9039744000860</v>
      </c>
      <c r="B669" s="10" t="str">
        <f>'[1]TCE - ANEXO III - Preencher'!C678</f>
        <v>HOSPITAL DOM HÉLDER</v>
      </c>
      <c r="C669" s="11"/>
      <c r="D669" s="12" t="str">
        <f>'[1]TCE - ANEXO III - Preencher'!E678</f>
        <v>RENATA ANDREZA DE ALBUQUERQUE HENRIQUES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>
        <f>'[1]TCE - ANEXO III - Preencher'!G678</f>
        <v>252305</v>
      </c>
      <c r="G669" s="14">
        <f>IF('[1]TCE - ANEXO III - Preencher'!H678="","",'[1]TCE - ANEXO III - Preencher'!H678)</f>
        <v>44166</v>
      </c>
      <c r="H669" s="15">
        <f>'[1]TCE - ANEXO III - Preencher'!I678</f>
        <v>0</v>
      </c>
      <c r="I669" s="15">
        <f>'[1]TCE - ANEXO III - Preencher'!J678</f>
        <v>258.12400000000002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1.1599999999999999</v>
      </c>
      <c r="O669" s="16">
        <f>'[1]TCE - ANEXO III - Preencher'!P678</f>
        <v>0</v>
      </c>
      <c r="P669" s="17">
        <f t="shared" si="62"/>
        <v>1.1599999999999999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93.290565805658048</v>
      </c>
      <c r="Y669" s="16">
        <f>'[1]TCE - ANEXO III - Preencher'!Z678</f>
        <v>0</v>
      </c>
      <c r="Z669" s="17">
        <f t="shared" si="65"/>
        <v>93.290565805658048</v>
      </c>
      <c r="AA669" s="18" t="str">
        <f>IF('[1]TCE - ANEXO III - Preencher'!AB678="","",'[1]TCE - ANEXO III - Preencher'!AB678)</f>
        <v/>
      </c>
      <c r="AB669" s="16">
        <f t="shared" si="60"/>
        <v>352.5745658056581</v>
      </c>
    </row>
    <row r="670" spans="1:28" s="4" customFormat="1" x14ac:dyDescent="0.2">
      <c r="A670" s="9">
        <f>IFERROR(VLOOKUP(B670,'[1]DADOS (OCULTAR)'!$P$3:$R$56,3,0),"")</f>
        <v>9039744000860</v>
      </c>
      <c r="B670" s="10" t="str">
        <f>'[1]TCE - ANEXO III - Preencher'!C679</f>
        <v>HOSPITAL DOM HÉLDER</v>
      </c>
      <c r="C670" s="11"/>
      <c r="D670" s="12" t="str">
        <f>'[1]TCE - ANEXO III - Preencher'!E679</f>
        <v>RENATA BARBOSA DA SILVA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>
        <f>'[1]TCE - ANEXO III - Preencher'!G679</f>
        <v>322205</v>
      </c>
      <c r="G670" s="14">
        <f>IF('[1]TCE - ANEXO III - Preencher'!H679="","",'[1]TCE - ANEXO III - Preencher'!H679)</f>
        <v>44166</v>
      </c>
      <c r="H670" s="15">
        <f>'[1]TCE - ANEXO III - Preencher'!I679</f>
        <v>0</v>
      </c>
      <c r="I670" s="15">
        <f>'[1]TCE - ANEXO III - Preencher'!J679</f>
        <v>171.172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1.1599999999999999</v>
      </c>
      <c r="O670" s="16">
        <f>'[1]TCE - ANEXO III - Preencher'!P679</f>
        <v>0</v>
      </c>
      <c r="P670" s="17">
        <f t="shared" si="62"/>
        <v>1.1599999999999999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101.37</v>
      </c>
      <c r="U670" s="16">
        <f>'[1]TCE - ANEXO III - Preencher'!V679</f>
        <v>0</v>
      </c>
      <c r="V670" s="17">
        <f t="shared" si="64"/>
        <v>101.37</v>
      </c>
      <c r="W670" s="18" t="str">
        <f>IF('[1]TCE - ANEXO III - Preencher'!X679="","",'[1]TCE - ANEXO III - Preencher'!X679)</f>
        <v>AUXILIO CRECHE</v>
      </c>
      <c r="X670" s="16">
        <f>'[1]TCE - ANEXO III - Preencher'!Y679</f>
        <v>93.290565805658048</v>
      </c>
      <c r="Y670" s="16">
        <f>'[1]TCE - ANEXO III - Preencher'!Z679</f>
        <v>0</v>
      </c>
      <c r="Z670" s="17">
        <f t="shared" si="65"/>
        <v>93.290565805658048</v>
      </c>
      <c r="AA670" s="18" t="str">
        <f>IF('[1]TCE - ANEXO III - Preencher'!AB679="","",'[1]TCE - ANEXO III - Preencher'!AB679)</f>
        <v/>
      </c>
      <c r="AB670" s="16">
        <f t="shared" si="60"/>
        <v>366.99256580565805</v>
      </c>
    </row>
    <row r="671" spans="1:28" s="4" customFormat="1" x14ac:dyDescent="0.2">
      <c r="A671" s="9">
        <f>IFERROR(VLOOKUP(B671,'[1]DADOS (OCULTAR)'!$P$3:$R$56,3,0),"")</f>
        <v>9039744000860</v>
      </c>
      <c r="B671" s="10" t="str">
        <f>'[1]TCE - ANEXO III - Preencher'!C680</f>
        <v>HOSPITAL DOM HÉLDER</v>
      </c>
      <c r="C671" s="11"/>
      <c r="D671" s="12" t="str">
        <f>'[1]TCE - ANEXO III - Preencher'!E680</f>
        <v>RENATA BARROS SANTOS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>
        <f>'[1]TCE - ANEXO III - Preencher'!G680</f>
        <v>223505</v>
      </c>
      <c r="G671" s="14">
        <f>IF('[1]TCE - ANEXO III - Preencher'!H680="","",'[1]TCE - ANEXO III - Preencher'!H680)</f>
        <v>44166</v>
      </c>
      <c r="H671" s="15">
        <f>'[1]TCE - ANEXO III - Preencher'!I680</f>
        <v>0</v>
      </c>
      <c r="I671" s="15">
        <f>'[1]TCE - ANEXO III - Preencher'!J680</f>
        <v>499.16240000000005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2.44</v>
      </c>
      <c r="O671" s="16">
        <f>'[1]TCE - ANEXO III - Preencher'!P680</f>
        <v>0</v>
      </c>
      <c r="P671" s="17">
        <f t="shared" si="62"/>
        <v>2.44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93.290565805658048</v>
      </c>
      <c r="Y671" s="16">
        <f>'[1]TCE - ANEXO III - Preencher'!Z680</f>
        <v>0</v>
      </c>
      <c r="Z671" s="17">
        <f t="shared" si="65"/>
        <v>93.290565805658048</v>
      </c>
      <c r="AA671" s="18" t="str">
        <f>IF('[1]TCE - ANEXO III - Preencher'!AB680="","",'[1]TCE - ANEXO III - Preencher'!AB680)</f>
        <v/>
      </c>
      <c r="AB671" s="16">
        <f t="shared" si="60"/>
        <v>594.89296580565815</v>
      </c>
    </row>
    <row r="672" spans="1:28" s="4" customFormat="1" x14ac:dyDescent="0.2">
      <c r="A672" s="9">
        <f>IFERROR(VLOOKUP(B672,'[1]DADOS (OCULTAR)'!$P$3:$R$56,3,0),"")</f>
        <v>9039744000860</v>
      </c>
      <c r="B672" s="10" t="str">
        <f>'[1]TCE - ANEXO III - Preencher'!C681</f>
        <v>HOSPITAL DOM HÉLDER</v>
      </c>
      <c r="C672" s="11"/>
      <c r="D672" s="12" t="str">
        <f>'[1]TCE - ANEXO III - Preencher'!E681</f>
        <v>RENATA DE CASSIA NUNES SANTOS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>
        <f>'[1]TCE - ANEXO III - Preencher'!G681</f>
        <v>223605</v>
      </c>
      <c r="G672" s="14">
        <f>IF('[1]TCE - ANEXO III - Preencher'!H681="","",'[1]TCE - ANEXO III - Preencher'!H681)</f>
        <v>44166</v>
      </c>
      <c r="H672" s="15">
        <f>'[1]TCE - ANEXO III - Preencher'!I681</f>
        <v>0</v>
      </c>
      <c r="I672" s="15">
        <f>'[1]TCE - ANEXO III - Preencher'!J681</f>
        <v>270.93760000000003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2.44</v>
      </c>
      <c r="O672" s="16">
        <f>'[1]TCE - ANEXO III - Preencher'!P681</f>
        <v>0</v>
      </c>
      <c r="P672" s="17">
        <f t="shared" si="62"/>
        <v>2.44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93.290565805658048</v>
      </c>
      <c r="Y672" s="16">
        <f>'[1]TCE - ANEXO III - Preencher'!Z681</f>
        <v>0</v>
      </c>
      <c r="Z672" s="17">
        <f t="shared" si="65"/>
        <v>93.290565805658048</v>
      </c>
      <c r="AA672" s="18" t="str">
        <f>IF('[1]TCE - ANEXO III - Preencher'!AB681="","",'[1]TCE - ANEXO III - Preencher'!AB681)</f>
        <v/>
      </c>
      <c r="AB672" s="16">
        <f t="shared" si="60"/>
        <v>366.66816580565808</v>
      </c>
    </row>
    <row r="673" spans="1:28" s="4" customFormat="1" x14ac:dyDescent="0.2">
      <c r="A673" s="9">
        <f>IFERROR(VLOOKUP(B673,'[1]DADOS (OCULTAR)'!$P$3:$R$56,3,0),"")</f>
        <v>9039744000860</v>
      </c>
      <c r="B673" s="10" t="str">
        <f>'[1]TCE - ANEXO III - Preencher'!C682</f>
        <v>HOSPITAL DOM HÉLDER</v>
      </c>
      <c r="C673" s="11"/>
      <c r="D673" s="12" t="str">
        <f>'[1]TCE - ANEXO III - Preencher'!E682</f>
        <v>RENATA GALINDO LIMA MELO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>
        <f>'[1]TCE - ANEXO III - Preencher'!G682</f>
        <v>223505</v>
      </c>
      <c r="G673" s="14">
        <f>IF('[1]TCE - ANEXO III - Preencher'!H682="","",'[1]TCE - ANEXO III - Preencher'!H682)</f>
        <v>44166</v>
      </c>
      <c r="H673" s="15">
        <f>'[1]TCE - ANEXO III - Preencher'!I682</f>
        <v>0</v>
      </c>
      <c r="I673" s="15">
        <f>'[1]TCE - ANEXO III - Preencher'!J682</f>
        <v>529.06880000000001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2.44</v>
      </c>
      <c r="O673" s="16">
        <f>'[1]TCE - ANEXO III - Preencher'!P682</f>
        <v>0</v>
      </c>
      <c r="P673" s="17">
        <f t="shared" si="62"/>
        <v>2.44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93.290565805658048</v>
      </c>
      <c r="Y673" s="16">
        <f>'[1]TCE - ANEXO III - Preencher'!Z682</f>
        <v>0</v>
      </c>
      <c r="Z673" s="17">
        <f t="shared" si="65"/>
        <v>93.290565805658048</v>
      </c>
      <c r="AA673" s="18" t="str">
        <f>IF('[1]TCE - ANEXO III - Preencher'!AB682="","",'[1]TCE - ANEXO III - Preencher'!AB682)</f>
        <v/>
      </c>
      <c r="AB673" s="16">
        <f t="shared" si="60"/>
        <v>624.79936580565811</v>
      </c>
    </row>
    <row r="674" spans="1:28" s="4" customFormat="1" x14ac:dyDescent="0.2">
      <c r="A674" s="9">
        <f>IFERROR(VLOOKUP(B674,'[1]DADOS (OCULTAR)'!$P$3:$R$56,3,0),"")</f>
        <v>9039744000860</v>
      </c>
      <c r="B674" s="10" t="str">
        <f>'[1]TCE - ANEXO III - Preencher'!C683</f>
        <v>HOSPITAL DOM HÉLDER</v>
      </c>
      <c r="C674" s="11"/>
      <c r="D674" s="12" t="str">
        <f>'[1]TCE - ANEXO III - Preencher'!E683</f>
        <v>RENATA LAIS GOUVEIA SANTOS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>
        <f>'[1]TCE - ANEXO III - Preencher'!G683</f>
        <v>223505</v>
      </c>
      <c r="G674" s="14">
        <f>IF('[1]TCE - ANEXO III - Preencher'!H683="","",'[1]TCE - ANEXO III - Preencher'!H683)</f>
        <v>44166</v>
      </c>
      <c r="H674" s="15">
        <f>'[1]TCE - ANEXO III - Preencher'!I683</f>
        <v>0</v>
      </c>
      <c r="I674" s="15">
        <f>'[1]TCE - ANEXO III - Preencher'!J683</f>
        <v>550.97040000000004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2.44</v>
      </c>
      <c r="O674" s="16">
        <f>'[1]TCE - ANEXO III - Preencher'!P683</f>
        <v>0</v>
      </c>
      <c r="P674" s="17">
        <f t="shared" si="62"/>
        <v>2.44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93.290565805658048</v>
      </c>
      <c r="Y674" s="16">
        <f>'[1]TCE - ANEXO III - Preencher'!Z683</f>
        <v>0</v>
      </c>
      <c r="Z674" s="17">
        <f t="shared" si="65"/>
        <v>93.290565805658048</v>
      </c>
      <c r="AA674" s="18" t="str">
        <f>IF('[1]TCE - ANEXO III - Preencher'!AB683="","",'[1]TCE - ANEXO III - Preencher'!AB683)</f>
        <v/>
      </c>
      <c r="AB674" s="16">
        <f t="shared" si="60"/>
        <v>646.70096580565814</v>
      </c>
    </row>
    <row r="675" spans="1:28" s="4" customFormat="1" x14ac:dyDescent="0.2">
      <c r="A675" s="9">
        <f>IFERROR(VLOOKUP(B675,'[1]DADOS (OCULTAR)'!$P$3:$R$56,3,0),"")</f>
        <v>9039744000860</v>
      </c>
      <c r="B675" s="10" t="str">
        <f>'[1]TCE - ANEXO III - Preencher'!C684</f>
        <v>HOSPITAL DOM HÉLDER</v>
      </c>
      <c r="C675" s="11"/>
      <c r="D675" s="12" t="str">
        <f>'[1]TCE - ANEXO III - Preencher'!E684</f>
        <v>RENATA MARIA ERCULANO DE LIMA</v>
      </c>
      <c r="E675" s="10" t="str">
        <f>IF('[1]TCE - ANEXO III - Preencher'!F684="4 - Assistência Odontológica","2 - Outros Profissionais da Saúde",'[1]TCE - ANEXO III - Preencher'!F684)</f>
        <v>3 - Administrativo</v>
      </c>
      <c r="F675" s="13">
        <f>'[1]TCE - ANEXO III - Preencher'!G684</f>
        <v>411010</v>
      </c>
      <c r="G675" s="14">
        <f>IF('[1]TCE - ANEXO III - Preencher'!H684="","",'[1]TCE - ANEXO III - Preencher'!H684)</f>
        <v>44166</v>
      </c>
      <c r="H675" s="15">
        <f>'[1]TCE - ANEXO III - Preencher'!I684</f>
        <v>0</v>
      </c>
      <c r="I675" s="15">
        <f>'[1]TCE - ANEXO III - Preencher'!J684</f>
        <v>153.43360000000001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1.1599999999999999</v>
      </c>
      <c r="O675" s="16">
        <f>'[1]TCE - ANEXO III - Preencher'!P684</f>
        <v>0</v>
      </c>
      <c r="P675" s="17">
        <f t="shared" si="62"/>
        <v>1.1599999999999999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93.290565805658048</v>
      </c>
      <c r="Y675" s="16">
        <f>'[1]TCE - ANEXO III - Preencher'!Z684</f>
        <v>0</v>
      </c>
      <c r="Z675" s="17">
        <f t="shared" si="65"/>
        <v>93.290565805658048</v>
      </c>
      <c r="AA675" s="18" t="str">
        <f>IF('[1]TCE - ANEXO III - Preencher'!AB684="","",'[1]TCE - ANEXO III - Preencher'!AB684)</f>
        <v/>
      </c>
      <c r="AB675" s="16">
        <f t="shared" si="60"/>
        <v>247.88416580565806</v>
      </c>
    </row>
    <row r="676" spans="1:28" s="4" customFormat="1" x14ac:dyDescent="0.2">
      <c r="A676" s="9">
        <f>IFERROR(VLOOKUP(B676,'[1]DADOS (OCULTAR)'!$P$3:$R$56,3,0),"")</f>
        <v>9039744000860</v>
      </c>
      <c r="B676" s="10" t="str">
        <f>'[1]TCE - ANEXO III - Preencher'!C685</f>
        <v>HOSPITAL DOM HÉLDER</v>
      </c>
      <c r="C676" s="11"/>
      <c r="D676" s="12" t="str">
        <f>'[1]TCE - ANEXO III - Preencher'!E685</f>
        <v>RENATA SABRINA NEVES DA SILVA</v>
      </c>
      <c r="E676" s="10" t="str">
        <f>IF('[1]TCE - ANEXO III - Preencher'!F685="4 - Assistência Odontológica","2 - Outros Profissionais da Saúde",'[1]TCE - ANEXO III - Preencher'!F685)</f>
        <v>3 - Administrativo</v>
      </c>
      <c r="F676" s="13">
        <f>'[1]TCE - ANEXO III - Preencher'!G685</f>
        <v>142105</v>
      </c>
      <c r="G676" s="14">
        <f>IF('[1]TCE - ANEXO III - Preencher'!H685="","",'[1]TCE - ANEXO III - Preencher'!H685)</f>
        <v>44166</v>
      </c>
      <c r="H676" s="15">
        <f>'[1]TCE - ANEXO III - Preencher'!I685</f>
        <v>0</v>
      </c>
      <c r="I676" s="15">
        <f>'[1]TCE - ANEXO III - Preencher'!J685</f>
        <v>378.71600000000001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1.1599999999999999</v>
      </c>
      <c r="O676" s="16">
        <f>'[1]TCE - ANEXO III - Preencher'!P685</f>
        <v>0</v>
      </c>
      <c r="P676" s="17">
        <f t="shared" si="62"/>
        <v>1.1599999999999999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93.290565805658048</v>
      </c>
      <c r="Y676" s="16">
        <f>'[1]TCE - ANEXO III - Preencher'!Z685</f>
        <v>0</v>
      </c>
      <c r="Z676" s="17">
        <f t="shared" si="65"/>
        <v>93.290565805658048</v>
      </c>
      <c r="AA676" s="18" t="str">
        <f>IF('[1]TCE - ANEXO III - Preencher'!AB685="","",'[1]TCE - ANEXO III - Preencher'!AB685)</f>
        <v/>
      </c>
      <c r="AB676" s="16">
        <f t="shared" si="60"/>
        <v>473.16656580565808</v>
      </c>
    </row>
    <row r="677" spans="1:28" s="4" customFormat="1" x14ac:dyDescent="0.2">
      <c r="A677" s="9">
        <f>IFERROR(VLOOKUP(B677,'[1]DADOS (OCULTAR)'!$P$3:$R$56,3,0),"")</f>
        <v>9039744000860</v>
      </c>
      <c r="B677" s="10" t="str">
        <f>'[1]TCE - ANEXO III - Preencher'!C686</f>
        <v>HOSPITAL DOM HÉLDER</v>
      </c>
      <c r="C677" s="11"/>
      <c r="D677" s="12" t="str">
        <f>'[1]TCE - ANEXO III - Preencher'!E686</f>
        <v>RENILDA CLEIDE SILVA DOS ANJOS</v>
      </c>
      <c r="E677" s="10" t="str">
        <f>IF('[1]TCE - ANEXO III - Preencher'!F686="4 - Assistência Odontológica","2 - Outros Profissionais da Saúde",'[1]TCE - ANEXO III - Preencher'!F686)</f>
        <v>3 - Administrativo</v>
      </c>
      <c r="F677" s="13">
        <f>'[1]TCE - ANEXO III - Preencher'!G686</f>
        <v>514225</v>
      </c>
      <c r="G677" s="14">
        <f>IF('[1]TCE - ANEXO III - Preencher'!H686="","",'[1]TCE - ANEXO III - Preencher'!H686)</f>
        <v>44166</v>
      </c>
      <c r="H677" s="15">
        <f>'[1]TCE - ANEXO III - Preencher'!I686</f>
        <v>0</v>
      </c>
      <c r="I677" s="15">
        <f>'[1]TCE - ANEXO III - Preencher'!J686</f>
        <v>187.59040000000002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1.1599999999999999</v>
      </c>
      <c r="O677" s="16">
        <f>'[1]TCE - ANEXO III - Preencher'!P686</f>
        <v>0</v>
      </c>
      <c r="P677" s="17">
        <f t="shared" si="62"/>
        <v>1.1599999999999999</v>
      </c>
      <c r="Q677" s="16">
        <f>'[1]TCE - ANEXO III - Preencher'!R686</f>
        <v>213.87</v>
      </c>
      <c r="R677" s="16">
        <f>'[1]TCE - ANEXO III - Preencher'!S686</f>
        <v>62.7</v>
      </c>
      <c r="S677" s="17">
        <f t="shared" si="63"/>
        <v>151.17000000000002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93.290565805658048</v>
      </c>
      <c r="Y677" s="16">
        <f>'[1]TCE - ANEXO III - Preencher'!Z686</f>
        <v>0</v>
      </c>
      <c r="Z677" s="17">
        <f t="shared" si="65"/>
        <v>93.290565805658048</v>
      </c>
      <c r="AA677" s="18" t="str">
        <f>IF('[1]TCE - ANEXO III - Preencher'!AB686="","",'[1]TCE - ANEXO III - Preencher'!AB686)</f>
        <v/>
      </c>
      <c r="AB677" s="16">
        <f t="shared" si="60"/>
        <v>433.21096580565808</v>
      </c>
    </row>
    <row r="678" spans="1:28" s="4" customFormat="1" x14ac:dyDescent="0.2">
      <c r="A678" s="9">
        <f>IFERROR(VLOOKUP(B678,'[1]DADOS (OCULTAR)'!$P$3:$R$56,3,0),"")</f>
        <v>9039744000860</v>
      </c>
      <c r="B678" s="10" t="str">
        <f>'[1]TCE - ANEXO III - Preencher'!C687</f>
        <v>HOSPITAL DOM HÉLDER</v>
      </c>
      <c r="C678" s="11"/>
      <c r="D678" s="12" t="str">
        <f>'[1]TCE - ANEXO III - Preencher'!E687</f>
        <v>RICHELLE DE OLIVEIRA SANTIAGO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>
        <f>'[1]TCE - ANEXO III - Preencher'!G687</f>
        <v>322205</v>
      </c>
      <c r="G678" s="14">
        <f>IF('[1]TCE - ANEXO III - Preencher'!H687="","",'[1]TCE - ANEXO III - Preencher'!H687)</f>
        <v>44166</v>
      </c>
      <c r="H678" s="15">
        <f>'[1]TCE - ANEXO III - Preencher'!I687</f>
        <v>0</v>
      </c>
      <c r="I678" s="15">
        <f>'[1]TCE - ANEXO III - Preencher'!J687</f>
        <v>260.09120000000001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1.1599999999999999</v>
      </c>
      <c r="O678" s="16">
        <f>'[1]TCE - ANEXO III - Preencher'!P687</f>
        <v>0</v>
      </c>
      <c r="P678" s="17">
        <f t="shared" si="62"/>
        <v>1.1599999999999999</v>
      </c>
      <c r="Q678" s="16">
        <f>'[1]TCE - ANEXO III - Preencher'!R687</f>
        <v>199.61</v>
      </c>
      <c r="R678" s="16">
        <f>'[1]TCE - ANEXO III - Preencher'!S687</f>
        <v>62.7</v>
      </c>
      <c r="S678" s="17">
        <f t="shared" si="63"/>
        <v>136.91000000000003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93.290565805658048</v>
      </c>
      <c r="Y678" s="16">
        <f>'[1]TCE - ANEXO III - Preencher'!Z687</f>
        <v>0</v>
      </c>
      <c r="Z678" s="17">
        <f t="shared" si="65"/>
        <v>93.290565805658048</v>
      </c>
      <c r="AA678" s="18" t="str">
        <f>IF('[1]TCE - ANEXO III - Preencher'!AB687="","",'[1]TCE - ANEXO III - Preencher'!AB687)</f>
        <v/>
      </c>
      <c r="AB678" s="16">
        <f t="shared" si="60"/>
        <v>491.45176580565811</v>
      </c>
    </row>
    <row r="679" spans="1:28" s="4" customFormat="1" x14ac:dyDescent="0.2">
      <c r="A679" s="9">
        <f>IFERROR(VLOOKUP(B679,'[1]DADOS (OCULTAR)'!$P$3:$R$56,3,0),"")</f>
        <v>9039744000860</v>
      </c>
      <c r="B679" s="10" t="str">
        <f>'[1]TCE - ANEXO III - Preencher'!C688</f>
        <v>HOSPITAL DOM HÉLDER</v>
      </c>
      <c r="C679" s="11"/>
      <c r="D679" s="12" t="str">
        <f>'[1]TCE - ANEXO III - Preencher'!E688</f>
        <v>RINALDO JOSE DA SILVA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>
        <f>'[1]TCE - ANEXO III - Preencher'!G688</f>
        <v>521130</v>
      </c>
      <c r="G679" s="14">
        <f>IF('[1]TCE - ANEXO III - Preencher'!H688="","",'[1]TCE - ANEXO III - Preencher'!H688)</f>
        <v>44166</v>
      </c>
      <c r="H679" s="15">
        <f>'[1]TCE - ANEXO III - Preencher'!I688</f>
        <v>0</v>
      </c>
      <c r="I679" s="15">
        <f>'[1]TCE - ANEXO III - Preencher'!J688</f>
        <v>216.17120000000003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1.1599999999999999</v>
      </c>
      <c r="O679" s="16">
        <f>'[1]TCE - ANEXO III - Preencher'!P688</f>
        <v>0</v>
      </c>
      <c r="P679" s="17">
        <f t="shared" si="62"/>
        <v>1.1599999999999999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93.290565805658048</v>
      </c>
      <c r="Y679" s="16">
        <f>'[1]TCE - ANEXO III - Preencher'!Z688</f>
        <v>0</v>
      </c>
      <c r="Z679" s="17">
        <f t="shared" si="65"/>
        <v>93.290565805658048</v>
      </c>
      <c r="AA679" s="18" t="str">
        <f>IF('[1]TCE - ANEXO III - Preencher'!AB688="","",'[1]TCE - ANEXO III - Preencher'!AB688)</f>
        <v/>
      </c>
      <c r="AB679" s="16">
        <f t="shared" si="60"/>
        <v>310.62176580565807</v>
      </c>
    </row>
    <row r="680" spans="1:28" s="4" customFormat="1" x14ac:dyDescent="0.2">
      <c r="A680" s="9">
        <f>IFERROR(VLOOKUP(B680,'[1]DADOS (OCULTAR)'!$P$3:$R$56,3,0),"")</f>
        <v>9039744000860</v>
      </c>
      <c r="B680" s="10" t="str">
        <f>'[1]TCE - ANEXO III - Preencher'!C689</f>
        <v>HOSPITAL DOM HÉLDER</v>
      </c>
      <c r="C680" s="11"/>
      <c r="D680" s="12" t="str">
        <f>'[1]TCE - ANEXO III - Preencher'!E689</f>
        <v>RITA DE CASSIA CORDEIRO BASTOS LEITE DOS ANJOS</v>
      </c>
      <c r="E680" s="10" t="str">
        <f>IF('[1]TCE - ANEXO III - Preencher'!F689="4 - Assistência Odontológica","2 - Outros Profissionais da Saúde",'[1]TCE - ANEXO III - Preencher'!F689)</f>
        <v>3 - Administrativo</v>
      </c>
      <c r="F680" s="13">
        <f>'[1]TCE - ANEXO III - Preencher'!G689</f>
        <v>131205</v>
      </c>
      <c r="G680" s="14">
        <f>IF('[1]TCE - ANEXO III - Preencher'!H689="","",'[1]TCE - ANEXO III - Preencher'!H689)</f>
        <v>44166</v>
      </c>
      <c r="H680" s="15">
        <f>'[1]TCE - ANEXO III - Preencher'!I689</f>
        <v>0</v>
      </c>
      <c r="I680" s="15">
        <f>'[1]TCE - ANEXO III - Preencher'!J689</f>
        <v>1711.6752000000001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1.1599999999999999</v>
      </c>
      <c r="O680" s="16">
        <f>'[1]TCE - ANEXO III - Preencher'!P689</f>
        <v>0</v>
      </c>
      <c r="P680" s="17">
        <f t="shared" si="62"/>
        <v>1.1599999999999999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93.290565805658048</v>
      </c>
      <c r="Y680" s="16">
        <f>'[1]TCE - ANEXO III - Preencher'!Z689</f>
        <v>0</v>
      </c>
      <c r="Z680" s="17">
        <f t="shared" si="65"/>
        <v>93.290565805658048</v>
      </c>
      <c r="AA680" s="18" t="str">
        <f>IF('[1]TCE - ANEXO III - Preencher'!AB689="","",'[1]TCE - ANEXO III - Preencher'!AB689)</f>
        <v/>
      </c>
      <c r="AB680" s="16">
        <f t="shared" si="60"/>
        <v>1806.1257658056584</v>
      </c>
    </row>
    <row r="681" spans="1:28" s="4" customFormat="1" x14ac:dyDescent="0.2">
      <c r="A681" s="9">
        <f>IFERROR(VLOOKUP(B681,'[1]DADOS (OCULTAR)'!$P$3:$R$56,3,0),"")</f>
        <v>9039744000860</v>
      </c>
      <c r="B681" s="10" t="str">
        <f>'[1]TCE - ANEXO III - Preencher'!C690</f>
        <v>HOSPITAL DOM HÉLDER</v>
      </c>
      <c r="C681" s="11"/>
      <c r="D681" s="12" t="str">
        <f>'[1]TCE - ANEXO III - Preencher'!E690</f>
        <v>RITA DE CASSIA DA SILVA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>
        <f>'[1]TCE - ANEXO III - Preencher'!G690</f>
        <v>513430</v>
      </c>
      <c r="G681" s="14">
        <f>IF('[1]TCE - ANEXO III - Preencher'!H690="","",'[1]TCE - ANEXO III - Preencher'!H690)</f>
        <v>44166</v>
      </c>
      <c r="H681" s="15">
        <f>'[1]TCE - ANEXO III - Preencher'!I690</f>
        <v>0</v>
      </c>
      <c r="I681" s="15">
        <f>'[1]TCE - ANEXO III - Preencher'!J690</f>
        <v>165.7064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1.1599999999999999</v>
      </c>
      <c r="O681" s="16">
        <f>'[1]TCE - ANEXO III - Preencher'!P690</f>
        <v>0</v>
      </c>
      <c r="P681" s="17">
        <f t="shared" si="62"/>
        <v>1.1599999999999999</v>
      </c>
      <c r="Q681" s="16">
        <f>'[1]TCE - ANEXO III - Preencher'!R690</f>
        <v>291.36</v>
      </c>
      <c r="R681" s="16">
        <f>'[1]TCE - ANEXO III - Preencher'!S690</f>
        <v>62.7</v>
      </c>
      <c r="S681" s="17">
        <f t="shared" si="63"/>
        <v>228.66000000000003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93.290565805658048</v>
      </c>
      <c r="Y681" s="16">
        <f>'[1]TCE - ANEXO III - Preencher'!Z690</f>
        <v>0</v>
      </c>
      <c r="Z681" s="17">
        <f t="shared" si="65"/>
        <v>93.290565805658048</v>
      </c>
      <c r="AA681" s="18" t="str">
        <f>IF('[1]TCE - ANEXO III - Preencher'!AB690="","",'[1]TCE - ANEXO III - Preencher'!AB690)</f>
        <v/>
      </c>
      <c r="AB681" s="16">
        <f t="shared" si="60"/>
        <v>488.81696580565807</v>
      </c>
    </row>
    <row r="682" spans="1:28" s="4" customFormat="1" x14ac:dyDescent="0.2">
      <c r="A682" s="9">
        <f>IFERROR(VLOOKUP(B682,'[1]DADOS (OCULTAR)'!$P$3:$R$56,3,0),"")</f>
        <v>9039744000860</v>
      </c>
      <c r="B682" s="10" t="str">
        <f>'[1]TCE - ANEXO III - Preencher'!C691</f>
        <v>HOSPITAL DOM HÉLDER</v>
      </c>
      <c r="C682" s="11"/>
      <c r="D682" s="12" t="str">
        <f>'[1]TCE - ANEXO III - Preencher'!E691</f>
        <v>RITA DE CASSIA DA SILVA MELO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>
        <f>'[1]TCE - ANEXO III - Preencher'!G691</f>
        <v>322205</v>
      </c>
      <c r="G682" s="14">
        <f>IF('[1]TCE - ANEXO III - Preencher'!H691="","",'[1]TCE - ANEXO III - Preencher'!H691)</f>
        <v>44166</v>
      </c>
      <c r="H682" s="15">
        <f>'[1]TCE - ANEXO III - Preencher'!I691</f>
        <v>0</v>
      </c>
      <c r="I682" s="15">
        <f>'[1]TCE - ANEXO III - Preencher'!J691</f>
        <v>150.47999999999999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1.1599999999999999</v>
      </c>
      <c r="O682" s="16">
        <f>'[1]TCE - ANEXO III - Preencher'!P691</f>
        <v>0</v>
      </c>
      <c r="P682" s="17">
        <f t="shared" si="62"/>
        <v>1.1599999999999999</v>
      </c>
      <c r="Q682" s="16">
        <f>'[1]TCE - ANEXO III - Preencher'!R691</f>
        <v>767.03</v>
      </c>
      <c r="R682" s="16">
        <f>'[1]TCE - ANEXO III - Preencher'!S691</f>
        <v>62.7</v>
      </c>
      <c r="S682" s="17">
        <f t="shared" si="63"/>
        <v>704.32999999999993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93.290565805658048</v>
      </c>
      <c r="Y682" s="16">
        <f>'[1]TCE - ANEXO III - Preencher'!Z691</f>
        <v>0</v>
      </c>
      <c r="Z682" s="17">
        <f t="shared" si="65"/>
        <v>93.290565805658048</v>
      </c>
      <c r="AA682" s="18" t="str">
        <f>IF('[1]TCE - ANEXO III - Preencher'!AB691="","",'[1]TCE - ANEXO III - Preencher'!AB691)</f>
        <v/>
      </c>
      <c r="AB682" s="16">
        <f t="shared" si="60"/>
        <v>949.26056580565796</v>
      </c>
    </row>
    <row r="683" spans="1:28" s="4" customFormat="1" x14ac:dyDescent="0.2">
      <c r="A683" s="9">
        <f>IFERROR(VLOOKUP(B683,'[1]DADOS (OCULTAR)'!$P$3:$R$56,3,0),"")</f>
        <v>9039744000860</v>
      </c>
      <c r="B683" s="10" t="str">
        <f>'[1]TCE - ANEXO III - Preencher'!C692</f>
        <v>HOSPITAL DOM HÉLDER</v>
      </c>
      <c r="C683" s="11"/>
      <c r="D683" s="12" t="str">
        <f>'[1]TCE - ANEXO III - Preencher'!E692</f>
        <v>ROBERTA KELLY BARBOSA DO NASCIMENTO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>
        <f>'[1]TCE - ANEXO III - Preencher'!G692</f>
        <v>223405</v>
      </c>
      <c r="G683" s="14">
        <f>IF('[1]TCE - ANEXO III - Preencher'!H692="","",'[1]TCE - ANEXO III - Preencher'!H692)</f>
        <v>44166</v>
      </c>
      <c r="H683" s="15">
        <f>'[1]TCE - ANEXO III - Preencher'!I692</f>
        <v>0</v>
      </c>
      <c r="I683" s="15">
        <f>'[1]TCE - ANEXO III - Preencher'!J692</f>
        <v>677.78240000000005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1.1599999999999999</v>
      </c>
      <c r="O683" s="16">
        <f>'[1]TCE - ANEXO III - Preencher'!P692</f>
        <v>0</v>
      </c>
      <c r="P683" s="17">
        <f t="shared" si="62"/>
        <v>1.1599999999999999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93.290565805658048</v>
      </c>
      <c r="Y683" s="16">
        <f>'[1]TCE - ANEXO III - Preencher'!Z692</f>
        <v>0</v>
      </c>
      <c r="Z683" s="17">
        <f t="shared" si="65"/>
        <v>93.290565805658048</v>
      </c>
      <c r="AA683" s="18" t="str">
        <f>IF('[1]TCE - ANEXO III - Preencher'!AB692="","",'[1]TCE - ANEXO III - Preencher'!AB692)</f>
        <v/>
      </c>
      <c r="AB683" s="16">
        <f t="shared" si="60"/>
        <v>772.23296580565807</v>
      </c>
    </row>
    <row r="684" spans="1:28" s="4" customFormat="1" x14ac:dyDescent="0.2">
      <c r="A684" s="9">
        <f>IFERROR(VLOOKUP(B684,'[1]DADOS (OCULTAR)'!$P$3:$R$56,3,0),"")</f>
        <v>9039744000860</v>
      </c>
      <c r="B684" s="10" t="str">
        <f>'[1]TCE - ANEXO III - Preencher'!C693</f>
        <v>HOSPITAL DOM HÉLDER</v>
      </c>
      <c r="C684" s="11"/>
      <c r="D684" s="12" t="str">
        <f>'[1]TCE - ANEXO III - Preencher'!E693</f>
        <v>ROBERTA MARIA NASCIMENTO FERREIRA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>
        <f>'[1]TCE - ANEXO III - Preencher'!G693</f>
        <v>223505</v>
      </c>
      <c r="G684" s="14">
        <f>IF('[1]TCE - ANEXO III - Preencher'!H693="","",'[1]TCE - ANEXO III - Preencher'!H693)</f>
        <v>44166</v>
      </c>
      <c r="H684" s="15">
        <f>'[1]TCE - ANEXO III - Preencher'!I693</f>
        <v>0</v>
      </c>
      <c r="I684" s="15">
        <f>'[1]TCE - ANEXO III - Preencher'!J693</f>
        <v>553.27760000000001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2.44</v>
      </c>
      <c r="O684" s="16">
        <f>'[1]TCE - ANEXO III - Preencher'!P693</f>
        <v>0</v>
      </c>
      <c r="P684" s="17">
        <f t="shared" si="62"/>
        <v>2.44</v>
      </c>
      <c r="Q684" s="16">
        <f>'[1]TCE - ANEXO III - Preencher'!R693</f>
        <v>171.1</v>
      </c>
      <c r="R684" s="16">
        <f>'[1]TCE - ANEXO III - Preencher'!S693</f>
        <v>94.2</v>
      </c>
      <c r="S684" s="17">
        <f t="shared" si="63"/>
        <v>76.899999999999991</v>
      </c>
      <c r="T684" s="16">
        <f>'[1]TCE - ANEXO III - Preencher'!U693</f>
        <v>103.28</v>
      </c>
      <c r="U684" s="16">
        <f>'[1]TCE - ANEXO III - Preencher'!V693</f>
        <v>0</v>
      </c>
      <c r="V684" s="17">
        <f t="shared" si="64"/>
        <v>103.28</v>
      </c>
      <c r="W684" s="18" t="str">
        <f>IF('[1]TCE - ANEXO III - Preencher'!X693="","",'[1]TCE - ANEXO III - Preencher'!X693)</f>
        <v>AUXILIO CRECHE</v>
      </c>
      <c r="X684" s="16">
        <f>'[1]TCE - ANEXO III - Preencher'!Y693</f>
        <v>93.290565805658048</v>
      </c>
      <c r="Y684" s="16">
        <f>'[1]TCE - ANEXO III - Preencher'!Z693</f>
        <v>0</v>
      </c>
      <c r="Z684" s="17">
        <f t="shared" si="65"/>
        <v>93.290565805658048</v>
      </c>
      <c r="AA684" s="18" t="str">
        <f>IF('[1]TCE - ANEXO III - Preencher'!AB693="","",'[1]TCE - ANEXO III - Preencher'!AB693)</f>
        <v/>
      </c>
      <c r="AB684" s="16">
        <f t="shared" si="60"/>
        <v>829.18816580565806</v>
      </c>
    </row>
    <row r="685" spans="1:28" s="4" customFormat="1" x14ac:dyDescent="0.2">
      <c r="A685" s="9">
        <f>IFERROR(VLOOKUP(B685,'[1]DADOS (OCULTAR)'!$P$3:$R$56,3,0),"")</f>
        <v>9039744000860</v>
      </c>
      <c r="B685" s="10" t="str">
        <f>'[1]TCE - ANEXO III - Preencher'!C694</f>
        <v>HOSPITAL DOM HÉLDER</v>
      </c>
      <c r="C685" s="11"/>
      <c r="D685" s="12" t="str">
        <f>'[1]TCE - ANEXO III - Preencher'!E694</f>
        <v>ROBERTA MARIA SOUZA DE VASCONCELOS</v>
      </c>
      <c r="E685" s="10" t="str">
        <f>IF('[1]TCE - ANEXO III - Preencher'!F694="4 - Assistência Odontológica","2 - Outros Profissionais da Saúde",'[1]TCE - ANEXO III - Preencher'!F694)</f>
        <v>3 - Administrativo</v>
      </c>
      <c r="F685" s="13">
        <f>'[1]TCE - ANEXO III - Preencher'!G694</f>
        <v>261110</v>
      </c>
      <c r="G685" s="14">
        <f>IF('[1]TCE - ANEXO III - Preencher'!H694="","",'[1]TCE - ANEXO III - Preencher'!H694)</f>
        <v>44166</v>
      </c>
      <c r="H685" s="15">
        <f>'[1]TCE - ANEXO III - Preencher'!I694</f>
        <v>0</v>
      </c>
      <c r="I685" s="15">
        <f>'[1]TCE - ANEXO III - Preencher'!J694</f>
        <v>386.15280000000001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1.1599999999999999</v>
      </c>
      <c r="O685" s="16">
        <f>'[1]TCE - ANEXO III - Preencher'!P694</f>
        <v>0</v>
      </c>
      <c r="P685" s="17">
        <f t="shared" si="62"/>
        <v>1.1599999999999999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93.290565805658048</v>
      </c>
      <c r="Y685" s="16">
        <f>'[1]TCE - ANEXO III - Preencher'!Z694</f>
        <v>0</v>
      </c>
      <c r="Z685" s="17">
        <f t="shared" si="65"/>
        <v>93.290565805658048</v>
      </c>
      <c r="AA685" s="18" t="str">
        <f>IF('[1]TCE - ANEXO III - Preencher'!AB694="","",'[1]TCE - ANEXO III - Preencher'!AB694)</f>
        <v/>
      </c>
      <c r="AB685" s="16">
        <f t="shared" si="60"/>
        <v>480.60336580565809</v>
      </c>
    </row>
    <row r="686" spans="1:28" s="4" customFormat="1" x14ac:dyDescent="0.2">
      <c r="A686" s="9">
        <f>IFERROR(VLOOKUP(B686,'[1]DADOS (OCULTAR)'!$P$3:$R$56,3,0),"")</f>
        <v>9039744000860</v>
      </c>
      <c r="B686" s="10" t="str">
        <f>'[1]TCE - ANEXO III - Preencher'!C695</f>
        <v>HOSPITAL DOM HÉLDER</v>
      </c>
      <c r="C686" s="11"/>
      <c r="D686" s="12" t="str">
        <f>'[1]TCE - ANEXO III - Preencher'!E695</f>
        <v>ROBERTA XAVIER DE ARAUJO GOMES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>
        <f>'[1]TCE - ANEXO III - Preencher'!G695</f>
        <v>521130</v>
      </c>
      <c r="G686" s="14">
        <f>IF('[1]TCE - ANEXO III - Preencher'!H695="","",'[1]TCE - ANEXO III - Preencher'!H695)</f>
        <v>44166</v>
      </c>
      <c r="H686" s="15">
        <f>'[1]TCE - ANEXO III - Preencher'!I695</f>
        <v>0</v>
      </c>
      <c r="I686" s="15">
        <f>'[1]TCE - ANEXO III - Preencher'!J695</f>
        <v>201.07680000000002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1.1599999999999999</v>
      </c>
      <c r="O686" s="16">
        <f>'[1]TCE - ANEXO III - Preencher'!P695</f>
        <v>0</v>
      </c>
      <c r="P686" s="17">
        <f t="shared" si="62"/>
        <v>1.1599999999999999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93.290565805658048</v>
      </c>
      <c r="Y686" s="16">
        <f>'[1]TCE - ANEXO III - Preencher'!Z695</f>
        <v>0</v>
      </c>
      <c r="Z686" s="17">
        <f t="shared" si="65"/>
        <v>93.290565805658048</v>
      </c>
      <c r="AA686" s="18" t="str">
        <f>IF('[1]TCE - ANEXO III - Preencher'!AB695="","",'[1]TCE - ANEXO III - Preencher'!AB695)</f>
        <v/>
      </c>
      <c r="AB686" s="16">
        <f t="shared" si="60"/>
        <v>295.52736580565806</v>
      </c>
    </row>
    <row r="687" spans="1:28" s="4" customFormat="1" x14ac:dyDescent="0.2">
      <c r="A687" s="9">
        <f>IFERROR(VLOOKUP(B687,'[1]DADOS (OCULTAR)'!$P$3:$R$56,3,0),"")</f>
        <v>9039744000860</v>
      </c>
      <c r="B687" s="10" t="str">
        <f>'[1]TCE - ANEXO III - Preencher'!C696</f>
        <v>HOSPITAL DOM HÉLDER</v>
      </c>
      <c r="C687" s="11"/>
      <c r="D687" s="12" t="str">
        <f>'[1]TCE - ANEXO III - Preencher'!E696</f>
        <v>ROBERTO FERREIRA DE ANDRADE SOUZA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>
        <f>'[1]TCE - ANEXO III - Preencher'!G696</f>
        <v>521130</v>
      </c>
      <c r="G687" s="14">
        <f>IF('[1]TCE - ANEXO III - Preencher'!H696="","",'[1]TCE - ANEXO III - Preencher'!H696)</f>
        <v>44166</v>
      </c>
      <c r="H687" s="15">
        <f>'[1]TCE - ANEXO III - Preencher'!I696</f>
        <v>0</v>
      </c>
      <c r="I687" s="15">
        <f>'[1]TCE - ANEXO III - Preencher'!J696</f>
        <v>168.33200000000002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1.1599999999999999</v>
      </c>
      <c r="O687" s="16">
        <f>'[1]TCE - ANEXO III - Preencher'!P696</f>
        <v>0</v>
      </c>
      <c r="P687" s="17">
        <f t="shared" si="62"/>
        <v>1.1599999999999999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93.290565805658048</v>
      </c>
      <c r="Y687" s="16">
        <f>'[1]TCE - ANEXO III - Preencher'!Z696</f>
        <v>0</v>
      </c>
      <c r="Z687" s="17">
        <f t="shared" si="65"/>
        <v>93.290565805658048</v>
      </c>
      <c r="AA687" s="18" t="str">
        <f>IF('[1]TCE - ANEXO III - Preencher'!AB696="","",'[1]TCE - ANEXO III - Preencher'!AB696)</f>
        <v/>
      </c>
      <c r="AB687" s="16">
        <f t="shared" si="60"/>
        <v>262.78256580565807</v>
      </c>
    </row>
    <row r="688" spans="1:28" s="4" customFormat="1" x14ac:dyDescent="0.2">
      <c r="A688" s="9">
        <f>IFERROR(VLOOKUP(B688,'[1]DADOS (OCULTAR)'!$P$3:$R$56,3,0),"")</f>
        <v>9039744000860</v>
      </c>
      <c r="B688" s="10" t="str">
        <f>'[1]TCE - ANEXO III - Preencher'!C697</f>
        <v>HOSPITAL DOM HÉLDER</v>
      </c>
      <c r="C688" s="11"/>
      <c r="D688" s="12" t="str">
        <f>'[1]TCE - ANEXO III - Preencher'!E697</f>
        <v>ROBSON HENRIQUE DA SILVA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>
        <f>'[1]TCE - ANEXO III - Preencher'!G697</f>
        <v>322205</v>
      </c>
      <c r="G688" s="14">
        <f>IF('[1]TCE - ANEXO III - Preencher'!H697="","",'[1]TCE - ANEXO III - Preencher'!H697)</f>
        <v>44166</v>
      </c>
      <c r="H688" s="15">
        <f>'[1]TCE - ANEXO III - Preencher'!I697</f>
        <v>0</v>
      </c>
      <c r="I688" s="15">
        <f>'[1]TCE - ANEXO III - Preencher'!J697</f>
        <v>248.19760000000002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1.1599999999999999</v>
      </c>
      <c r="O688" s="16">
        <f>'[1]TCE - ANEXO III - Preencher'!P697</f>
        <v>0</v>
      </c>
      <c r="P688" s="17">
        <f t="shared" si="62"/>
        <v>1.1599999999999999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93.290565805658048</v>
      </c>
      <c r="Y688" s="16">
        <f>'[1]TCE - ANEXO III - Preencher'!Z697</f>
        <v>0</v>
      </c>
      <c r="Z688" s="17">
        <f t="shared" si="65"/>
        <v>93.290565805658048</v>
      </c>
      <c r="AA688" s="18" t="str">
        <f>IF('[1]TCE - ANEXO III - Preencher'!AB697="","",'[1]TCE - ANEXO III - Preencher'!AB697)</f>
        <v/>
      </c>
      <c r="AB688" s="16">
        <f t="shared" si="60"/>
        <v>342.6481658056581</v>
      </c>
    </row>
    <row r="689" spans="1:28" s="4" customFormat="1" x14ac:dyDescent="0.2">
      <c r="A689" s="9">
        <f>IFERROR(VLOOKUP(B689,'[1]DADOS (OCULTAR)'!$P$3:$R$56,3,0),"")</f>
        <v>9039744000860</v>
      </c>
      <c r="B689" s="10" t="str">
        <f>'[1]TCE - ANEXO III - Preencher'!C698</f>
        <v>HOSPITAL DOM HÉLDER</v>
      </c>
      <c r="C689" s="11"/>
      <c r="D689" s="12" t="str">
        <f>'[1]TCE - ANEXO III - Preencher'!E698</f>
        <v>ROBSON MARQUES DE ANDRADE</v>
      </c>
      <c r="E689" s="10" t="str">
        <f>IF('[1]TCE - ANEXO III - Preencher'!F698="4 - Assistência Odontológica","2 - Outros Profissionais da Saúde",'[1]TCE - ANEXO III - Preencher'!F698)</f>
        <v>3 - Administrativo</v>
      </c>
      <c r="F689" s="13">
        <f>'[1]TCE - ANEXO III - Preencher'!G698</f>
        <v>411010</v>
      </c>
      <c r="G689" s="14">
        <f>IF('[1]TCE - ANEXO III - Preencher'!H698="","",'[1]TCE - ANEXO III - Preencher'!H698)</f>
        <v>44166</v>
      </c>
      <c r="H689" s="15">
        <f>'[1]TCE - ANEXO III - Preencher'!I698</f>
        <v>0</v>
      </c>
      <c r="I689" s="15">
        <f>'[1]TCE - ANEXO III - Preencher'!J698</f>
        <v>225.51760000000002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1.1599999999999999</v>
      </c>
      <c r="O689" s="16">
        <f>'[1]TCE - ANEXO III - Preencher'!P698</f>
        <v>0</v>
      </c>
      <c r="P689" s="17">
        <f t="shared" si="62"/>
        <v>1.1599999999999999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93.290565805658048</v>
      </c>
      <c r="Y689" s="16">
        <f>'[1]TCE - ANEXO III - Preencher'!Z698</f>
        <v>0</v>
      </c>
      <c r="Z689" s="17">
        <f t="shared" si="65"/>
        <v>93.290565805658048</v>
      </c>
      <c r="AA689" s="18" t="str">
        <f>IF('[1]TCE - ANEXO III - Preencher'!AB698="","",'[1]TCE - ANEXO III - Preencher'!AB698)</f>
        <v/>
      </c>
      <c r="AB689" s="16">
        <f t="shared" si="60"/>
        <v>319.96816580565803</v>
      </c>
    </row>
    <row r="690" spans="1:28" s="4" customFormat="1" x14ac:dyDescent="0.2">
      <c r="A690" s="9">
        <f>IFERROR(VLOOKUP(B690,'[1]DADOS (OCULTAR)'!$P$3:$R$56,3,0),"")</f>
        <v>9039744000860</v>
      </c>
      <c r="B690" s="10" t="str">
        <f>'[1]TCE - ANEXO III - Preencher'!C699</f>
        <v>HOSPITAL DOM HÉLDER</v>
      </c>
      <c r="C690" s="11"/>
      <c r="D690" s="12" t="str">
        <f>'[1]TCE - ANEXO III - Preencher'!E699</f>
        <v>ROBSON RICARDO SOARES ERNESTO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>
        <f>'[1]TCE - ANEXO III - Preencher'!G699</f>
        <v>515110</v>
      </c>
      <c r="G690" s="14">
        <f>IF('[1]TCE - ANEXO III - Preencher'!H699="","",'[1]TCE - ANEXO III - Preencher'!H699)</f>
        <v>44166</v>
      </c>
      <c r="H690" s="15">
        <f>'[1]TCE - ANEXO III - Preencher'!I699</f>
        <v>0</v>
      </c>
      <c r="I690" s="15">
        <f>'[1]TCE - ANEXO III - Preencher'!J699</f>
        <v>221.97199999999998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1.1599999999999999</v>
      </c>
      <c r="O690" s="16">
        <f>'[1]TCE - ANEXO III - Preencher'!P699</f>
        <v>0</v>
      </c>
      <c r="P690" s="17">
        <f t="shared" si="62"/>
        <v>1.1599999999999999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93.290565805658048</v>
      </c>
      <c r="Y690" s="16">
        <f>'[1]TCE - ANEXO III - Preencher'!Z699</f>
        <v>0</v>
      </c>
      <c r="Z690" s="17">
        <f t="shared" si="65"/>
        <v>93.290565805658048</v>
      </c>
      <c r="AA690" s="18" t="str">
        <f>IF('[1]TCE - ANEXO III - Preencher'!AB699="","",'[1]TCE - ANEXO III - Preencher'!AB699)</f>
        <v/>
      </c>
      <c r="AB690" s="16">
        <f t="shared" si="60"/>
        <v>316.422565805658</v>
      </c>
    </row>
    <row r="691" spans="1:28" s="4" customFormat="1" x14ac:dyDescent="0.2">
      <c r="A691" s="9">
        <f>IFERROR(VLOOKUP(B691,'[1]DADOS (OCULTAR)'!$P$3:$R$56,3,0),"")</f>
        <v>9039744000860</v>
      </c>
      <c r="B691" s="10" t="str">
        <f>'[1]TCE - ANEXO III - Preencher'!C700</f>
        <v>HOSPITAL DOM HÉLDER</v>
      </c>
      <c r="C691" s="11"/>
      <c r="D691" s="12" t="str">
        <f>'[1]TCE - ANEXO III - Preencher'!E700</f>
        <v>ROBSON ZEFERINO VILAR</v>
      </c>
      <c r="E691" s="10" t="str">
        <f>IF('[1]TCE - ANEXO III - Preencher'!F700="4 - Assistência Odontológica","2 - Outros Profissionais da Saúde",'[1]TCE - ANEXO III - Preencher'!F700)</f>
        <v>3 - Administrativo</v>
      </c>
      <c r="F691" s="13">
        <f>'[1]TCE - ANEXO III - Preencher'!G700</f>
        <v>516345</v>
      </c>
      <c r="G691" s="14">
        <f>IF('[1]TCE - ANEXO III - Preencher'!H700="","",'[1]TCE - ANEXO III - Preencher'!H700)</f>
        <v>44166</v>
      </c>
      <c r="H691" s="15">
        <f>'[1]TCE - ANEXO III - Preencher'!I700</f>
        <v>0</v>
      </c>
      <c r="I691" s="15">
        <f>'[1]TCE - ANEXO III - Preencher'!J700</f>
        <v>132.94800000000001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1.1599999999999999</v>
      </c>
      <c r="O691" s="16">
        <f>'[1]TCE - ANEXO III - Preencher'!P700</f>
        <v>0</v>
      </c>
      <c r="P691" s="17">
        <f t="shared" si="62"/>
        <v>1.1599999999999999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93.290565805658048</v>
      </c>
      <c r="Y691" s="16">
        <f>'[1]TCE - ANEXO III - Preencher'!Z700</f>
        <v>0</v>
      </c>
      <c r="Z691" s="17">
        <f t="shared" si="65"/>
        <v>93.290565805658048</v>
      </c>
      <c r="AA691" s="18" t="str">
        <f>IF('[1]TCE - ANEXO III - Preencher'!AB700="","",'[1]TCE - ANEXO III - Preencher'!AB700)</f>
        <v/>
      </c>
      <c r="AB691" s="16">
        <f t="shared" si="60"/>
        <v>227.39856580565805</v>
      </c>
    </row>
    <row r="692" spans="1:28" s="4" customFormat="1" x14ac:dyDescent="0.2">
      <c r="A692" s="9">
        <f>IFERROR(VLOOKUP(B692,'[1]DADOS (OCULTAR)'!$P$3:$R$56,3,0),"")</f>
        <v>9039744000860</v>
      </c>
      <c r="B692" s="10" t="str">
        <f>'[1]TCE - ANEXO III - Preencher'!C701</f>
        <v>HOSPITAL DOM HÉLDER</v>
      </c>
      <c r="C692" s="11"/>
      <c r="D692" s="12" t="str">
        <f>'[1]TCE - ANEXO III - Preencher'!E701</f>
        <v>RODRIGO GOMES DA COSTA</v>
      </c>
      <c r="E692" s="10" t="str">
        <f>IF('[1]TCE - ANEXO III - Preencher'!F701="4 - Assistência Odontológica","2 - Outros Profissionais da Saúde",'[1]TCE - ANEXO III - Preencher'!F701)</f>
        <v>3 - Administrativo</v>
      </c>
      <c r="F692" s="13">
        <f>'[1]TCE - ANEXO III - Preencher'!G701</f>
        <v>517410</v>
      </c>
      <c r="G692" s="14">
        <f>IF('[1]TCE - ANEXO III - Preencher'!H701="","",'[1]TCE - ANEXO III - Preencher'!H701)</f>
        <v>44166</v>
      </c>
      <c r="H692" s="15">
        <f>'[1]TCE - ANEXO III - Preencher'!I701</f>
        <v>0</v>
      </c>
      <c r="I692" s="15">
        <f>'[1]TCE - ANEXO III - Preencher'!J701</f>
        <v>125.4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1.1599999999999999</v>
      </c>
      <c r="O692" s="16">
        <f>'[1]TCE - ANEXO III - Preencher'!P701</f>
        <v>0</v>
      </c>
      <c r="P692" s="17">
        <f t="shared" si="62"/>
        <v>1.1599999999999999</v>
      </c>
      <c r="Q692" s="16">
        <f>'[1]TCE - ANEXO III - Preencher'!R701</f>
        <v>505.23</v>
      </c>
      <c r="R692" s="16">
        <f>'[1]TCE - ANEXO III - Preencher'!S701</f>
        <v>62.7</v>
      </c>
      <c r="S692" s="17">
        <f t="shared" si="63"/>
        <v>442.53000000000003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93.290565805658048</v>
      </c>
      <c r="Y692" s="16">
        <f>'[1]TCE - ANEXO III - Preencher'!Z701</f>
        <v>0</v>
      </c>
      <c r="Z692" s="17">
        <f t="shared" si="65"/>
        <v>93.290565805658048</v>
      </c>
      <c r="AA692" s="18" t="str">
        <f>IF('[1]TCE - ANEXO III - Preencher'!AB701="","",'[1]TCE - ANEXO III - Preencher'!AB701)</f>
        <v/>
      </c>
      <c r="AB692" s="16">
        <f t="shared" si="60"/>
        <v>662.38056580565808</v>
      </c>
    </row>
    <row r="693" spans="1:28" s="4" customFormat="1" x14ac:dyDescent="0.2">
      <c r="A693" s="9">
        <f>IFERROR(VLOOKUP(B693,'[1]DADOS (OCULTAR)'!$P$3:$R$56,3,0),"")</f>
        <v>9039744000860</v>
      </c>
      <c r="B693" s="10" t="str">
        <f>'[1]TCE - ANEXO III - Preencher'!C702</f>
        <v>HOSPITAL DOM HÉLDER</v>
      </c>
      <c r="C693" s="11"/>
      <c r="D693" s="12" t="str">
        <f>'[1]TCE - ANEXO III - Preencher'!E702</f>
        <v>RODRIGO MEZZALIRA TCHAICK</v>
      </c>
      <c r="E693" s="10" t="str">
        <f>IF('[1]TCE - ANEXO III - Preencher'!F702="4 - Assistência Odontológica","2 - Outros Profissionais da Saúde",'[1]TCE - ANEXO III - Preencher'!F702)</f>
        <v>1 - Médico</v>
      </c>
      <c r="F693" s="13">
        <f>'[1]TCE - ANEXO III - Preencher'!G702</f>
        <v>225120</v>
      </c>
      <c r="G693" s="14">
        <f>IF('[1]TCE - ANEXO III - Preencher'!H702="","",'[1]TCE - ANEXO III - Preencher'!H702)</f>
        <v>44166</v>
      </c>
      <c r="H693" s="15">
        <f>'[1]TCE - ANEXO III - Preencher'!I702</f>
        <v>0</v>
      </c>
      <c r="I693" s="15">
        <f>'[1]TCE - ANEXO III - Preencher'!J702</f>
        <v>1464.92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9.2799999999999994</v>
      </c>
      <c r="O693" s="16">
        <f>'[1]TCE - ANEXO III - Preencher'!P702</f>
        <v>0</v>
      </c>
      <c r="P693" s="17">
        <f t="shared" si="62"/>
        <v>9.2799999999999994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93.290565805658048</v>
      </c>
      <c r="Y693" s="16">
        <f>'[1]TCE - ANEXO III - Preencher'!Z702</f>
        <v>0</v>
      </c>
      <c r="Z693" s="17">
        <f t="shared" si="65"/>
        <v>93.290565805658048</v>
      </c>
      <c r="AA693" s="18" t="str">
        <f>IF('[1]TCE - ANEXO III - Preencher'!AB702="","",'[1]TCE - ANEXO III - Preencher'!AB702)</f>
        <v/>
      </c>
      <c r="AB693" s="16">
        <f t="shared" si="60"/>
        <v>1567.4905658056582</v>
      </c>
    </row>
    <row r="694" spans="1:28" s="4" customFormat="1" x14ac:dyDescent="0.2">
      <c r="A694" s="9">
        <f>IFERROR(VLOOKUP(B694,'[1]DADOS (OCULTAR)'!$P$3:$R$56,3,0),"")</f>
        <v>9039744000860</v>
      </c>
      <c r="B694" s="10" t="str">
        <f>'[1]TCE - ANEXO III - Preencher'!C703</f>
        <v>HOSPITAL DOM HÉLDER</v>
      </c>
      <c r="C694" s="11"/>
      <c r="D694" s="12" t="str">
        <f>'[1]TCE - ANEXO III - Preencher'!E703</f>
        <v>ROSAILTON SANTANA DOS SANTOS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>
        <f>'[1]TCE - ANEXO III - Preencher'!G703</f>
        <v>322205</v>
      </c>
      <c r="G694" s="14">
        <f>IF('[1]TCE - ANEXO III - Preencher'!H703="","",'[1]TCE - ANEXO III - Preencher'!H703)</f>
        <v>44166</v>
      </c>
      <c r="H694" s="15">
        <f>'[1]TCE - ANEXO III - Preencher'!I703</f>
        <v>0</v>
      </c>
      <c r="I694" s="15">
        <f>'[1]TCE - ANEXO III - Preencher'!J703</f>
        <v>201.8888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1.1599999999999999</v>
      </c>
      <c r="O694" s="16">
        <f>'[1]TCE - ANEXO III - Preencher'!P703</f>
        <v>0</v>
      </c>
      <c r="P694" s="17">
        <f t="shared" si="62"/>
        <v>1.1599999999999999</v>
      </c>
      <c r="Q694" s="16">
        <f>'[1]TCE - ANEXO III - Preencher'!R703</f>
        <v>505.23</v>
      </c>
      <c r="R694" s="16">
        <f>'[1]TCE - ANEXO III - Preencher'!S703</f>
        <v>56.43</v>
      </c>
      <c r="S694" s="17">
        <f t="shared" si="63"/>
        <v>448.8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93.290565805658048</v>
      </c>
      <c r="Y694" s="16">
        <f>'[1]TCE - ANEXO III - Preencher'!Z703</f>
        <v>0</v>
      </c>
      <c r="Z694" s="17">
        <f t="shared" si="65"/>
        <v>93.290565805658048</v>
      </c>
      <c r="AA694" s="18" t="str">
        <f>IF('[1]TCE - ANEXO III - Preencher'!AB703="","",'[1]TCE - ANEXO III - Preencher'!AB703)</f>
        <v/>
      </c>
      <c r="AB694" s="16">
        <f t="shared" si="60"/>
        <v>745.13936580565803</v>
      </c>
    </row>
    <row r="695" spans="1:28" s="4" customFormat="1" x14ac:dyDescent="0.2">
      <c r="A695" s="9">
        <f>IFERROR(VLOOKUP(B695,'[1]DADOS (OCULTAR)'!$P$3:$R$56,3,0),"")</f>
        <v>9039744000860</v>
      </c>
      <c r="B695" s="10" t="str">
        <f>'[1]TCE - ANEXO III - Preencher'!C704</f>
        <v>HOSPITAL DOM HÉLDER</v>
      </c>
      <c r="C695" s="11"/>
      <c r="D695" s="12" t="str">
        <f>'[1]TCE - ANEXO III - Preencher'!E704</f>
        <v>ROSALVA VALERIA GOMES DE LIMA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>
        <f>'[1]TCE - ANEXO III - Preencher'!G704</f>
        <v>322205</v>
      </c>
      <c r="G695" s="14">
        <f>IF('[1]TCE - ANEXO III - Preencher'!H704="","",'[1]TCE - ANEXO III - Preencher'!H704)</f>
        <v>44166</v>
      </c>
      <c r="H695" s="15">
        <f>'[1]TCE - ANEXO III - Preencher'!I704</f>
        <v>0</v>
      </c>
      <c r="I695" s="15">
        <f>'[1]TCE - ANEXO III - Preencher'!J704</f>
        <v>290.23840000000001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1.1599999999999999</v>
      </c>
      <c r="O695" s="16">
        <f>'[1]TCE - ANEXO III - Preencher'!P704</f>
        <v>0</v>
      </c>
      <c r="P695" s="17">
        <f t="shared" si="62"/>
        <v>1.1599999999999999</v>
      </c>
      <c r="Q695" s="16">
        <f>'[1]TCE - ANEXO III - Preencher'!R704</f>
        <v>252.51</v>
      </c>
      <c r="R695" s="16">
        <f>'[1]TCE - ANEXO III - Preencher'!S704</f>
        <v>41.8</v>
      </c>
      <c r="S695" s="17">
        <f t="shared" si="63"/>
        <v>210.70999999999998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93.290565805658048</v>
      </c>
      <c r="Y695" s="16">
        <f>'[1]TCE - ANEXO III - Preencher'!Z704</f>
        <v>0</v>
      </c>
      <c r="Z695" s="17">
        <f t="shared" si="65"/>
        <v>93.290565805658048</v>
      </c>
      <c r="AA695" s="18" t="str">
        <f>IF('[1]TCE - ANEXO III - Preencher'!AB704="","",'[1]TCE - ANEXO III - Preencher'!AB704)</f>
        <v/>
      </c>
      <c r="AB695" s="16">
        <f t="shared" si="60"/>
        <v>595.39896580565801</v>
      </c>
    </row>
    <row r="696" spans="1:28" s="4" customFormat="1" x14ac:dyDescent="0.2">
      <c r="A696" s="9">
        <f>IFERROR(VLOOKUP(B696,'[1]DADOS (OCULTAR)'!$P$3:$R$56,3,0),"")</f>
        <v>9039744000860</v>
      </c>
      <c r="B696" s="10" t="str">
        <f>'[1]TCE - ANEXO III - Preencher'!C705</f>
        <v>HOSPITAL DOM HÉLDER</v>
      </c>
      <c r="C696" s="11"/>
      <c r="D696" s="12" t="str">
        <f>'[1]TCE - ANEXO III - Preencher'!E705</f>
        <v>ROSANA MARIA DA SILVA ALBERTINO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>
        <f>'[1]TCE - ANEXO III - Preencher'!G705</f>
        <v>521130</v>
      </c>
      <c r="G696" s="14">
        <f>IF('[1]TCE - ANEXO III - Preencher'!H705="","",'[1]TCE - ANEXO III - Preencher'!H705)</f>
        <v>44166</v>
      </c>
      <c r="H696" s="15">
        <f>'[1]TCE - ANEXO III - Preencher'!I705</f>
        <v>0</v>
      </c>
      <c r="I696" s="15">
        <f>'[1]TCE - ANEXO III - Preencher'!J705</f>
        <v>132.65200000000002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1.1599999999999999</v>
      </c>
      <c r="O696" s="16">
        <f>'[1]TCE - ANEXO III - Preencher'!P705</f>
        <v>0</v>
      </c>
      <c r="P696" s="17">
        <f t="shared" si="62"/>
        <v>1.1599999999999999</v>
      </c>
      <c r="Q696" s="16">
        <f>'[1]TCE - ANEXO III - Preencher'!R705</f>
        <v>213.87</v>
      </c>
      <c r="R696" s="16">
        <f>'[1]TCE - ANEXO III - Preencher'!S705</f>
        <v>62.7</v>
      </c>
      <c r="S696" s="17">
        <f t="shared" si="63"/>
        <v>151.17000000000002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93.290565805658048</v>
      </c>
      <c r="Y696" s="16">
        <f>'[1]TCE - ANEXO III - Preencher'!Z705</f>
        <v>0</v>
      </c>
      <c r="Z696" s="17">
        <f t="shared" si="65"/>
        <v>93.290565805658048</v>
      </c>
      <c r="AA696" s="18" t="str">
        <f>IF('[1]TCE - ANEXO III - Preencher'!AB705="","",'[1]TCE - ANEXO III - Preencher'!AB705)</f>
        <v/>
      </c>
      <c r="AB696" s="16">
        <f t="shared" si="60"/>
        <v>378.27256580565808</v>
      </c>
    </row>
    <row r="697" spans="1:28" s="4" customFormat="1" x14ac:dyDescent="0.2">
      <c r="A697" s="9">
        <f>IFERROR(VLOOKUP(B697,'[1]DADOS (OCULTAR)'!$P$3:$R$56,3,0),"")</f>
        <v>9039744000860</v>
      </c>
      <c r="B697" s="10" t="str">
        <f>'[1]TCE - ANEXO III - Preencher'!C706</f>
        <v>HOSPITAL DOM HÉLDER</v>
      </c>
      <c r="C697" s="11"/>
      <c r="D697" s="12" t="str">
        <f>'[1]TCE - ANEXO III - Preencher'!E706</f>
        <v>ROSANA SOUZA DE MORAES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>
        <f>'[1]TCE - ANEXO III - Preencher'!G706</f>
        <v>223505</v>
      </c>
      <c r="G697" s="14">
        <f>IF('[1]TCE - ANEXO III - Preencher'!H706="","",'[1]TCE - ANEXO III - Preencher'!H706)</f>
        <v>44166</v>
      </c>
      <c r="H697" s="15">
        <f>'[1]TCE - ANEXO III - Preencher'!I706</f>
        <v>0</v>
      </c>
      <c r="I697" s="15">
        <f>'[1]TCE - ANEXO III - Preencher'!J706</f>
        <v>616.7808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2.44</v>
      </c>
      <c r="O697" s="16">
        <f>'[1]TCE - ANEXO III - Preencher'!P706</f>
        <v>0</v>
      </c>
      <c r="P697" s="17">
        <f t="shared" si="62"/>
        <v>2.44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103.28</v>
      </c>
      <c r="U697" s="16">
        <f>'[1]TCE - ANEXO III - Preencher'!V706</f>
        <v>0</v>
      </c>
      <c r="V697" s="17">
        <f t="shared" si="64"/>
        <v>103.28</v>
      </c>
      <c r="W697" s="18" t="str">
        <f>IF('[1]TCE - ANEXO III - Preencher'!X706="","",'[1]TCE - ANEXO III - Preencher'!X706)</f>
        <v>AUXILIO CRECHE</v>
      </c>
      <c r="X697" s="16">
        <f>'[1]TCE - ANEXO III - Preencher'!Y706</f>
        <v>93.290565805658048</v>
      </c>
      <c r="Y697" s="16">
        <f>'[1]TCE - ANEXO III - Preencher'!Z706</f>
        <v>0</v>
      </c>
      <c r="Z697" s="17">
        <f t="shared" si="65"/>
        <v>93.290565805658048</v>
      </c>
      <c r="AA697" s="18" t="str">
        <f>IF('[1]TCE - ANEXO III - Preencher'!AB706="","",'[1]TCE - ANEXO III - Preencher'!AB706)</f>
        <v/>
      </c>
      <c r="AB697" s="16">
        <f t="shared" si="60"/>
        <v>815.79136580565807</v>
      </c>
    </row>
    <row r="698" spans="1:28" s="4" customFormat="1" x14ac:dyDescent="0.2">
      <c r="A698" s="9">
        <f>IFERROR(VLOOKUP(B698,'[1]DADOS (OCULTAR)'!$P$3:$R$56,3,0),"")</f>
        <v>9039744000860</v>
      </c>
      <c r="B698" s="10" t="str">
        <f>'[1]TCE - ANEXO III - Preencher'!C707</f>
        <v>HOSPITAL DOM HÉLDER</v>
      </c>
      <c r="C698" s="11"/>
      <c r="D698" s="12" t="str">
        <f>'[1]TCE - ANEXO III - Preencher'!E707</f>
        <v>ROSANGELA MARIA DE OLIVEIRA ALVES</v>
      </c>
      <c r="E698" s="10" t="str">
        <f>IF('[1]TCE - ANEXO III - Preencher'!F707="4 - Assistência Odontológica","2 - Outros Profissionais da Saúde",'[1]TCE - ANEXO III - Preencher'!F707)</f>
        <v>3 - Administrativo</v>
      </c>
      <c r="F698" s="13">
        <f>'[1]TCE - ANEXO III - Preencher'!G707</f>
        <v>513430</v>
      </c>
      <c r="G698" s="14">
        <f>IF('[1]TCE - ANEXO III - Preencher'!H707="","",'[1]TCE - ANEXO III - Preencher'!H707)</f>
        <v>44166</v>
      </c>
      <c r="H698" s="15">
        <f>'[1]TCE - ANEXO III - Preencher'!I707</f>
        <v>0</v>
      </c>
      <c r="I698" s="15">
        <f>'[1]TCE - ANEXO III - Preencher'!J707</f>
        <v>191.48160000000001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1.1599999999999999</v>
      </c>
      <c r="O698" s="16">
        <f>'[1]TCE - ANEXO III - Preencher'!P707</f>
        <v>0</v>
      </c>
      <c r="P698" s="17">
        <f t="shared" si="62"/>
        <v>1.1599999999999999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93.290565805658048</v>
      </c>
      <c r="Y698" s="16">
        <f>'[1]TCE - ANEXO III - Preencher'!Z707</f>
        <v>0</v>
      </c>
      <c r="Z698" s="17">
        <f t="shared" si="65"/>
        <v>93.290565805658048</v>
      </c>
      <c r="AA698" s="18" t="str">
        <f>IF('[1]TCE - ANEXO III - Preencher'!AB707="","",'[1]TCE - ANEXO III - Preencher'!AB707)</f>
        <v/>
      </c>
      <c r="AB698" s="16">
        <f t="shared" si="60"/>
        <v>285.93216580565809</v>
      </c>
    </row>
    <row r="699" spans="1:28" s="4" customFormat="1" x14ac:dyDescent="0.2">
      <c r="A699" s="9">
        <f>IFERROR(VLOOKUP(B699,'[1]DADOS (OCULTAR)'!$P$3:$R$56,3,0),"")</f>
        <v>9039744000860</v>
      </c>
      <c r="B699" s="10" t="str">
        <f>'[1]TCE - ANEXO III - Preencher'!C708</f>
        <v>HOSPITAL DOM HÉLDER</v>
      </c>
      <c r="C699" s="11"/>
      <c r="D699" s="12" t="str">
        <f>'[1]TCE - ANEXO III - Preencher'!E708</f>
        <v>ROSANGELA MARIA LIMA DA SILVA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>
        <f>'[1]TCE - ANEXO III - Preencher'!G708</f>
        <v>322205</v>
      </c>
      <c r="G699" s="14">
        <f>IF('[1]TCE - ANEXO III - Preencher'!H708="","",'[1]TCE - ANEXO III - Preencher'!H708)</f>
        <v>44166</v>
      </c>
      <c r="H699" s="15">
        <f>'[1]TCE - ANEXO III - Preencher'!I708</f>
        <v>0</v>
      </c>
      <c r="I699" s="15">
        <f>'[1]TCE - ANEXO III - Preencher'!J708</f>
        <v>177.34079999999997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1.1599999999999999</v>
      </c>
      <c r="O699" s="16">
        <f>'[1]TCE - ANEXO III - Preencher'!P708</f>
        <v>0</v>
      </c>
      <c r="P699" s="17">
        <f t="shared" si="62"/>
        <v>1.1599999999999999</v>
      </c>
      <c r="Q699" s="16">
        <f>'[1]TCE - ANEXO III - Preencher'!R708</f>
        <v>228.13</v>
      </c>
      <c r="R699" s="16">
        <f>'[1]TCE - ANEXO III - Preencher'!S708</f>
        <v>39.71</v>
      </c>
      <c r="S699" s="17">
        <f t="shared" si="63"/>
        <v>188.42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93.290565805658048</v>
      </c>
      <c r="Y699" s="16">
        <f>'[1]TCE - ANEXO III - Preencher'!Z708</f>
        <v>0</v>
      </c>
      <c r="Z699" s="17">
        <f t="shared" si="65"/>
        <v>93.290565805658048</v>
      </c>
      <c r="AA699" s="18" t="str">
        <f>IF('[1]TCE - ANEXO III - Preencher'!AB708="","",'[1]TCE - ANEXO III - Preencher'!AB708)</f>
        <v/>
      </c>
      <c r="AB699" s="16">
        <f t="shared" si="60"/>
        <v>460.21136580565803</v>
      </c>
    </row>
    <row r="700" spans="1:28" s="4" customFormat="1" x14ac:dyDescent="0.2">
      <c r="A700" s="9">
        <f>IFERROR(VLOOKUP(B700,'[1]DADOS (OCULTAR)'!$P$3:$R$56,3,0),"")</f>
        <v>9039744000860</v>
      </c>
      <c r="B700" s="10" t="str">
        <f>'[1]TCE - ANEXO III - Preencher'!C709</f>
        <v>HOSPITAL DOM HÉLDER</v>
      </c>
      <c r="C700" s="11"/>
      <c r="D700" s="12" t="str">
        <f>'[1]TCE - ANEXO III - Preencher'!E709</f>
        <v>ROSEMARY ALMEIDA DO MONTE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>
        <f>'[1]TCE - ANEXO III - Preencher'!G709</f>
        <v>322205</v>
      </c>
      <c r="G700" s="14">
        <f>IF('[1]TCE - ANEXO III - Preencher'!H709="","",'[1]TCE - ANEXO III - Preencher'!H709)</f>
        <v>44166</v>
      </c>
      <c r="H700" s="15">
        <f>'[1]TCE - ANEXO III - Preencher'!I709</f>
        <v>0</v>
      </c>
      <c r="I700" s="15">
        <f>'[1]TCE - ANEXO III - Preencher'!J709</f>
        <v>167.59599999999998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1.1599999999999999</v>
      </c>
      <c r="O700" s="16">
        <f>'[1]TCE - ANEXO III - Preencher'!P709</f>
        <v>0</v>
      </c>
      <c r="P700" s="17">
        <f t="shared" si="62"/>
        <v>1.1599999999999999</v>
      </c>
      <c r="Q700" s="16">
        <f>'[1]TCE - ANEXO III - Preencher'!R709</f>
        <v>342.19</v>
      </c>
      <c r="R700" s="16">
        <f>'[1]TCE - ANEXO III - Preencher'!S709</f>
        <v>62.7</v>
      </c>
      <c r="S700" s="17">
        <f t="shared" si="63"/>
        <v>279.49</v>
      </c>
      <c r="T700" s="16">
        <f>'[1]TCE - ANEXO III - Preencher'!U709</f>
        <v>66.11</v>
      </c>
      <c r="U700" s="16">
        <f>'[1]TCE - ANEXO III - Preencher'!V709</f>
        <v>0</v>
      </c>
      <c r="V700" s="17">
        <f t="shared" si="64"/>
        <v>66.11</v>
      </c>
      <c r="W700" s="18" t="str">
        <f>IF('[1]TCE - ANEXO III - Preencher'!X709="","",'[1]TCE - ANEXO III - Preencher'!X709)</f>
        <v>AUXILIO CRECHE</v>
      </c>
      <c r="X700" s="16">
        <f>'[1]TCE - ANEXO III - Preencher'!Y709</f>
        <v>93.290565805658048</v>
      </c>
      <c r="Y700" s="16">
        <f>'[1]TCE - ANEXO III - Preencher'!Z709</f>
        <v>0</v>
      </c>
      <c r="Z700" s="17">
        <f t="shared" si="65"/>
        <v>93.290565805658048</v>
      </c>
      <c r="AA700" s="18" t="str">
        <f>IF('[1]TCE - ANEXO III - Preencher'!AB709="","",'[1]TCE - ANEXO III - Preencher'!AB709)</f>
        <v/>
      </c>
      <c r="AB700" s="16">
        <f t="shared" si="60"/>
        <v>607.64656580565804</v>
      </c>
    </row>
    <row r="701" spans="1:28" s="4" customFormat="1" x14ac:dyDescent="0.2">
      <c r="A701" s="9">
        <f>IFERROR(VLOOKUP(B701,'[1]DADOS (OCULTAR)'!$P$3:$R$56,3,0),"")</f>
        <v>9039744000860</v>
      </c>
      <c r="B701" s="10" t="str">
        <f>'[1]TCE - ANEXO III - Preencher'!C710</f>
        <v>HOSPITAL DOM HÉLDER</v>
      </c>
      <c r="C701" s="11"/>
      <c r="D701" s="12" t="str">
        <f>'[1]TCE - ANEXO III - Preencher'!E710</f>
        <v>ROSEMARY CARNEIRO DA SILVA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>
        <f>'[1]TCE - ANEXO III - Preencher'!G710</f>
        <v>322205</v>
      </c>
      <c r="G701" s="14">
        <f>IF('[1]TCE - ANEXO III - Preencher'!H710="","",'[1]TCE - ANEXO III - Preencher'!H710)</f>
        <v>44166</v>
      </c>
      <c r="H701" s="15">
        <f>'[1]TCE - ANEXO III - Preencher'!I710</f>
        <v>0</v>
      </c>
      <c r="I701" s="15">
        <f>'[1]TCE - ANEXO III - Preencher'!J710</f>
        <v>171.30559999999997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213.89</v>
      </c>
      <c r="R701" s="16">
        <f>'[1]TCE - ANEXO III - Preencher'!S710</f>
        <v>59.28</v>
      </c>
      <c r="S701" s="17">
        <f t="shared" si="63"/>
        <v>154.60999999999999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93.290565805658048</v>
      </c>
      <c r="Y701" s="16">
        <f>'[1]TCE - ANEXO III - Preencher'!Z710</f>
        <v>0</v>
      </c>
      <c r="Z701" s="17">
        <f t="shared" si="65"/>
        <v>93.290565805658048</v>
      </c>
      <c r="AA701" s="18" t="str">
        <f>IF('[1]TCE - ANEXO III - Preencher'!AB710="","",'[1]TCE - ANEXO III - Preencher'!AB710)</f>
        <v/>
      </c>
      <c r="AB701" s="16">
        <f t="shared" si="60"/>
        <v>419.20616580565797</v>
      </c>
    </row>
    <row r="702" spans="1:28" s="4" customFormat="1" x14ac:dyDescent="0.2">
      <c r="A702" s="9">
        <f>IFERROR(VLOOKUP(B702,'[1]DADOS (OCULTAR)'!$P$3:$R$56,3,0),"")</f>
        <v>9039744000860</v>
      </c>
      <c r="B702" s="10" t="str">
        <f>'[1]TCE - ANEXO III - Preencher'!C711</f>
        <v>HOSPITAL DOM HÉLDER</v>
      </c>
      <c r="C702" s="11"/>
      <c r="D702" s="12" t="str">
        <f>'[1]TCE - ANEXO III - Preencher'!E711</f>
        <v>ROSEMERE BARBOSA RIO TINTO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>
        <f>'[1]TCE - ANEXO III - Preencher'!G711</f>
        <v>322205</v>
      </c>
      <c r="G702" s="14">
        <f>IF('[1]TCE - ANEXO III - Preencher'!H711="","",'[1]TCE - ANEXO III - Preencher'!H711)</f>
        <v>44166</v>
      </c>
      <c r="H702" s="15">
        <f>'[1]TCE - ANEXO III - Preencher'!I711</f>
        <v>0</v>
      </c>
      <c r="I702" s="15">
        <f>'[1]TCE - ANEXO III - Preencher'!J711</f>
        <v>224.1728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1.1599999999999999</v>
      </c>
      <c r="O702" s="16">
        <f>'[1]TCE - ANEXO III - Preencher'!P711</f>
        <v>0</v>
      </c>
      <c r="P702" s="17">
        <f t="shared" si="62"/>
        <v>1.1599999999999999</v>
      </c>
      <c r="Q702" s="16">
        <f>'[1]TCE - ANEXO III - Preencher'!R711</f>
        <v>213.87</v>
      </c>
      <c r="R702" s="16">
        <f>'[1]TCE - ANEXO III - Preencher'!S711</f>
        <v>62.7</v>
      </c>
      <c r="S702" s="17">
        <f t="shared" si="63"/>
        <v>151.17000000000002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93.290565805658048</v>
      </c>
      <c r="Y702" s="16">
        <f>'[1]TCE - ANEXO III - Preencher'!Z711</f>
        <v>0</v>
      </c>
      <c r="Z702" s="17">
        <f t="shared" si="65"/>
        <v>93.290565805658048</v>
      </c>
      <c r="AA702" s="18" t="str">
        <f>IF('[1]TCE - ANEXO III - Preencher'!AB711="","",'[1]TCE - ANEXO III - Preencher'!AB711)</f>
        <v/>
      </c>
      <c r="AB702" s="16">
        <f t="shared" si="60"/>
        <v>469.79336580565803</v>
      </c>
    </row>
    <row r="703" spans="1:28" s="4" customFormat="1" x14ac:dyDescent="0.2">
      <c r="A703" s="9">
        <f>IFERROR(VLOOKUP(B703,'[1]DADOS (OCULTAR)'!$P$3:$R$56,3,0),"")</f>
        <v>9039744000860</v>
      </c>
      <c r="B703" s="10" t="str">
        <f>'[1]TCE - ANEXO III - Preencher'!C712</f>
        <v>HOSPITAL DOM HÉLDER</v>
      </c>
      <c r="C703" s="11"/>
      <c r="D703" s="12" t="str">
        <f>'[1]TCE - ANEXO III - Preencher'!E712</f>
        <v>ROSILEILA FARIAS DO MONTE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>
        <f>'[1]TCE - ANEXO III - Preencher'!G712</f>
        <v>411010</v>
      </c>
      <c r="G703" s="14">
        <f>IF('[1]TCE - ANEXO III - Preencher'!H712="","",'[1]TCE - ANEXO III - Preencher'!H712)</f>
        <v>44166</v>
      </c>
      <c r="H703" s="15">
        <f>'[1]TCE - ANEXO III - Preencher'!I712</f>
        <v>0</v>
      </c>
      <c r="I703" s="15">
        <f>'[1]TCE - ANEXO III - Preencher'!J712</f>
        <v>131.6704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1.1599999999999999</v>
      </c>
      <c r="O703" s="16">
        <f>'[1]TCE - ANEXO III - Preencher'!P712</f>
        <v>0</v>
      </c>
      <c r="P703" s="17">
        <f t="shared" si="62"/>
        <v>1.1599999999999999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93.290565805658048</v>
      </c>
      <c r="Y703" s="16">
        <f>'[1]TCE - ANEXO III - Preencher'!Z712</f>
        <v>0</v>
      </c>
      <c r="Z703" s="17">
        <f t="shared" si="65"/>
        <v>93.290565805658048</v>
      </c>
      <c r="AA703" s="18" t="str">
        <f>IF('[1]TCE - ANEXO III - Preencher'!AB712="","",'[1]TCE - ANEXO III - Preencher'!AB712)</f>
        <v/>
      </c>
      <c r="AB703" s="16">
        <f t="shared" si="60"/>
        <v>226.12096580565805</v>
      </c>
    </row>
    <row r="704" spans="1:28" s="4" customFormat="1" x14ac:dyDescent="0.2">
      <c r="A704" s="9">
        <f>IFERROR(VLOOKUP(B704,'[1]DADOS (OCULTAR)'!$P$3:$R$56,3,0),"")</f>
        <v>9039744000860</v>
      </c>
      <c r="B704" s="10" t="str">
        <f>'[1]TCE - ANEXO III - Preencher'!C713</f>
        <v>HOSPITAL DOM HÉLDER</v>
      </c>
      <c r="C704" s="11"/>
      <c r="D704" s="12" t="str">
        <f>'[1]TCE - ANEXO III - Preencher'!E713</f>
        <v>ROSINEIDE LOPES DA SILVA ALBUQUERQUE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>
        <f>'[1]TCE - ANEXO III - Preencher'!G713</f>
        <v>322205</v>
      </c>
      <c r="G704" s="14">
        <f>IF('[1]TCE - ANEXO III - Preencher'!H713="","",'[1]TCE - ANEXO III - Preencher'!H713)</f>
        <v>44166</v>
      </c>
      <c r="H704" s="15">
        <f>'[1]TCE - ANEXO III - Preencher'!I713</f>
        <v>0</v>
      </c>
      <c r="I704" s="15">
        <f>'[1]TCE - ANEXO III - Preencher'!J713</f>
        <v>223.9128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93.290565805658048</v>
      </c>
      <c r="Y704" s="16">
        <f>'[1]TCE - ANEXO III - Preencher'!Z713</f>
        <v>0</v>
      </c>
      <c r="Z704" s="17">
        <f t="shared" si="65"/>
        <v>93.290565805658048</v>
      </c>
      <c r="AA704" s="18" t="str">
        <f>IF('[1]TCE - ANEXO III - Preencher'!AB713="","",'[1]TCE - ANEXO III - Preencher'!AB713)</f>
        <v/>
      </c>
      <c r="AB704" s="16">
        <f t="shared" si="60"/>
        <v>317.20336580565805</v>
      </c>
    </row>
    <row r="705" spans="1:28" s="4" customFormat="1" x14ac:dyDescent="0.2">
      <c r="A705" s="9">
        <f>IFERROR(VLOOKUP(B705,'[1]DADOS (OCULTAR)'!$P$3:$R$56,3,0),"")</f>
        <v>9039744000860</v>
      </c>
      <c r="B705" s="10" t="str">
        <f>'[1]TCE - ANEXO III - Preencher'!C714</f>
        <v>HOSPITAL DOM HÉLDER</v>
      </c>
      <c r="C705" s="11"/>
      <c r="D705" s="12" t="str">
        <f>'[1]TCE - ANEXO III - Preencher'!E714</f>
        <v>ROSIVALDO FARIAS DE OLIVEIRA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>
        <f>'[1]TCE - ANEXO III - Preencher'!G714</f>
        <v>951105</v>
      </c>
      <c r="G705" s="14">
        <f>IF('[1]TCE - ANEXO III - Preencher'!H714="","",'[1]TCE - ANEXO III - Preencher'!H714)</f>
        <v>44166</v>
      </c>
      <c r="H705" s="15">
        <f>'[1]TCE - ANEXO III - Preencher'!I714</f>
        <v>0</v>
      </c>
      <c r="I705" s="15">
        <f>'[1]TCE - ANEXO III - Preencher'!J714</f>
        <v>367.59199999999998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1.1599999999999999</v>
      </c>
      <c r="O705" s="16">
        <f>'[1]TCE - ANEXO III - Preencher'!P714</f>
        <v>0</v>
      </c>
      <c r="P705" s="17">
        <f t="shared" si="62"/>
        <v>1.1599999999999999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93.290565805658048</v>
      </c>
      <c r="Y705" s="16">
        <f>'[1]TCE - ANEXO III - Preencher'!Z714</f>
        <v>0</v>
      </c>
      <c r="Z705" s="17">
        <f t="shared" si="65"/>
        <v>93.290565805658048</v>
      </c>
      <c r="AA705" s="18" t="str">
        <f>IF('[1]TCE - ANEXO III - Preencher'!AB714="","",'[1]TCE - ANEXO III - Preencher'!AB714)</f>
        <v/>
      </c>
      <c r="AB705" s="16">
        <f t="shared" si="60"/>
        <v>462.04256580565806</v>
      </c>
    </row>
    <row r="706" spans="1:28" s="4" customFormat="1" x14ac:dyDescent="0.2">
      <c r="A706" s="9">
        <f>IFERROR(VLOOKUP(B706,'[1]DADOS (OCULTAR)'!$P$3:$R$56,3,0),"")</f>
        <v>9039744000860</v>
      </c>
      <c r="B706" s="10" t="str">
        <f>'[1]TCE - ANEXO III - Preencher'!C715</f>
        <v>HOSPITAL DOM HÉLDER</v>
      </c>
      <c r="C706" s="11"/>
      <c r="D706" s="12" t="str">
        <f>'[1]TCE - ANEXO III - Preencher'!E715</f>
        <v>RUANA DE ARAUJO CEREJA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>
        <f>'[1]TCE - ANEXO III - Preencher'!G715</f>
        <v>223505</v>
      </c>
      <c r="G706" s="14">
        <f>IF('[1]TCE - ANEXO III - Preencher'!H715="","",'[1]TCE - ANEXO III - Preencher'!H715)</f>
        <v>44166</v>
      </c>
      <c r="H706" s="15">
        <f>'[1]TCE - ANEXO III - Preencher'!I715</f>
        <v>0</v>
      </c>
      <c r="I706" s="15">
        <f>'[1]TCE - ANEXO III - Preencher'!J715</f>
        <v>897.07520000000011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2.44</v>
      </c>
      <c r="O706" s="16">
        <f>'[1]TCE - ANEXO III - Preencher'!P715</f>
        <v>0</v>
      </c>
      <c r="P706" s="17">
        <f t="shared" si="62"/>
        <v>2.44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93.290565805658048</v>
      </c>
      <c r="Y706" s="16">
        <f>'[1]TCE - ANEXO III - Preencher'!Z715</f>
        <v>0</v>
      </c>
      <c r="Z706" s="17">
        <f t="shared" si="65"/>
        <v>93.290565805658048</v>
      </c>
      <c r="AA706" s="18" t="str">
        <f>IF('[1]TCE - ANEXO III - Preencher'!AB715="","",'[1]TCE - ANEXO III - Preencher'!AB715)</f>
        <v/>
      </c>
      <c r="AB706" s="16">
        <f t="shared" si="60"/>
        <v>992.80576580565821</v>
      </c>
    </row>
    <row r="707" spans="1:28" s="4" customFormat="1" x14ac:dyDescent="0.2">
      <c r="A707" s="9">
        <f>IFERROR(VLOOKUP(B707,'[1]DADOS (OCULTAR)'!$P$3:$R$56,3,0),"")</f>
        <v>9039744000860</v>
      </c>
      <c r="B707" s="10" t="str">
        <f>'[1]TCE - ANEXO III - Preencher'!C716</f>
        <v>HOSPITAL DOM HÉLDER</v>
      </c>
      <c r="C707" s="11"/>
      <c r="D707" s="12" t="str">
        <f>'[1]TCE - ANEXO III - Preencher'!E716</f>
        <v>RUBIA FERREIRA DA SILVA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>
        <f>'[1]TCE - ANEXO III - Preencher'!G716</f>
        <v>322205</v>
      </c>
      <c r="G707" s="14">
        <f>IF('[1]TCE - ANEXO III - Preencher'!H716="","",'[1]TCE - ANEXO III - Preencher'!H716)</f>
        <v>44166</v>
      </c>
      <c r="H707" s="15">
        <f>'[1]TCE - ANEXO III - Preencher'!I716</f>
        <v>0</v>
      </c>
      <c r="I707" s="15">
        <f>'[1]TCE - ANEXO III - Preencher'!J716</f>
        <v>252.90720000000002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1.1599999999999999</v>
      </c>
      <c r="O707" s="16">
        <f>'[1]TCE - ANEXO III - Preencher'!P716</f>
        <v>0</v>
      </c>
      <c r="P707" s="17">
        <f t="shared" si="62"/>
        <v>1.1599999999999999</v>
      </c>
      <c r="Q707" s="16">
        <f>'[1]TCE - ANEXO III - Preencher'!R716</f>
        <v>302.38</v>
      </c>
      <c r="R707" s="16">
        <f>'[1]TCE - ANEXO III - Preencher'!S716</f>
        <v>62.7</v>
      </c>
      <c r="S707" s="17">
        <f t="shared" si="63"/>
        <v>239.68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93.290565805658048</v>
      </c>
      <c r="Y707" s="16">
        <f>'[1]TCE - ANEXO III - Preencher'!Z716</f>
        <v>0</v>
      </c>
      <c r="Z707" s="17">
        <f t="shared" si="65"/>
        <v>93.290565805658048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587.03776580565807</v>
      </c>
    </row>
    <row r="708" spans="1:28" s="4" customFormat="1" x14ac:dyDescent="0.2">
      <c r="A708" s="9">
        <f>IFERROR(VLOOKUP(B708,'[1]DADOS (OCULTAR)'!$P$3:$R$56,3,0),"")</f>
        <v>9039744000860</v>
      </c>
      <c r="B708" s="10" t="str">
        <f>'[1]TCE - ANEXO III - Preencher'!C717</f>
        <v>HOSPITAL DOM HÉLDER</v>
      </c>
      <c r="C708" s="11"/>
      <c r="D708" s="12" t="str">
        <f>'[1]TCE - ANEXO III - Preencher'!E717</f>
        <v>SABRINA CECUNDINA SIMOES DE MACEDO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>
        <f>'[1]TCE - ANEXO III - Preencher'!G717</f>
        <v>223710</v>
      </c>
      <c r="G708" s="14">
        <f>IF('[1]TCE - ANEXO III - Preencher'!H717="","",'[1]TCE - ANEXO III - Preencher'!H717)</f>
        <v>44166</v>
      </c>
      <c r="H708" s="15">
        <f>'[1]TCE - ANEXO III - Preencher'!I717</f>
        <v>0</v>
      </c>
      <c r="I708" s="15">
        <f>'[1]TCE - ANEXO III - Preencher'!J717</f>
        <v>465.34400000000005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1.1599999999999999</v>
      </c>
      <c r="O708" s="16">
        <f>'[1]TCE - ANEXO III - Preencher'!P717</f>
        <v>0</v>
      </c>
      <c r="P708" s="17">
        <f t="shared" ref="P708:P771" si="68">N708-O708</f>
        <v>1.1599999999999999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93.290565805658048</v>
      </c>
      <c r="Y708" s="16">
        <f>'[1]TCE - ANEXO III - Preencher'!Z717</f>
        <v>0</v>
      </c>
      <c r="Z708" s="17">
        <f t="shared" ref="Z708:Z771" si="71">X708-Y708</f>
        <v>93.290565805658048</v>
      </c>
      <c r="AA708" s="18" t="str">
        <f>IF('[1]TCE - ANEXO III - Preencher'!AB717="","",'[1]TCE - ANEXO III - Preencher'!AB717)</f>
        <v/>
      </c>
      <c r="AB708" s="16">
        <f t="shared" si="66"/>
        <v>559.79456580565807</v>
      </c>
    </row>
    <row r="709" spans="1:28" s="4" customFormat="1" x14ac:dyDescent="0.2">
      <c r="A709" s="9">
        <f>IFERROR(VLOOKUP(B709,'[1]DADOS (OCULTAR)'!$P$3:$R$56,3,0),"")</f>
        <v>9039744000860</v>
      </c>
      <c r="B709" s="10" t="str">
        <f>'[1]TCE - ANEXO III - Preencher'!C718</f>
        <v>HOSPITAL DOM HÉLDER</v>
      </c>
      <c r="C709" s="11"/>
      <c r="D709" s="12" t="str">
        <f>'[1]TCE - ANEXO III - Preencher'!E718</f>
        <v>SAMANTHA MARIA DE JESUS DA TRINDADE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>
        <f>'[1]TCE - ANEXO III - Preencher'!G718</f>
        <v>322205</v>
      </c>
      <c r="G709" s="14">
        <f>IF('[1]TCE - ANEXO III - Preencher'!H718="","",'[1]TCE - ANEXO III - Preencher'!H718)</f>
        <v>44166</v>
      </c>
      <c r="H709" s="15">
        <f>'[1]TCE - ANEXO III - Preencher'!I718</f>
        <v>0</v>
      </c>
      <c r="I709" s="15">
        <f>'[1]TCE - ANEXO III - Preencher'!J718</f>
        <v>142.12880000000001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1.1599999999999999</v>
      </c>
      <c r="O709" s="16">
        <f>'[1]TCE - ANEXO III - Preencher'!P718</f>
        <v>0</v>
      </c>
      <c r="P709" s="17">
        <f t="shared" si="68"/>
        <v>1.1599999999999999</v>
      </c>
      <c r="Q709" s="16">
        <f>'[1]TCE - ANEXO III - Preencher'!R718</f>
        <v>213.66</v>
      </c>
      <c r="R709" s="16">
        <f>'[1]TCE - ANEXO III - Preencher'!S718</f>
        <v>13.79</v>
      </c>
      <c r="S709" s="17">
        <f t="shared" si="69"/>
        <v>199.87</v>
      </c>
      <c r="T709" s="16">
        <f>'[1]TCE - ANEXO III - Preencher'!U718</f>
        <v>33.06</v>
      </c>
      <c r="U709" s="16">
        <f>'[1]TCE - ANEXO III - Preencher'!V718</f>
        <v>0</v>
      </c>
      <c r="V709" s="17">
        <f t="shared" si="70"/>
        <v>33.06</v>
      </c>
      <c r="W709" s="18" t="str">
        <f>IF('[1]TCE - ANEXO III - Preencher'!X718="","",'[1]TCE - ANEXO III - Preencher'!X718)</f>
        <v>AUXILIO CRECHE</v>
      </c>
      <c r="X709" s="16">
        <f>'[1]TCE - ANEXO III - Preencher'!Y718</f>
        <v>93.290565805658048</v>
      </c>
      <c r="Y709" s="16">
        <f>'[1]TCE - ANEXO III - Preencher'!Z718</f>
        <v>0</v>
      </c>
      <c r="Z709" s="17">
        <f t="shared" si="71"/>
        <v>93.290565805658048</v>
      </c>
      <c r="AA709" s="18" t="str">
        <f>IF('[1]TCE - ANEXO III - Preencher'!AB718="","",'[1]TCE - ANEXO III - Preencher'!AB718)</f>
        <v/>
      </c>
      <c r="AB709" s="16">
        <f t="shared" si="66"/>
        <v>469.50936580565809</v>
      </c>
    </row>
    <row r="710" spans="1:28" s="4" customFormat="1" x14ac:dyDescent="0.2">
      <c r="A710" s="9">
        <f>IFERROR(VLOOKUP(B710,'[1]DADOS (OCULTAR)'!$P$3:$R$56,3,0),"")</f>
        <v>9039744000860</v>
      </c>
      <c r="B710" s="10" t="str">
        <f>'[1]TCE - ANEXO III - Preencher'!C719</f>
        <v>HOSPITAL DOM HÉLDER</v>
      </c>
      <c r="C710" s="11"/>
      <c r="D710" s="12" t="str">
        <f>'[1]TCE - ANEXO III - Preencher'!E719</f>
        <v>SAMARA KAROLYNE DO NASCIMENTO SANTIAGO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>
        <f>'[1]TCE - ANEXO III - Preencher'!G719</f>
        <v>521130</v>
      </c>
      <c r="G710" s="14">
        <f>IF('[1]TCE - ANEXO III - Preencher'!H719="","",'[1]TCE - ANEXO III - Preencher'!H719)</f>
        <v>44166</v>
      </c>
      <c r="H710" s="15">
        <f>'[1]TCE - ANEXO III - Preencher'!I719</f>
        <v>0</v>
      </c>
      <c r="I710" s="15">
        <f>'[1]TCE - ANEXO III - Preencher'!J719</f>
        <v>87.083200000000005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1.1599999999999999</v>
      </c>
      <c r="O710" s="16">
        <f>'[1]TCE - ANEXO III - Preencher'!P719</f>
        <v>0</v>
      </c>
      <c r="P710" s="17">
        <f t="shared" si="68"/>
        <v>1.1599999999999999</v>
      </c>
      <c r="Q710" s="16">
        <f>'[1]TCE - ANEXO III - Preencher'!R719</f>
        <v>407.9</v>
      </c>
      <c r="R710" s="16">
        <f>'[1]TCE - ANEXO III - Preencher'!S719</f>
        <v>62.7</v>
      </c>
      <c r="S710" s="17">
        <f t="shared" si="69"/>
        <v>345.2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93.290565805658048</v>
      </c>
      <c r="Y710" s="16">
        <f>'[1]TCE - ANEXO III - Preencher'!Z719</f>
        <v>0</v>
      </c>
      <c r="Z710" s="17">
        <f t="shared" si="71"/>
        <v>93.290565805658048</v>
      </c>
      <c r="AA710" s="18" t="str">
        <f>IF('[1]TCE - ANEXO III - Preencher'!AB719="","",'[1]TCE - ANEXO III - Preencher'!AB719)</f>
        <v/>
      </c>
      <c r="AB710" s="16">
        <f t="shared" si="66"/>
        <v>526.73376580565809</v>
      </c>
    </row>
    <row r="711" spans="1:28" s="4" customFormat="1" x14ac:dyDescent="0.2">
      <c r="A711" s="9">
        <f>IFERROR(VLOOKUP(B711,'[1]DADOS (OCULTAR)'!$P$3:$R$56,3,0),"")</f>
        <v>9039744000860</v>
      </c>
      <c r="B711" s="10" t="str">
        <f>'[1]TCE - ANEXO III - Preencher'!C720</f>
        <v>HOSPITAL DOM HÉLDER</v>
      </c>
      <c r="C711" s="11"/>
      <c r="D711" s="12" t="str">
        <f>'[1]TCE - ANEXO III - Preencher'!E720</f>
        <v>SAMUEL SANTOS DE PAULA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>
        <f>'[1]TCE - ANEXO III - Preencher'!G720</f>
        <v>411010</v>
      </c>
      <c r="G711" s="14">
        <f>IF('[1]TCE - ANEXO III - Preencher'!H720="","",'[1]TCE - ANEXO III - Preencher'!H720)</f>
        <v>44166</v>
      </c>
      <c r="H711" s="15">
        <f>'[1]TCE - ANEXO III - Preencher'!I720</f>
        <v>0</v>
      </c>
      <c r="I711" s="15">
        <f>'[1]TCE - ANEXO III - Preencher'!J720</f>
        <v>188.21919999999997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1.1599999999999999</v>
      </c>
      <c r="O711" s="16">
        <f>'[1]TCE - ANEXO III - Preencher'!P720</f>
        <v>0</v>
      </c>
      <c r="P711" s="17">
        <f t="shared" si="68"/>
        <v>1.1599999999999999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93.290565805658048</v>
      </c>
      <c r="Y711" s="16">
        <f>'[1]TCE - ANEXO III - Preencher'!Z720</f>
        <v>0</v>
      </c>
      <c r="Z711" s="17">
        <f t="shared" si="71"/>
        <v>93.290565805658048</v>
      </c>
      <c r="AA711" s="18" t="str">
        <f>IF('[1]TCE - ANEXO III - Preencher'!AB720="","",'[1]TCE - ANEXO III - Preencher'!AB720)</f>
        <v/>
      </c>
      <c r="AB711" s="16">
        <f t="shared" si="66"/>
        <v>282.66976580565802</v>
      </c>
    </row>
    <row r="712" spans="1:28" s="4" customFormat="1" x14ac:dyDescent="0.2">
      <c r="A712" s="9">
        <f>IFERROR(VLOOKUP(B712,'[1]DADOS (OCULTAR)'!$P$3:$R$56,3,0),"")</f>
        <v>9039744000860</v>
      </c>
      <c r="B712" s="10" t="str">
        <f>'[1]TCE - ANEXO III - Preencher'!C721</f>
        <v>HOSPITAL DOM HÉLDER</v>
      </c>
      <c r="C712" s="11"/>
      <c r="D712" s="12" t="str">
        <f>'[1]TCE - ANEXO III - Preencher'!E721</f>
        <v>SANDRA CRISTINA DE ALMEIDA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>
        <f>'[1]TCE - ANEXO III - Preencher'!G721</f>
        <v>411010</v>
      </c>
      <c r="G712" s="14">
        <f>IF('[1]TCE - ANEXO III - Preencher'!H721="","",'[1]TCE - ANEXO III - Preencher'!H721)</f>
        <v>44166</v>
      </c>
      <c r="H712" s="15">
        <f>'[1]TCE - ANEXO III - Preencher'!I721</f>
        <v>0</v>
      </c>
      <c r="I712" s="15">
        <f>'[1]TCE - ANEXO III - Preencher'!J721</f>
        <v>129.96639999999999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1.1599999999999999</v>
      </c>
      <c r="O712" s="16">
        <f>'[1]TCE - ANEXO III - Preencher'!P721</f>
        <v>0</v>
      </c>
      <c r="P712" s="17">
        <f t="shared" si="68"/>
        <v>1.1599999999999999</v>
      </c>
      <c r="Q712" s="16">
        <f>'[1]TCE - ANEXO III - Preencher'!R721</f>
        <v>228.13</v>
      </c>
      <c r="R712" s="16">
        <f>'[1]TCE - ANEXO III - Preencher'!S721</f>
        <v>62.7</v>
      </c>
      <c r="S712" s="17">
        <f t="shared" si="69"/>
        <v>165.43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93.290565805658048</v>
      </c>
      <c r="Y712" s="16">
        <f>'[1]TCE - ANEXO III - Preencher'!Z721</f>
        <v>0</v>
      </c>
      <c r="Z712" s="17">
        <f t="shared" si="71"/>
        <v>93.290565805658048</v>
      </c>
      <c r="AA712" s="18" t="str">
        <f>IF('[1]TCE - ANEXO III - Preencher'!AB721="","",'[1]TCE - ANEXO III - Preencher'!AB721)</f>
        <v/>
      </c>
      <c r="AB712" s="16">
        <f t="shared" si="66"/>
        <v>389.84696580565804</v>
      </c>
    </row>
    <row r="713" spans="1:28" s="4" customFormat="1" x14ac:dyDescent="0.2">
      <c r="A713" s="9">
        <f>IFERROR(VLOOKUP(B713,'[1]DADOS (OCULTAR)'!$P$3:$R$56,3,0),"")</f>
        <v>9039744000860</v>
      </c>
      <c r="B713" s="10" t="str">
        <f>'[1]TCE - ANEXO III - Preencher'!C722</f>
        <v>HOSPITAL DOM HÉLDER</v>
      </c>
      <c r="C713" s="11"/>
      <c r="D713" s="12" t="str">
        <f>'[1]TCE - ANEXO III - Preencher'!E722</f>
        <v>SANDRA DA SILVA CAVALCANTI BARBOSA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>
        <f>'[1]TCE - ANEXO III - Preencher'!G722</f>
        <v>521130</v>
      </c>
      <c r="G713" s="14">
        <f>IF('[1]TCE - ANEXO III - Preencher'!H722="","",'[1]TCE - ANEXO III - Preencher'!H722)</f>
        <v>44166</v>
      </c>
      <c r="H713" s="15">
        <f>'[1]TCE - ANEXO III - Preencher'!I722</f>
        <v>0</v>
      </c>
      <c r="I713" s="15">
        <f>'[1]TCE - ANEXO III - Preencher'!J722</f>
        <v>206.7784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1.1599999999999999</v>
      </c>
      <c r="O713" s="16">
        <f>'[1]TCE - ANEXO III - Preencher'!P722</f>
        <v>0</v>
      </c>
      <c r="P713" s="17">
        <f t="shared" si="68"/>
        <v>1.1599999999999999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93.290565805658048</v>
      </c>
      <c r="Y713" s="16">
        <f>'[1]TCE - ANEXO III - Preencher'!Z722</f>
        <v>0</v>
      </c>
      <c r="Z713" s="17">
        <f t="shared" si="71"/>
        <v>93.290565805658048</v>
      </c>
      <c r="AA713" s="18" t="str">
        <f>IF('[1]TCE - ANEXO III - Preencher'!AB722="","",'[1]TCE - ANEXO III - Preencher'!AB722)</f>
        <v/>
      </c>
      <c r="AB713" s="16">
        <f t="shared" si="66"/>
        <v>301.22896580565805</v>
      </c>
    </row>
    <row r="714" spans="1:28" s="4" customFormat="1" x14ac:dyDescent="0.2">
      <c r="A714" s="9">
        <f>IFERROR(VLOOKUP(B714,'[1]DADOS (OCULTAR)'!$P$3:$R$56,3,0),"")</f>
        <v>9039744000860</v>
      </c>
      <c r="B714" s="10" t="str">
        <f>'[1]TCE - ANEXO III - Preencher'!C723</f>
        <v>HOSPITAL DOM HÉLDER</v>
      </c>
      <c r="C714" s="11"/>
      <c r="D714" s="12" t="str">
        <f>'[1]TCE - ANEXO III - Preencher'!E723</f>
        <v>SANDRA LUCIA DA SILVA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>
        <f>'[1]TCE - ANEXO III - Preencher'!G723</f>
        <v>322205</v>
      </c>
      <c r="G714" s="14">
        <f>IF('[1]TCE - ANEXO III - Preencher'!H723="","",'[1]TCE - ANEXO III - Preencher'!H723)</f>
        <v>44166</v>
      </c>
      <c r="H714" s="15">
        <f>'[1]TCE - ANEXO III - Preencher'!I723</f>
        <v>0</v>
      </c>
      <c r="I714" s="15">
        <f>'[1]TCE - ANEXO III - Preencher'!J723</f>
        <v>218.94800000000004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1.1599999999999999</v>
      </c>
      <c r="O714" s="16">
        <f>'[1]TCE - ANEXO III - Preencher'!P723</f>
        <v>0</v>
      </c>
      <c r="P714" s="17">
        <f t="shared" si="68"/>
        <v>1.1599999999999999</v>
      </c>
      <c r="Q714" s="16">
        <f>'[1]TCE - ANEXO III - Preencher'!R723</f>
        <v>228.13</v>
      </c>
      <c r="R714" s="16">
        <f>'[1]TCE - ANEXO III - Preencher'!S723</f>
        <v>62.7</v>
      </c>
      <c r="S714" s="17">
        <f t="shared" si="69"/>
        <v>165.43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93.290565805658048</v>
      </c>
      <c r="Y714" s="16">
        <f>'[1]TCE - ANEXO III - Preencher'!Z723</f>
        <v>0</v>
      </c>
      <c r="Z714" s="17">
        <f t="shared" si="71"/>
        <v>93.290565805658048</v>
      </c>
      <c r="AA714" s="18" t="str">
        <f>IF('[1]TCE - ANEXO III - Preencher'!AB723="","",'[1]TCE - ANEXO III - Preencher'!AB723)</f>
        <v/>
      </c>
      <c r="AB714" s="16">
        <f t="shared" si="66"/>
        <v>478.82856580565806</v>
      </c>
    </row>
    <row r="715" spans="1:28" s="4" customFormat="1" x14ac:dyDescent="0.2">
      <c r="A715" s="9">
        <f>IFERROR(VLOOKUP(B715,'[1]DADOS (OCULTAR)'!$P$3:$R$56,3,0),"")</f>
        <v>9039744000860</v>
      </c>
      <c r="B715" s="10" t="str">
        <f>'[1]TCE - ANEXO III - Preencher'!C724</f>
        <v>HOSPITAL DOM HÉLDER</v>
      </c>
      <c r="C715" s="11"/>
      <c r="D715" s="12" t="str">
        <f>'[1]TCE - ANEXO III - Preencher'!E724</f>
        <v>SARAH BRENDDA SOARES DA SILVA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>
        <f>'[1]TCE - ANEXO III - Preencher'!G724</f>
        <v>322205</v>
      </c>
      <c r="G715" s="14">
        <f>IF('[1]TCE - ANEXO III - Preencher'!H724="","",'[1]TCE - ANEXO III - Preencher'!H724)</f>
        <v>44166</v>
      </c>
      <c r="H715" s="15">
        <f>'[1]TCE - ANEXO III - Preencher'!I724</f>
        <v>0</v>
      </c>
      <c r="I715" s="15">
        <f>'[1]TCE - ANEXO III - Preencher'!J724</f>
        <v>186.7928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1.1599999999999999</v>
      </c>
      <c r="O715" s="16">
        <f>'[1]TCE - ANEXO III - Preencher'!P724</f>
        <v>0</v>
      </c>
      <c r="P715" s="17">
        <f t="shared" si="68"/>
        <v>1.1599999999999999</v>
      </c>
      <c r="Q715" s="16">
        <f>'[1]TCE - ANEXO III - Preencher'!R724</f>
        <v>310.77999999999997</v>
      </c>
      <c r="R715" s="16">
        <f>'[1]TCE - ANEXO III - Preencher'!S724</f>
        <v>60.61</v>
      </c>
      <c r="S715" s="17">
        <f t="shared" si="69"/>
        <v>250.16999999999996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93.290565805658048</v>
      </c>
      <c r="Y715" s="16">
        <f>'[1]TCE - ANEXO III - Preencher'!Z724</f>
        <v>0</v>
      </c>
      <c r="Z715" s="17">
        <f t="shared" si="71"/>
        <v>93.290565805658048</v>
      </c>
      <c r="AA715" s="18" t="str">
        <f>IF('[1]TCE - ANEXO III - Preencher'!AB724="","",'[1]TCE - ANEXO III - Preencher'!AB724)</f>
        <v/>
      </c>
      <c r="AB715" s="16">
        <f t="shared" si="66"/>
        <v>531.41336580565803</v>
      </c>
    </row>
    <row r="716" spans="1:28" s="4" customFormat="1" x14ac:dyDescent="0.2">
      <c r="A716" s="9">
        <f>IFERROR(VLOOKUP(B716,'[1]DADOS (OCULTAR)'!$P$3:$R$56,3,0),"")</f>
        <v>9039744000860</v>
      </c>
      <c r="B716" s="10" t="str">
        <f>'[1]TCE - ANEXO III - Preencher'!C725</f>
        <v>HOSPITAL DOM HÉLDER</v>
      </c>
      <c r="C716" s="11"/>
      <c r="D716" s="12" t="str">
        <f>'[1]TCE - ANEXO III - Preencher'!E725</f>
        <v>SCARLATT DA SILVA PEREIRA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>
        <f>'[1]TCE - ANEXO III - Preencher'!G725</f>
        <v>322205</v>
      </c>
      <c r="G716" s="14">
        <f>IF('[1]TCE - ANEXO III - Preencher'!H725="","",'[1]TCE - ANEXO III - Preencher'!H725)</f>
        <v>44166</v>
      </c>
      <c r="H716" s="15">
        <f>'[1]TCE - ANEXO III - Preencher'!I725</f>
        <v>0</v>
      </c>
      <c r="I716" s="15">
        <f>'[1]TCE - ANEXO III - Preencher'!J725</f>
        <v>79.70559999999999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1.1599999999999999</v>
      </c>
      <c r="O716" s="16">
        <f>'[1]TCE - ANEXO III - Preencher'!P725</f>
        <v>0</v>
      </c>
      <c r="P716" s="17">
        <f t="shared" si="68"/>
        <v>1.1599999999999999</v>
      </c>
      <c r="Q716" s="16">
        <f>'[1]TCE - ANEXO III - Preencher'!R725</f>
        <v>437.04</v>
      </c>
      <c r="R716" s="16">
        <f>'[1]TCE - ANEXO III - Preencher'!S725</f>
        <v>211.5</v>
      </c>
      <c r="S716" s="17">
        <f t="shared" si="69"/>
        <v>225.54000000000002</v>
      </c>
      <c r="T716" s="16">
        <f>'[1]TCE - ANEXO III - Preencher'!U725</f>
        <v>4.41</v>
      </c>
      <c r="U716" s="16">
        <f>'[1]TCE - ANEXO III - Preencher'!V725</f>
        <v>0</v>
      </c>
      <c r="V716" s="17">
        <f t="shared" si="70"/>
        <v>4.41</v>
      </c>
      <c r="W716" s="18" t="str">
        <f>IF('[1]TCE - ANEXO III - Preencher'!X725="","",'[1]TCE - ANEXO III - Preencher'!X725)</f>
        <v>AUXILIO CRECHE</v>
      </c>
      <c r="X716" s="16">
        <f>'[1]TCE - ANEXO III - Preencher'!Y725</f>
        <v>93.290565805658048</v>
      </c>
      <c r="Y716" s="16">
        <f>'[1]TCE - ANEXO III - Preencher'!Z725</f>
        <v>0</v>
      </c>
      <c r="Z716" s="17">
        <f t="shared" si="71"/>
        <v>93.290565805658048</v>
      </c>
      <c r="AA716" s="18" t="str">
        <f>IF('[1]TCE - ANEXO III - Preencher'!AB725="","",'[1]TCE - ANEXO III - Preencher'!AB725)</f>
        <v/>
      </c>
      <c r="AB716" s="16">
        <f t="shared" si="66"/>
        <v>404.10616580565807</v>
      </c>
    </row>
    <row r="717" spans="1:28" s="4" customFormat="1" x14ac:dyDescent="0.2">
      <c r="A717" s="9">
        <f>IFERROR(VLOOKUP(B717,'[1]DADOS (OCULTAR)'!$P$3:$R$56,3,0),"")</f>
        <v>9039744000860</v>
      </c>
      <c r="B717" s="10" t="str">
        <f>'[1]TCE - ANEXO III - Preencher'!C726</f>
        <v>HOSPITAL DOM HÉLDER</v>
      </c>
      <c r="C717" s="11"/>
      <c r="D717" s="12" t="str">
        <f>'[1]TCE - ANEXO III - Preencher'!E726</f>
        <v>SERGIO ADRIANO DA SILVA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>
        <f>'[1]TCE - ANEXO III - Preencher'!G726</f>
        <v>322205</v>
      </c>
      <c r="G717" s="14">
        <f>IF('[1]TCE - ANEXO III - Preencher'!H726="","",'[1]TCE - ANEXO III - Preencher'!H726)</f>
        <v>44166</v>
      </c>
      <c r="H717" s="15">
        <f>'[1]TCE - ANEXO III - Preencher'!I726</f>
        <v>0</v>
      </c>
      <c r="I717" s="15">
        <f>'[1]TCE - ANEXO III - Preencher'!J726</f>
        <v>190.99040000000002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1.1599999999999999</v>
      </c>
      <c r="O717" s="16">
        <f>'[1]TCE - ANEXO III - Preencher'!P726</f>
        <v>0</v>
      </c>
      <c r="P717" s="17">
        <f t="shared" si="68"/>
        <v>1.1599999999999999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93.290565805658048</v>
      </c>
      <c r="Y717" s="16">
        <f>'[1]TCE - ANEXO III - Preencher'!Z726</f>
        <v>0</v>
      </c>
      <c r="Z717" s="17">
        <f t="shared" si="71"/>
        <v>93.290565805658048</v>
      </c>
      <c r="AA717" s="18" t="str">
        <f>IF('[1]TCE - ANEXO III - Preencher'!AB726="","",'[1]TCE - ANEXO III - Preencher'!AB726)</f>
        <v/>
      </c>
      <c r="AB717" s="16">
        <f t="shared" si="66"/>
        <v>285.44096580565804</v>
      </c>
    </row>
    <row r="718" spans="1:28" s="4" customFormat="1" x14ac:dyDescent="0.2">
      <c r="A718" s="9">
        <f>IFERROR(VLOOKUP(B718,'[1]DADOS (OCULTAR)'!$P$3:$R$56,3,0),"")</f>
        <v>9039744000860</v>
      </c>
      <c r="B718" s="10" t="str">
        <f>'[1]TCE - ANEXO III - Preencher'!C727</f>
        <v>HOSPITAL DOM HÉLDER</v>
      </c>
      <c r="C718" s="11"/>
      <c r="D718" s="12" t="str">
        <f>'[1]TCE - ANEXO III - Preencher'!E727</f>
        <v>SERGIO ROBERTO BARBOSA RODRIGUES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>
        <f>'[1]TCE - ANEXO III - Preencher'!G727</f>
        <v>142340</v>
      </c>
      <c r="G718" s="14">
        <f>IF('[1]TCE - ANEXO III - Preencher'!H727="","",'[1]TCE - ANEXO III - Preencher'!H727)</f>
        <v>44166</v>
      </c>
      <c r="H718" s="15">
        <f>'[1]TCE - ANEXO III - Preencher'!I727</f>
        <v>0</v>
      </c>
      <c r="I718" s="15">
        <f>'[1]TCE - ANEXO III - Preencher'!J727</f>
        <v>465.18400000000003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1.1599999999999999</v>
      </c>
      <c r="O718" s="16">
        <f>'[1]TCE - ANEXO III - Preencher'!P727</f>
        <v>0</v>
      </c>
      <c r="P718" s="17">
        <f t="shared" si="68"/>
        <v>1.1599999999999999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93.290565805658048</v>
      </c>
      <c r="Y718" s="16">
        <f>'[1]TCE - ANEXO III - Preencher'!Z727</f>
        <v>0</v>
      </c>
      <c r="Z718" s="17">
        <f t="shared" si="71"/>
        <v>93.290565805658048</v>
      </c>
      <c r="AA718" s="18" t="str">
        <f>IF('[1]TCE - ANEXO III - Preencher'!AB727="","",'[1]TCE - ANEXO III - Preencher'!AB727)</f>
        <v/>
      </c>
      <c r="AB718" s="16">
        <f t="shared" si="66"/>
        <v>559.6345658056581</v>
      </c>
    </row>
    <row r="719" spans="1:28" s="4" customFormat="1" x14ac:dyDescent="0.2">
      <c r="A719" s="9">
        <f>IFERROR(VLOOKUP(B719,'[1]DADOS (OCULTAR)'!$P$3:$R$56,3,0),"")</f>
        <v>9039744000860</v>
      </c>
      <c r="B719" s="10" t="str">
        <f>'[1]TCE - ANEXO III - Preencher'!C728</f>
        <v>HOSPITAL DOM HÉLDER</v>
      </c>
      <c r="C719" s="11"/>
      <c r="D719" s="12" t="str">
        <f>'[1]TCE - ANEXO III - Preencher'!E728</f>
        <v>SERGITANIA MARGARIDA DA SILVA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>
        <f>'[1]TCE - ANEXO III - Preencher'!G728</f>
        <v>515205</v>
      </c>
      <c r="G719" s="14">
        <f>IF('[1]TCE - ANEXO III - Preencher'!H728="","",'[1]TCE - ANEXO III - Preencher'!H728)</f>
        <v>44166</v>
      </c>
      <c r="H719" s="15">
        <f>'[1]TCE - ANEXO III - Preencher'!I728</f>
        <v>0</v>
      </c>
      <c r="I719" s="15">
        <f>'[1]TCE - ANEXO III - Preencher'!J728</f>
        <v>236.0624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1.1599999999999999</v>
      </c>
      <c r="O719" s="16">
        <f>'[1]TCE - ANEXO III - Preencher'!P728</f>
        <v>0</v>
      </c>
      <c r="P719" s="17">
        <f t="shared" si="68"/>
        <v>1.1599999999999999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93.290565805658048</v>
      </c>
      <c r="Y719" s="16">
        <f>'[1]TCE - ANEXO III - Preencher'!Z728</f>
        <v>0</v>
      </c>
      <c r="Z719" s="17">
        <f t="shared" si="71"/>
        <v>93.290565805658048</v>
      </c>
      <c r="AA719" s="18" t="str">
        <f>IF('[1]TCE - ANEXO III - Preencher'!AB728="","",'[1]TCE - ANEXO III - Preencher'!AB728)</f>
        <v/>
      </c>
      <c r="AB719" s="16">
        <f t="shared" si="66"/>
        <v>330.51296580565804</v>
      </c>
    </row>
    <row r="720" spans="1:28" s="4" customFormat="1" x14ac:dyDescent="0.2">
      <c r="A720" s="9">
        <f>IFERROR(VLOOKUP(B720,'[1]DADOS (OCULTAR)'!$P$3:$R$56,3,0),"")</f>
        <v>9039744000860</v>
      </c>
      <c r="B720" s="10" t="str">
        <f>'[1]TCE - ANEXO III - Preencher'!C729</f>
        <v>HOSPITAL DOM HÉLDER</v>
      </c>
      <c r="C720" s="11"/>
      <c r="D720" s="12" t="str">
        <f>'[1]TCE - ANEXO III - Preencher'!E729</f>
        <v>SEVERINA MARIA DE OLIVEIRA RAMOS CORREIA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>
        <f>'[1]TCE - ANEXO III - Preencher'!G729</f>
        <v>322205</v>
      </c>
      <c r="G720" s="14">
        <f>IF('[1]TCE - ANEXO III - Preencher'!H729="","",'[1]TCE - ANEXO III - Preencher'!H729)</f>
        <v>44166</v>
      </c>
      <c r="H720" s="15">
        <f>'[1]TCE - ANEXO III - Preencher'!I729</f>
        <v>0</v>
      </c>
      <c r="I720" s="15">
        <f>'[1]TCE - ANEXO III - Preencher'!J729</f>
        <v>292.31599999999997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1.1599999999999999</v>
      </c>
      <c r="O720" s="16">
        <f>'[1]TCE - ANEXO III - Preencher'!P729</f>
        <v>0</v>
      </c>
      <c r="P720" s="17">
        <f t="shared" si="68"/>
        <v>1.1599999999999999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93.290565805658048</v>
      </c>
      <c r="Y720" s="16">
        <f>'[1]TCE - ANEXO III - Preencher'!Z729</f>
        <v>0</v>
      </c>
      <c r="Z720" s="17">
        <f t="shared" si="71"/>
        <v>93.290565805658048</v>
      </c>
      <c r="AA720" s="18" t="str">
        <f>IF('[1]TCE - ANEXO III - Preencher'!AB729="","",'[1]TCE - ANEXO III - Preencher'!AB729)</f>
        <v/>
      </c>
      <c r="AB720" s="16">
        <f t="shared" si="66"/>
        <v>386.76656580565805</v>
      </c>
    </row>
    <row r="721" spans="1:28" s="4" customFormat="1" x14ac:dyDescent="0.2">
      <c r="A721" s="9">
        <f>IFERROR(VLOOKUP(B721,'[1]DADOS (OCULTAR)'!$P$3:$R$56,3,0),"")</f>
        <v>9039744000860</v>
      </c>
      <c r="B721" s="10" t="str">
        <f>'[1]TCE - ANEXO III - Preencher'!C730</f>
        <v>HOSPITAL DOM HÉLDER</v>
      </c>
      <c r="C721" s="11"/>
      <c r="D721" s="12" t="str">
        <f>'[1]TCE - ANEXO III - Preencher'!E730</f>
        <v>SHEILA ANDREZA DOS SANTOS COSTA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>
        <f>'[1]TCE - ANEXO III - Preencher'!G730</f>
        <v>322205</v>
      </c>
      <c r="G721" s="14">
        <f>IF('[1]TCE - ANEXO III - Preencher'!H730="","",'[1]TCE - ANEXO III - Preencher'!H730)</f>
        <v>44166</v>
      </c>
      <c r="H721" s="15">
        <f>'[1]TCE - ANEXO III - Preencher'!I730</f>
        <v>0</v>
      </c>
      <c r="I721" s="15">
        <f>'[1]TCE - ANEXO III - Preencher'!J730</f>
        <v>207.9648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1.1599999999999999</v>
      </c>
      <c r="O721" s="16">
        <f>'[1]TCE - ANEXO III - Preencher'!P730</f>
        <v>0</v>
      </c>
      <c r="P721" s="17">
        <f t="shared" si="68"/>
        <v>1.1599999999999999</v>
      </c>
      <c r="Q721" s="16">
        <f>'[1]TCE - ANEXO III - Preencher'!R730</f>
        <v>499.38</v>
      </c>
      <c r="R721" s="16">
        <f>'[1]TCE - ANEXO III - Preencher'!S730</f>
        <v>62.7</v>
      </c>
      <c r="S721" s="17">
        <f t="shared" si="69"/>
        <v>436.68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93.290565805658048</v>
      </c>
      <c r="Y721" s="16">
        <f>'[1]TCE - ANEXO III - Preencher'!Z730</f>
        <v>0</v>
      </c>
      <c r="Z721" s="17">
        <f t="shared" si="71"/>
        <v>93.290565805658048</v>
      </c>
      <c r="AA721" s="18" t="str">
        <f>IF('[1]TCE - ANEXO III - Preencher'!AB730="","",'[1]TCE - ANEXO III - Preencher'!AB730)</f>
        <v/>
      </c>
      <c r="AB721" s="16">
        <f t="shared" si="66"/>
        <v>739.09536580565805</v>
      </c>
    </row>
    <row r="722" spans="1:28" s="4" customFormat="1" x14ac:dyDescent="0.2">
      <c r="A722" s="9">
        <f>IFERROR(VLOOKUP(B722,'[1]DADOS (OCULTAR)'!$P$3:$R$56,3,0),"")</f>
        <v>9039744000860</v>
      </c>
      <c r="B722" s="10" t="str">
        <f>'[1]TCE - ANEXO III - Preencher'!C731</f>
        <v>HOSPITAL DOM HÉLDER</v>
      </c>
      <c r="C722" s="11"/>
      <c r="D722" s="12" t="str">
        <f>'[1]TCE - ANEXO III - Preencher'!E731</f>
        <v>SHEILA REGINA DE MELO SERRANO DE ANDRADE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>
        <f>'[1]TCE - ANEXO III - Preencher'!G731</f>
        <v>223505</v>
      </c>
      <c r="G722" s="14">
        <f>IF('[1]TCE - ANEXO III - Preencher'!H731="","",'[1]TCE - ANEXO III - Preencher'!H731)</f>
        <v>44166</v>
      </c>
      <c r="H722" s="15">
        <f>'[1]TCE - ANEXO III - Preencher'!I731</f>
        <v>0</v>
      </c>
      <c r="I722" s="15">
        <f>'[1]TCE - ANEXO III - Preencher'!J731</f>
        <v>496.21360000000004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2.44</v>
      </c>
      <c r="O722" s="16">
        <f>'[1]TCE - ANEXO III - Preencher'!P731</f>
        <v>0</v>
      </c>
      <c r="P722" s="17">
        <f t="shared" si="68"/>
        <v>2.44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93.290565805658048</v>
      </c>
      <c r="Y722" s="16">
        <f>'[1]TCE - ANEXO III - Preencher'!Z731</f>
        <v>0</v>
      </c>
      <c r="Z722" s="17">
        <f t="shared" si="71"/>
        <v>93.290565805658048</v>
      </c>
      <c r="AA722" s="18" t="str">
        <f>IF('[1]TCE - ANEXO III - Preencher'!AB731="","",'[1]TCE - ANEXO III - Preencher'!AB731)</f>
        <v/>
      </c>
      <c r="AB722" s="16">
        <f t="shared" si="66"/>
        <v>591.94416580565803</v>
      </c>
    </row>
    <row r="723" spans="1:28" s="4" customFormat="1" x14ac:dyDescent="0.2">
      <c r="A723" s="9">
        <f>IFERROR(VLOOKUP(B723,'[1]DADOS (OCULTAR)'!$P$3:$R$56,3,0),"")</f>
        <v>9039744000860</v>
      </c>
      <c r="B723" s="10" t="str">
        <f>'[1]TCE - ANEXO III - Preencher'!C732</f>
        <v>HOSPITAL DOM HÉLDER</v>
      </c>
      <c r="C723" s="11"/>
      <c r="D723" s="12" t="str">
        <f>'[1]TCE - ANEXO III - Preencher'!E732</f>
        <v>SHENIA EVELIN DOS ANJOS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>
        <f>'[1]TCE - ANEXO III - Preencher'!G732</f>
        <v>515205</v>
      </c>
      <c r="G723" s="14">
        <f>IF('[1]TCE - ANEXO III - Preencher'!H732="","",'[1]TCE - ANEXO III - Preencher'!H732)</f>
        <v>44166</v>
      </c>
      <c r="H723" s="15">
        <f>'[1]TCE - ANEXO III - Preencher'!I732</f>
        <v>0</v>
      </c>
      <c r="I723" s="15">
        <f>'[1]TCE - ANEXO III - Preencher'!J732</f>
        <v>310.85200000000003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1.1599999999999999</v>
      </c>
      <c r="O723" s="16">
        <f>'[1]TCE - ANEXO III - Preencher'!P732</f>
        <v>0</v>
      </c>
      <c r="P723" s="17">
        <f t="shared" si="68"/>
        <v>1.1599999999999999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93.290565805658048</v>
      </c>
      <c r="Y723" s="16">
        <f>'[1]TCE - ANEXO III - Preencher'!Z732</f>
        <v>0</v>
      </c>
      <c r="Z723" s="17">
        <f t="shared" si="71"/>
        <v>93.290565805658048</v>
      </c>
      <c r="AA723" s="18" t="str">
        <f>IF('[1]TCE - ANEXO III - Preencher'!AB732="","",'[1]TCE - ANEXO III - Preencher'!AB732)</f>
        <v/>
      </c>
      <c r="AB723" s="16">
        <f t="shared" si="66"/>
        <v>405.30256580565811</v>
      </c>
    </row>
    <row r="724" spans="1:28" s="4" customFormat="1" x14ac:dyDescent="0.2">
      <c r="A724" s="9">
        <f>IFERROR(VLOOKUP(B724,'[1]DADOS (OCULTAR)'!$P$3:$R$56,3,0),"")</f>
        <v>9039744000860</v>
      </c>
      <c r="B724" s="10" t="str">
        <f>'[1]TCE - ANEXO III - Preencher'!C733</f>
        <v>HOSPITAL DOM HÉLDER</v>
      </c>
      <c r="C724" s="11"/>
      <c r="D724" s="12" t="str">
        <f>'[1]TCE - ANEXO III - Preencher'!E733</f>
        <v>SHEROLLA SMIRNA DE LIMA FERREIRA</v>
      </c>
      <c r="E724" s="10" t="str">
        <f>IF('[1]TCE - ANEXO III - Preencher'!F733="4 - Assistência Odontológica","2 - Outros Profissionais da Saúde",'[1]TCE - ANEXO III - Preencher'!F733)</f>
        <v>3 - Administrativo</v>
      </c>
      <c r="F724" s="13">
        <f>'[1]TCE - ANEXO III - Preencher'!G733</f>
        <v>411010</v>
      </c>
      <c r="G724" s="14">
        <f>IF('[1]TCE - ANEXO III - Preencher'!H733="","",'[1]TCE - ANEXO III - Preencher'!H733)</f>
        <v>44166</v>
      </c>
      <c r="H724" s="15">
        <f>'[1]TCE - ANEXO III - Preencher'!I733</f>
        <v>0</v>
      </c>
      <c r="I724" s="15">
        <f>'[1]TCE - ANEXO III - Preencher'!J733</f>
        <v>11.785399999999999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1.1599999999999999</v>
      </c>
      <c r="O724" s="16">
        <f>'[1]TCE - ANEXO III - Preencher'!P733</f>
        <v>0</v>
      </c>
      <c r="P724" s="17">
        <f t="shared" si="68"/>
        <v>1.1599999999999999</v>
      </c>
      <c r="Q724" s="16">
        <f>'[1]TCE - ANEXO III - Preencher'!R733</f>
        <v>349.9</v>
      </c>
      <c r="R724" s="16">
        <f>'[1]TCE - ANEXO III - Preencher'!S733</f>
        <v>31.35</v>
      </c>
      <c r="S724" s="17">
        <f t="shared" si="69"/>
        <v>318.54999999999995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93.290565805658048</v>
      </c>
      <c r="Y724" s="16">
        <f>'[1]TCE - ANEXO III - Preencher'!Z733</f>
        <v>0</v>
      </c>
      <c r="Z724" s="17">
        <f t="shared" si="71"/>
        <v>93.290565805658048</v>
      </c>
      <c r="AA724" s="18" t="str">
        <f>IF('[1]TCE - ANEXO III - Preencher'!AB733="","",'[1]TCE - ANEXO III - Preencher'!AB733)</f>
        <v/>
      </c>
      <c r="AB724" s="16">
        <f t="shared" si="66"/>
        <v>424.78596580565801</v>
      </c>
    </row>
    <row r="725" spans="1:28" s="4" customFormat="1" x14ac:dyDescent="0.2">
      <c r="A725" s="9">
        <f>IFERROR(VLOOKUP(B725,'[1]DADOS (OCULTAR)'!$P$3:$R$56,3,0),"")</f>
        <v>9039744000860</v>
      </c>
      <c r="B725" s="10" t="str">
        <f>'[1]TCE - ANEXO III - Preencher'!C734</f>
        <v>HOSPITAL DOM HÉLDER</v>
      </c>
      <c r="C725" s="11"/>
      <c r="D725" s="12" t="str">
        <f>'[1]TCE - ANEXO III - Preencher'!E734</f>
        <v>SHIRLEY ANDRA MAGALHAES DA LUZ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223505</v>
      </c>
      <c r="G725" s="14">
        <f>IF('[1]TCE - ANEXO III - Preencher'!H734="","",'[1]TCE - ANEXO III - Preencher'!H734)</f>
        <v>44166</v>
      </c>
      <c r="H725" s="15">
        <f>'[1]TCE - ANEXO III - Preencher'!I734</f>
        <v>0</v>
      </c>
      <c r="I725" s="15">
        <f>'[1]TCE - ANEXO III - Preencher'!J734</f>
        <v>493.53440000000006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2.44</v>
      </c>
      <c r="O725" s="16">
        <f>'[1]TCE - ANEXO III - Preencher'!P734</f>
        <v>0</v>
      </c>
      <c r="P725" s="17">
        <f t="shared" si="68"/>
        <v>2.44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103.28</v>
      </c>
      <c r="U725" s="16">
        <f>'[1]TCE - ANEXO III - Preencher'!V734</f>
        <v>0</v>
      </c>
      <c r="V725" s="17">
        <f t="shared" si="70"/>
        <v>103.28</v>
      </c>
      <c r="W725" s="18" t="str">
        <f>IF('[1]TCE - ANEXO III - Preencher'!X734="","",'[1]TCE - ANEXO III - Preencher'!X734)</f>
        <v>AUXILIO CRECHE</v>
      </c>
      <c r="X725" s="16">
        <f>'[1]TCE - ANEXO III - Preencher'!Y734</f>
        <v>93.290565805658048</v>
      </c>
      <c r="Y725" s="16">
        <f>'[1]TCE - ANEXO III - Preencher'!Z734</f>
        <v>0</v>
      </c>
      <c r="Z725" s="17">
        <f t="shared" si="71"/>
        <v>93.290565805658048</v>
      </c>
      <c r="AA725" s="18" t="str">
        <f>IF('[1]TCE - ANEXO III - Preencher'!AB734="","",'[1]TCE - ANEXO III - Preencher'!AB734)</f>
        <v/>
      </c>
      <c r="AB725" s="16">
        <f t="shared" si="66"/>
        <v>692.54496580565808</v>
      </c>
    </row>
    <row r="726" spans="1:28" s="4" customFormat="1" x14ac:dyDescent="0.2">
      <c r="A726" s="9">
        <f>IFERROR(VLOOKUP(B726,'[1]DADOS (OCULTAR)'!$P$3:$R$56,3,0),"")</f>
        <v>9039744000860</v>
      </c>
      <c r="B726" s="10" t="str">
        <f>'[1]TCE - ANEXO III - Preencher'!C735</f>
        <v>HOSPITAL DOM HÉLDER</v>
      </c>
      <c r="C726" s="11"/>
      <c r="D726" s="12" t="str">
        <f>'[1]TCE - ANEXO III - Preencher'!E735</f>
        <v>SHIRLEY DIAS BEZERRA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>
        <f>'[1]TCE - ANEXO III - Preencher'!G735</f>
        <v>223605</v>
      </c>
      <c r="G726" s="14">
        <f>IF('[1]TCE - ANEXO III - Preencher'!H735="","",'[1]TCE - ANEXO III - Preencher'!H735)</f>
        <v>44166</v>
      </c>
      <c r="H726" s="15">
        <f>'[1]TCE - ANEXO III - Preencher'!I735</f>
        <v>0</v>
      </c>
      <c r="I726" s="15">
        <f>'[1]TCE - ANEXO III - Preencher'!J735</f>
        <v>442.404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2.44</v>
      </c>
      <c r="O726" s="16">
        <f>'[1]TCE - ANEXO III - Preencher'!P735</f>
        <v>0</v>
      </c>
      <c r="P726" s="17">
        <f t="shared" si="68"/>
        <v>2.44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93.290565805658048</v>
      </c>
      <c r="Y726" s="16">
        <f>'[1]TCE - ANEXO III - Preencher'!Z735</f>
        <v>0</v>
      </c>
      <c r="Z726" s="17">
        <f t="shared" si="71"/>
        <v>93.290565805658048</v>
      </c>
      <c r="AA726" s="18" t="str">
        <f>IF('[1]TCE - ANEXO III - Preencher'!AB735="","",'[1]TCE - ANEXO III - Preencher'!AB735)</f>
        <v/>
      </c>
      <c r="AB726" s="16">
        <f t="shared" si="66"/>
        <v>538.13456580565799</v>
      </c>
    </row>
    <row r="727" spans="1:28" s="4" customFormat="1" x14ac:dyDescent="0.2">
      <c r="A727" s="9">
        <f>IFERROR(VLOOKUP(B727,'[1]DADOS (OCULTAR)'!$P$3:$R$56,3,0),"")</f>
        <v>9039744000860</v>
      </c>
      <c r="B727" s="10" t="str">
        <f>'[1]TCE - ANEXO III - Preencher'!C736</f>
        <v>HOSPITAL DOM HÉLDER</v>
      </c>
      <c r="C727" s="11"/>
      <c r="D727" s="12" t="str">
        <f>'[1]TCE - ANEXO III - Preencher'!E736</f>
        <v>SHIRLEY OLIVEIRA DA SILVA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>
        <f>'[1]TCE - ANEXO III - Preencher'!G736</f>
        <v>322605</v>
      </c>
      <c r="G727" s="14">
        <f>IF('[1]TCE - ANEXO III - Preencher'!H736="","",'[1]TCE - ANEXO III - Preencher'!H736)</f>
        <v>44166</v>
      </c>
      <c r="H727" s="15">
        <f>'[1]TCE - ANEXO III - Preencher'!I736</f>
        <v>0</v>
      </c>
      <c r="I727" s="15">
        <f>'[1]TCE - ANEXO III - Preencher'!J736</f>
        <v>159.6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1.1599999999999999</v>
      </c>
      <c r="O727" s="16">
        <f>'[1]TCE - ANEXO III - Preencher'!P736</f>
        <v>0</v>
      </c>
      <c r="P727" s="17">
        <f t="shared" si="68"/>
        <v>1.1599999999999999</v>
      </c>
      <c r="Q727" s="16">
        <f>'[1]TCE - ANEXO III - Preencher'!R736</f>
        <v>291.36</v>
      </c>
      <c r="R727" s="16">
        <f>'[1]TCE - ANEXO III - Preencher'!S736</f>
        <v>37.619999999999997</v>
      </c>
      <c r="S727" s="17">
        <f t="shared" si="69"/>
        <v>253.74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93.290565805658048</v>
      </c>
      <c r="Y727" s="16">
        <f>'[1]TCE - ANEXO III - Preencher'!Z736</f>
        <v>0</v>
      </c>
      <c r="Z727" s="17">
        <f t="shared" si="71"/>
        <v>93.290565805658048</v>
      </c>
      <c r="AA727" s="18" t="str">
        <f>IF('[1]TCE - ANEXO III - Preencher'!AB736="","",'[1]TCE - ANEXO III - Preencher'!AB736)</f>
        <v/>
      </c>
      <c r="AB727" s="16">
        <f t="shared" si="66"/>
        <v>507.79056580565805</v>
      </c>
    </row>
    <row r="728" spans="1:28" s="4" customFormat="1" x14ac:dyDescent="0.2">
      <c r="A728" s="9">
        <f>IFERROR(VLOOKUP(B728,'[1]DADOS (OCULTAR)'!$P$3:$R$56,3,0),"")</f>
        <v>9039744000860</v>
      </c>
      <c r="B728" s="10" t="str">
        <f>'[1]TCE - ANEXO III - Preencher'!C737</f>
        <v>HOSPITAL DOM HÉLDER</v>
      </c>
      <c r="C728" s="11"/>
      <c r="D728" s="12" t="str">
        <f>'[1]TCE - ANEXO III - Preencher'!E737</f>
        <v>SHIRLEY RAMOS SILVA DA PAZ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>
        <f>'[1]TCE - ANEXO III - Preencher'!G737</f>
        <v>223605</v>
      </c>
      <c r="G728" s="14">
        <f>IF('[1]TCE - ANEXO III - Preencher'!H737="","",'[1]TCE - ANEXO III - Preencher'!H737)</f>
        <v>44166</v>
      </c>
      <c r="H728" s="15">
        <f>'[1]TCE - ANEXO III - Preencher'!I737</f>
        <v>0</v>
      </c>
      <c r="I728" s="15">
        <f>'[1]TCE - ANEXO III - Preencher'!J737</f>
        <v>381.18160000000006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2.44</v>
      </c>
      <c r="O728" s="16">
        <f>'[1]TCE - ANEXO III - Preencher'!P737</f>
        <v>0</v>
      </c>
      <c r="P728" s="17">
        <f t="shared" si="68"/>
        <v>2.44</v>
      </c>
      <c r="Q728" s="16">
        <f>'[1]TCE - ANEXO III - Preencher'!R737</f>
        <v>221.69</v>
      </c>
      <c r="R728" s="16">
        <f>'[1]TCE - ANEXO III - Preencher'!S737</f>
        <v>55.2</v>
      </c>
      <c r="S728" s="17">
        <f t="shared" si="69"/>
        <v>166.49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93.290565805658048</v>
      </c>
      <c r="Y728" s="16">
        <f>'[1]TCE - ANEXO III - Preencher'!Z737</f>
        <v>0</v>
      </c>
      <c r="Z728" s="17">
        <f t="shared" si="71"/>
        <v>93.290565805658048</v>
      </c>
      <c r="AA728" s="18" t="str">
        <f>IF('[1]TCE - ANEXO III - Preencher'!AB737="","",'[1]TCE - ANEXO III - Preencher'!AB737)</f>
        <v/>
      </c>
      <c r="AB728" s="16">
        <f t="shared" si="66"/>
        <v>643.40216580565811</v>
      </c>
    </row>
    <row r="729" spans="1:28" s="4" customFormat="1" x14ac:dyDescent="0.2">
      <c r="A729" s="9">
        <f>IFERROR(VLOOKUP(B729,'[1]DADOS (OCULTAR)'!$P$3:$R$56,3,0),"")</f>
        <v>9039744000860</v>
      </c>
      <c r="B729" s="10" t="str">
        <f>'[1]TCE - ANEXO III - Preencher'!C738</f>
        <v>HOSPITAL DOM HÉLDER</v>
      </c>
      <c r="C729" s="11"/>
      <c r="D729" s="12" t="str">
        <f>'[1]TCE - ANEXO III - Preencher'!E738</f>
        <v>SHISLAINY CAROLINI DA SILVA MELO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>
        <f>'[1]TCE - ANEXO III - Preencher'!G738</f>
        <v>322205</v>
      </c>
      <c r="G729" s="14">
        <f>IF('[1]TCE - ANEXO III - Preencher'!H738="","",'[1]TCE - ANEXO III - Preencher'!H738)</f>
        <v>44166</v>
      </c>
      <c r="H729" s="15">
        <f>'[1]TCE - ANEXO III - Preencher'!I738</f>
        <v>0</v>
      </c>
      <c r="I729" s="15">
        <f>'[1]TCE - ANEXO III - Preencher'!J738</f>
        <v>243.40400000000002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1.1599999999999999</v>
      </c>
      <c r="O729" s="16">
        <f>'[1]TCE - ANEXO III - Preencher'!P738</f>
        <v>0</v>
      </c>
      <c r="P729" s="17">
        <f t="shared" si="68"/>
        <v>1.1599999999999999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93.290565805658048</v>
      </c>
      <c r="Y729" s="16">
        <f>'[1]TCE - ANEXO III - Preencher'!Z738</f>
        <v>0</v>
      </c>
      <c r="Z729" s="17">
        <f t="shared" si="71"/>
        <v>93.290565805658048</v>
      </c>
      <c r="AA729" s="18" t="str">
        <f>IF('[1]TCE - ANEXO III - Preencher'!AB738="","",'[1]TCE - ANEXO III - Preencher'!AB738)</f>
        <v/>
      </c>
      <c r="AB729" s="16">
        <f t="shared" si="66"/>
        <v>337.85456580565807</v>
      </c>
    </row>
    <row r="730" spans="1:28" s="4" customFormat="1" x14ac:dyDescent="0.2">
      <c r="A730" s="9">
        <f>IFERROR(VLOOKUP(B730,'[1]DADOS (OCULTAR)'!$P$3:$R$56,3,0),"")</f>
        <v>9039744000860</v>
      </c>
      <c r="B730" s="10" t="str">
        <f>'[1]TCE - ANEXO III - Preencher'!C739</f>
        <v>HOSPITAL DOM HÉLDER</v>
      </c>
      <c r="C730" s="11"/>
      <c r="D730" s="12" t="str">
        <f>'[1]TCE - ANEXO III - Preencher'!E739</f>
        <v>SILVANA BARBOSA DA SILVA PINA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>
        <f>'[1]TCE - ANEXO III - Preencher'!G739</f>
        <v>322205</v>
      </c>
      <c r="G730" s="14">
        <f>IF('[1]TCE - ANEXO III - Preencher'!H739="","",'[1]TCE - ANEXO III - Preencher'!H739)</f>
        <v>44166</v>
      </c>
      <c r="H730" s="15">
        <f>'[1]TCE - ANEXO III - Preencher'!I739</f>
        <v>0</v>
      </c>
      <c r="I730" s="15">
        <f>'[1]TCE - ANEXO III - Preencher'!J739</f>
        <v>222.91679999999999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1.1599999999999999</v>
      </c>
      <c r="O730" s="16">
        <f>'[1]TCE - ANEXO III - Preencher'!P739</f>
        <v>0</v>
      </c>
      <c r="P730" s="17">
        <f t="shared" si="68"/>
        <v>1.1599999999999999</v>
      </c>
      <c r="Q730" s="16">
        <f>'[1]TCE - ANEXO III - Preencher'!R739</f>
        <v>287.64</v>
      </c>
      <c r="R730" s="16">
        <f>'[1]TCE - ANEXO III - Preencher'!S739</f>
        <v>62.7</v>
      </c>
      <c r="S730" s="17">
        <f t="shared" si="69"/>
        <v>224.94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93.290565805658048</v>
      </c>
      <c r="Y730" s="16">
        <f>'[1]TCE - ANEXO III - Preencher'!Z739</f>
        <v>0</v>
      </c>
      <c r="Z730" s="17">
        <f t="shared" si="71"/>
        <v>93.290565805658048</v>
      </c>
      <c r="AA730" s="18" t="str">
        <f>IF('[1]TCE - ANEXO III - Preencher'!AB739="","",'[1]TCE - ANEXO III - Preencher'!AB739)</f>
        <v/>
      </c>
      <c r="AB730" s="16">
        <f t="shared" si="66"/>
        <v>542.30736580565804</v>
      </c>
    </row>
    <row r="731" spans="1:28" s="4" customFormat="1" x14ac:dyDescent="0.2">
      <c r="A731" s="9">
        <f>IFERROR(VLOOKUP(B731,'[1]DADOS (OCULTAR)'!$P$3:$R$56,3,0),"")</f>
        <v>9039744000860</v>
      </c>
      <c r="B731" s="10" t="str">
        <f>'[1]TCE - ANEXO III - Preencher'!C740</f>
        <v>HOSPITAL DOM HÉLDER</v>
      </c>
      <c r="C731" s="11"/>
      <c r="D731" s="12" t="str">
        <f>'[1]TCE - ANEXO III - Preencher'!E740</f>
        <v>SILVANEIDE MARIA DOS SANTOS CIRIACO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>
        <f>'[1]TCE - ANEXO III - Preencher'!G740</f>
        <v>521130</v>
      </c>
      <c r="G731" s="14">
        <f>IF('[1]TCE - ANEXO III - Preencher'!H740="","",'[1]TCE - ANEXO III - Preencher'!H740)</f>
        <v>44166</v>
      </c>
      <c r="H731" s="15">
        <f>'[1]TCE - ANEXO III - Preencher'!I740</f>
        <v>0</v>
      </c>
      <c r="I731" s="15">
        <f>'[1]TCE - ANEXO III - Preencher'!J740</f>
        <v>146.85120000000001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1.1599999999999999</v>
      </c>
      <c r="O731" s="16">
        <f>'[1]TCE - ANEXO III - Preencher'!P740</f>
        <v>0</v>
      </c>
      <c r="P731" s="17">
        <f t="shared" si="68"/>
        <v>1.1599999999999999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93.290565805658048</v>
      </c>
      <c r="Y731" s="16">
        <f>'[1]TCE - ANEXO III - Preencher'!Z740</f>
        <v>0</v>
      </c>
      <c r="Z731" s="17">
        <f t="shared" si="71"/>
        <v>93.290565805658048</v>
      </c>
      <c r="AA731" s="18" t="str">
        <f>IF('[1]TCE - ANEXO III - Preencher'!AB740="","",'[1]TCE - ANEXO III - Preencher'!AB740)</f>
        <v/>
      </c>
      <c r="AB731" s="16">
        <f t="shared" si="66"/>
        <v>241.30176580565805</v>
      </c>
    </row>
    <row r="732" spans="1:28" s="4" customFormat="1" x14ac:dyDescent="0.2">
      <c r="A732" s="9">
        <f>IFERROR(VLOOKUP(B732,'[1]DADOS (OCULTAR)'!$P$3:$R$56,3,0),"")</f>
        <v>9039744000860</v>
      </c>
      <c r="B732" s="10" t="str">
        <f>'[1]TCE - ANEXO III - Preencher'!C741</f>
        <v>HOSPITAL DOM HÉLDER</v>
      </c>
      <c r="C732" s="11"/>
      <c r="D732" s="12" t="str">
        <f>'[1]TCE - ANEXO III - Preencher'!E741</f>
        <v>SILVIA MICHELLE GALVAO DA SILVEIRA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>
        <f>'[1]TCE - ANEXO III - Preencher'!G741</f>
        <v>223505</v>
      </c>
      <c r="G732" s="14">
        <f>IF('[1]TCE - ANEXO III - Preencher'!H741="","",'[1]TCE - ANEXO III - Preencher'!H741)</f>
        <v>44166</v>
      </c>
      <c r="H732" s="15">
        <f>'[1]TCE - ANEXO III - Preencher'!I741</f>
        <v>0</v>
      </c>
      <c r="I732" s="15">
        <f>'[1]TCE - ANEXO III - Preencher'!J741</f>
        <v>580.2360000000001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2.44</v>
      </c>
      <c r="O732" s="16">
        <f>'[1]TCE - ANEXO III - Preencher'!P741</f>
        <v>0</v>
      </c>
      <c r="P732" s="17">
        <f t="shared" si="68"/>
        <v>2.44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93.290565805658048</v>
      </c>
      <c r="Y732" s="16">
        <f>'[1]TCE - ANEXO III - Preencher'!Z741</f>
        <v>0</v>
      </c>
      <c r="Z732" s="17">
        <f t="shared" si="71"/>
        <v>93.290565805658048</v>
      </c>
      <c r="AA732" s="18" t="str">
        <f>IF('[1]TCE - ANEXO III - Preencher'!AB741="","",'[1]TCE - ANEXO III - Preencher'!AB741)</f>
        <v/>
      </c>
      <c r="AB732" s="16">
        <f t="shared" si="66"/>
        <v>675.96656580565821</v>
      </c>
    </row>
    <row r="733" spans="1:28" s="4" customFormat="1" x14ac:dyDescent="0.2">
      <c r="A733" s="9">
        <f>IFERROR(VLOOKUP(B733,'[1]DADOS (OCULTAR)'!$P$3:$R$56,3,0),"")</f>
        <v>9039744000860</v>
      </c>
      <c r="B733" s="10" t="str">
        <f>'[1]TCE - ANEXO III - Preencher'!C742</f>
        <v>HOSPITAL DOM HÉLDER</v>
      </c>
      <c r="C733" s="11"/>
      <c r="D733" s="12" t="str">
        <f>'[1]TCE - ANEXO III - Preencher'!E742</f>
        <v>SIMONCHELLI LEONARDI</v>
      </c>
      <c r="E733" s="10" t="str">
        <f>IF('[1]TCE - ANEXO III - Preencher'!F742="4 - Assistência Odontológica","2 - Outros Profissionais da Saúde",'[1]TCE - ANEXO III - Preencher'!F742)</f>
        <v>3 - Administrativo</v>
      </c>
      <c r="F733" s="13">
        <f>'[1]TCE - ANEXO III - Preencher'!G742</f>
        <v>411010</v>
      </c>
      <c r="G733" s="14">
        <f>IF('[1]TCE - ANEXO III - Preencher'!H742="","",'[1]TCE - ANEXO III - Preencher'!H742)</f>
        <v>44166</v>
      </c>
      <c r="H733" s="15">
        <f>'[1]TCE - ANEXO III - Preencher'!I742</f>
        <v>0</v>
      </c>
      <c r="I733" s="15">
        <f>'[1]TCE - ANEXO III - Preencher'!J742</f>
        <v>223.15520000000001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1.1599999999999999</v>
      </c>
      <c r="O733" s="16">
        <f>'[1]TCE - ANEXO III - Preencher'!P742</f>
        <v>0</v>
      </c>
      <c r="P733" s="17">
        <f t="shared" si="68"/>
        <v>1.1599999999999999</v>
      </c>
      <c r="Q733" s="16">
        <f>'[1]TCE - ANEXO III - Preencher'!R742</f>
        <v>299.42</v>
      </c>
      <c r="R733" s="16">
        <f>'[1]TCE - ANEXO III - Preencher'!S742</f>
        <v>111</v>
      </c>
      <c r="S733" s="17">
        <f t="shared" si="69"/>
        <v>188.42000000000002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93.290565805658048</v>
      </c>
      <c r="Y733" s="16">
        <f>'[1]TCE - ANEXO III - Preencher'!Z742</f>
        <v>0</v>
      </c>
      <c r="Z733" s="17">
        <f t="shared" si="71"/>
        <v>93.290565805658048</v>
      </c>
      <c r="AA733" s="18" t="str">
        <f>IF('[1]TCE - ANEXO III - Preencher'!AB742="","",'[1]TCE - ANEXO III - Preencher'!AB742)</f>
        <v/>
      </c>
      <c r="AB733" s="16">
        <f t="shared" si="66"/>
        <v>506.02576580565807</v>
      </c>
    </row>
    <row r="734" spans="1:28" s="4" customFormat="1" x14ac:dyDescent="0.2">
      <c r="A734" s="9">
        <f>IFERROR(VLOOKUP(B734,'[1]DADOS (OCULTAR)'!$P$3:$R$56,3,0),"")</f>
        <v>9039744000860</v>
      </c>
      <c r="B734" s="10" t="str">
        <f>'[1]TCE - ANEXO III - Preencher'!C743</f>
        <v>HOSPITAL DOM HÉLDER</v>
      </c>
      <c r="C734" s="11"/>
      <c r="D734" s="12" t="str">
        <f>'[1]TCE - ANEXO III - Preencher'!E743</f>
        <v>SIMONE RAFAELA ANTUNES REIS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>
        <f>'[1]TCE - ANEXO III - Preencher'!G743</f>
        <v>223505</v>
      </c>
      <c r="G734" s="14">
        <f>IF('[1]TCE - ANEXO III - Preencher'!H743="","",'[1]TCE - ANEXO III - Preencher'!H743)</f>
        <v>44166</v>
      </c>
      <c r="H734" s="15">
        <f>'[1]TCE - ANEXO III - Preencher'!I743</f>
        <v>0</v>
      </c>
      <c r="I734" s="15">
        <f>'[1]TCE - ANEXO III - Preencher'!J743</f>
        <v>413.03120000000001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2.44</v>
      </c>
      <c r="O734" s="16">
        <f>'[1]TCE - ANEXO III - Preencher'!P743</f>
        <v>0</v>
      </c>
      <c r="P734" s="17">
        <f t="shared" si="68"/>
        <v>2.44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93.290565805658048</v>
      </c>
      <c r="Y734" s="16">
        <f>'[1]TCE - ANEXO III - Preencher'!Z743</f>
        <v>0</v>
      </c>
      <c r="Z734" s="17">
        <f t="shared" si="71"/>
        <v>93.290565805658048</v>
      </c>
      <c r="AA734" s="18" t="str">
        <f>IF('[1]TCE - ANEXO III - Preencher'!AB743="","",'[1]TCE - ANEXO III - Preencher'!AB743)</f>
        <v/>
      </c>
      <c r="AB734" s="16">
        <f t="shared" si="66"/>
        <v>508.76176580565806</v>
      </c>
    </row>
    <row r="735" spans="1:28" s="4" customFormat="1" x14ac:dyDescent="0.2">
      <c r="A735" s="9">
        <f>IFERROR(VLOOKUP(B735,'[1]DADOS (OCULTAR)'!$P$3:$R$56,3,0),"")</f>
        <v>9039744000860</v>
      </c>
      <c r="B735" s="10" t="str">
        <f>'[1]TCE - ANEXO III - Preencher'!C744</f>
        <v>HOSPITAL DOM HÉLDER</v>
      </c>
      <c r="C735" s="11"/>
      <c r="D735" s="12" t="str">
        <f>'[1]TCE - ANEXO III - Preencher'!E744</f>
        <v>SIMONE SILVA DE LIMA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>
        <f>'[1]TCE - ANEXO III - Preencher'!G744</f>
        <v>322205</v>
      </c>
      <c r="G735" s="14">
        <f>IF('[1]TCE - ANEXO III - Preencher'!H744="","",'[1]TCE - ANEXO III - Preencher'!H744)</f>
        <v>44166</v>
      </c>
      <c r="H735" s="15">
        <f>'[1]TCE - ANEXO III - Preencher'!I744</f>
        <v>0</v>
      </c>
      <c r="I735" s="15">
        <f>'[1]TCE - ANEXO III - Preencher'!J744</f>
        <v>220.90639999999999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1.1599999999999999</v>
      </c>
      <c r="O735" s="16">
        <f>'[1]TCE - ANEXO III - Preencher'!P744</f>
        <v>0</v>
      </c>
      <c r="P735" s="17">
        <f t="shared" si="68"/>
        <v>1.1599999999999999</v>
      </c>
      <c r="Q735" s="16">
        <f>'[1]TCE - ANEXO III - Preencher'!R744</f>
        <v>228.13</v>
      </c>
      <c r="R735" s="16">
        <f>'[1]TCE - ANEXO III - Preencher'!S744</f>
        <v>58.31</v>
      </c>
      <c r="S735" s="17">
        <f t="shared" si="69"/>
        <v>169.82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93.290565805658048</v>
      </c>
      <c r="Y735" s="16">
        <f>'[1]TCE - ANEXO III - Preencher'!Z744</f>
        <v>0</v>
      </c>
      <c r="Z735" s="17">
        <f t="shared" si="71"/>
        <v>93.290565805658048</v>
      </c>
      <c r="AA735" s="18" t="str">
        <f>IF('[1]TCE - ANEXO III - Preencher'!AB744="","",'[1]TCE - ANEXO III - Preencher'!AB744)</f>
        <v/>
      </c>
      <c r="AB735" s="16">
        <f t="shared" si="66"/>
        <v>485.17696580565803</v>
      </c>
    </row>
    <row r="736" spans="1:28" s="4" customFormat="1" x14ac:dyDescent="0.2">
      <c r="A736" s="9">
        <f>IFERROR(VLOOKUP(B736,'[1]DADOS (OCULTAR)'!$P$3:$R$56,3,0),"")</f>
        <v>9039744000860</v>
      </c>
      <c r="B736" s="10" t="str">
        <f>'[1]TCE - ANEXO III - Preencher'!C745</f>
        <v>HOSPITAL DOM HÉLDER</v>
      </c>
      <c r="C736" s="11"/>
      <c r="D736" s="12" t="str">
        <f>'[1]TCE - ANEXO III - Preencher'!E745</f>
        <v>SIMONE SILVIA DO NASCIMENTO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>
        <f>'[1]TCE - ANEXO III - Preencher'!G745</f>
        <v>223705</v>
      </c>
      <c r="G736" s="14">
        <f>IF('[1]TCE - ANEXO III - Preencher'!H745="","",'[1]TCE - ANEXO III - Preencher'!H745)</f>
        <v>44166</v>
      </c>
      <c r="H736" s="15">
        <f>'[1]TCE - ANEXO III - Preencher'!I745</f>
        <v>0</v>
      </c>
      <c r="I736" s="15">
        <f>'[1]TCE - ANEXO III - Preencher'!J745</f>
        <v>154.20400000000001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1.1599999999999999</v>
      </c>
      <c r="O736" s="16">
        <f>'[1]TCE - ANEXO III - Preencher'!P745</f>
        <v>0</v>
      </c>
      <c r="P736" s="17">
        <f t="shared" si="68"/>
        <v>1.1599999999999999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93.290565805658048</v>
      </c>
      <c r="Y736" s="16">
        <f>'[1]TCE - ANEXO III - Preencher'!Z745</f>
        <v>0</v>
      </c>
      <c r="Z736" s="17">
        <f t="shared" si="71"/>
        <v>93.290565805658048</v>
      </c>
      <c r="AA736" s="18" t="str">
        <f>IF('[1]TCE - ANEXO III - Preencher'!AB745="","",'[1]TCE - ANEXO III - Preencher'!AB745)</f>
        <v/>
      </c>
      <c r="AB736" s="16">
        <f t="shared" si="66"/>
        <v>248.65456580565805</v>
      </c>
    </row>
    <row r="737" spans="1:28" s="4" customFormat="1" x14ac:dyDescent="0.2">
      <c r="A737" s="9">
        <f>IFERROR(VLOOKUP(B737,'[1]DADOS (OCULTAR)'!$P$3:$R$56,3,0),"")</f>
        <v>9039744000860</v>
      </c>
      <c r="B737" s="10" t="str">
        <f>'[1]TCE - ANEXO III - Preencher'!C746</f>
        <v>HOSPITAL DOM HÉLDER</v>
      </c>
      <c r="C737" s="11"/>
      <c r="D737" s="12" t="str">
        <f>'[1]TCE - ANEXO III - Preencher'!E746</f>
        <v>SIVANEIDE MARIA EMIDIO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>
        <f>'[1]TCE - ANEXO III - Preencher'!G746</f>
        <v>322205</v>
      </c>
      <c r="G737" s="14">
        <f>IF('[1]TCE - ANEXO III - Preencher'!H746="","",'[1]TCE - ANEXO III - Preencher'!H746)</f>
        <v>44166</v>
      </c>
      <c r="H737" s="15">
        <f>'[1]TCE - ANEXO III - Preencher'!I746</f>
        <v>0</v>
      </c>
      <c r="I737" s="15">
        <f>'[1]TCE - ANEXO III - Preencher'!J746</f>
        <v>307.57599999999996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1.1599999999999999</v>
      </c>
      <c r="O737" s="16">
        <f>'[1]TCE - ANEXO III - Preencher'!P746</f>
        <v>0</v>
      </c>
      <c r="P737" s="17">
        <f t="shared" si="68"/>
        <v>1.1599999999999999</v>
      </c>
      <c r="Q737" s="16">
        <f>'[1]TCE - ANEXO III - Preencher'!R746</f>
        <v>302.38</v>
      </c>
      <c r="R737" s="16">
        <f>'[1]TCE - ANEXO III - Preencher'!S746</f>
        <v>62.7</v>
      </c>
      <c r="S737" s="17">
        <f t="shared" si="69"/>
        <v>239.68</v>
      </c>
      <c r="T737" s="16">
        <f>'[1]TCE - ANEXO III - Preencher'!U746</f>
        <v>66.11</v>
      </c>
      <c r="U737" s="16">
        <f>'[1]TCE - ANEXO III - Preencher'!V746</f>
        <v>0</v>
      </c>
      <c r="V737" s="17">
        <f t="shared" si="70"/>
        <v>66.11</v>
      </c>
      <c r="W737" s="18" t="str">
        <f>IF('[1]TCE - ANEXO III - Preencher'!X746="","",'[1]TCE - ANEXO III - Preencher'!X746)</f>
        <v>AUXILIO CRECHE</v>
      </c>
      <c r="X737" s="16">
        <f>'[1]TCE - ANEXO III - Preencher'!Y746</f>
        <v>93.290565805658048</v>
      </c>
      <c r="Y737" s="16">
        <f>'[1]TCE - ANEXO III - Preencher'!Z746</f>
        <v>0</v>
      </c>
      <c r="Z737" s="17">
        <f t="shared" si="71"/>
        <v>93.290565805658048</v>
      </c>
      <c r="AA737" s="18" t="str">
        <f>IF('[1]TCE - ANEXO III - Preencher'!AB746="","",'[1]TCE - ANEXO III - Preencher'!AB746)</f>
        <v/>
      </c>
      <c r="AB737" s="16">
        <f t="shared" si="66"/>
        <v>707.816565805658</v>
      </c>
    </row>
    <row r="738" spans="1:28" s="4" customFormat="1" x14ac:dyDescent="0.2">
      <c r="A738" s="9">
        <f>IFERROR(VLOOKUP(B738,'[1]DADOS (OCULTAR)'!$P$3:$R$56,3,0),"")</f>
        <v>9039744000860</v>
      </c>
      <c r="B738" s="10" t="str">
        <f>'[1]TCE - ANEXO III - Preencher'!C747</f>
        <v>HOSPITAL DOM HÉLDER</v>
      </c>
      <c r="C738" s="11"/>
      <c r="D738" s="12" t="str">
        <f>'[1]TCE - ANEXO III - Preencher'!E747</f>
        <v>SOLANGE AMARINO DA SILVA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>
        <f>'[1]TCE - ANEXO III - Preencher'!G747</f>
        <v>322205</v>
      </c>
      <c r="G738" s="14">
        <f>IF('[1]TCE - ANEXO III - Preencher'!H747="","",'[1]TCE - ANEXO III - Preencher'!H747)</f>
        <v>44166</v>
      </c>
      <c r="H738" s="15">
        <f>'[1]TCE - ANEXO III - Preencher'!I747</f>
        <v>0</v>
      </c>
      <c r="I738" s="15">
        <f>'[1]TCE - ANEXO III - Preencher'!J747</f>
        <v>190.40799999999999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1.1599999999999999</v>
      </c>
      <c r="O738" s="16">
        <f>'[1]TCE - ANEXO III - Preencher'!P747</f>
        <v>0</v>
      </c>
      <c r="P738" s="17">
        <f t="shared" si="68"/>
        <v>1.1599999999999999</v>
      </c>
      <c r="Q738" s="16">
        <f>'[1]TCE - ANEXO III - Preencher'!R747</f>
        <v>213.87</v>
      </c>
      <c r="R738" s="16">
        <f>'[1]TCE - ANEXO III - Preencher'!S747</f>
        <v>54.62</v>
      </c>
      <c r="S738" s="17">
        <f t="shared" si="69"/>
        <v>159.25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93.290565805658048</v>
      </c>
      <c r="Y738" s="16">
        <f>'[1]TCE - ANEXO III - Preencher'!Z747</f>
        <v>0</v>
      </c>
      <c r="Z738" s="17">
        <f t="shared" si="71"/>
        <v>93.290565805658048</v>
      </c>
      <c r="AA738" s="18" t="str">
        <f>IF('[1]TCE - ANEXO III - Preencher'!AB747="","",'[1]TCE - ANEXO III - Preencher'!AB747)</f>
        <v/>
      </c>
      <c r="AB738" s="16">
        <f t="shared" si="66"/>
        <v>444.10856580565803</v>
      </c>
    </row>
    <row r="739" spans="1:28" s="4" customFormat="1" x14ac:dyDescent="0.2">
      <c r="A739" s="9">
        <f>IFERROR(VLOOKUP(B739,'[1]DADOS (OCULTAR)'!$P$3:$R$56,3,0),"")</f>
        <v>9039744000860</v>
      </c>
      <c r="B739" s="10" t="str">
        <f>'[1]TCE - ANEXO III - Preencher'!C748</f>
        <v>HOSPITAL DOM HÉLDER</v>
      </c>
      <c r="C739" s="11"/>
      <c r="D739" s="12" t="str">
        <f>'[1]TCE - ANEXO III - Preencher'!E748</f>
        <v>SOLANGE AMELIA DE LYRA</v>
      </c>
      <c r="E739" s="10" t="str">
        <f>IF('[1]TCE - ANEXO III - Preencher'!F748="4 - Assistência Odontológica","2 - Outros Profissionais da Saúde",'[1]TCE - ANEXO III - Preencher'!F748)</f>
        <v>3 - Administrativo</v>
      </c>
      <c r="F739" s="13">
        <f>'[1]TCE - ANEXO III - Preencher'!G748</f>
        <v>413115</v>
      </c>
      <c r="G739" s="14">
        <f>IF('[1]TCE - ANEXO III - Preencher'!H748="","",'[1]TCE - ANEXO III - Preencher'!H748)</f>
        <v>44166</v>
      </c>
      <c r="H739" s="15">
        <f>'[1]TCE - ANEXO III - Preencher'!I748</f>
        <v>0</v>
      </c>
      <c r="I739" s="15">
        <f>'[1]TCE - ANEXO III - Preencher'!J748</f>
        <v>221.42880000000002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1.1599999999999999</v>
      </c>
      <c r="O739" s="16">
        <f>'[1]TCE - ANEXO III - Preencher'!P748</f>
        <v>0</v>
      </c>
      <c r="P739" s="17">
        <f t="shared" si="68"/>
        <v>1.1599999999999999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93.290565805658048</v>
      </c>
      <c r="Y739" s="16">
        <f>'[1]TCE - ANEXO III - Preencher'!Z748</f>
        <v>0</v>
      </c>
      <c r="Z739" s="17">
        <f t="shared" si="71"/>
        <v>93.290565805658048</v>
      </c>
      <c r="AA739" s="18" t="str">
        <f>IF('[1]TCE - ANEXO III - Preencher'!AB748="","",'[1]TCE - ANEXO III - Preencher'!AB748)</f>
        <v/>
      </c>
      <c r="AB739" s="16">
        <f t="shared" si="66"/>
        <v>315.87936580565804</v>
      </c>
    </row>
    <row r="740" spans="1:28" s="4" customFormat="1" x14ac:dyDescent="0.2">
      <c r="A740" s="9">
        <f>IFERROR(VLOOKUP(B740,'[1]DADOS (OCULTAR)'!$P$3:$R$56,3,0),"")</f>
        <v>9039744000860</v>
      </c>
      <c r="B740" s="10" t="str">
        <f>'[1]TCE - ANEXO III - Preencher'!C749</f>
        <v>HOSPITAL DOM HÉLDER</v>
      </c>
      <c r="C740" s="11"/>
      <c r="D740" s="12" t="str">
        <f>'[1]TCE - ANEXO III - Preencher'!E749</f>
        <v>SONIA MARIA CORREIA DIAS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>
        <f>'[1]TCE - ANEXO III - Preencher'!G749</f>
        <v>411010</v>
      </c>
      <c r="G740" s="14">
        <f>IF('[1]TCE - ANEXO III - Preencher'!H749="","",'[1]TCE - ANEXO III - Preencher'!H749)</f>
        <v>44166</v>
      </c>
      <c r="H740" s="15">
        <f>'[1]TCE - ANEXO III - Preencher'!I749</f>
        <v>0</v>
      </c>
      <c r="I740" s="15">
        <f>'[1]TCE - ANEXO III - Preencher'!J749</f>
        <v>163.02000000000001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1.1599999999999999</v>
      </c>
      <c r="O740" s="16">
        <f>'[1]TCE - ANEXO III - Preencher'!P749</f>
        <v>0</v>
      </c>
      <c r="P740" s="17">
        <f t="shared" si="68"/>
        <v>1.1599999999999999</v>
      </c>
      <c r="Q740" s="16">
        <f>'[1]TCE - ANEXO III - Preencher'!R749</f>
        <v>291.36</v>
      </c>
      <c r="R740" s="16">
        <f>'[1]TCE - ANEXO III - Preencher'!S749</f>
        <v>56.43</v>
      </c>
      <c r="S740" s="17">
        <f t="shared" si="69"/>
        <v>234.93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93.290565805658048</v>
      </c>
      <c r="Y740" s="16">
        <f>'[1]TCE - ANEXO III - Preencher'!Z749</f>
        <v>0</v>
      </c>
      <c r="Z740" s="17">
        <f t="shared" si="71"/>
        <v>93.290565805658048</v>
      </c>
      <c r="AA740" s="18" t="str">
        <f>IF('[1]TCE - ANEXO III - Preencher'!AB749="","",'[1]TCE - ANEXO III - Preencher'!AB749)</f>
        <v/>
      </c>
      <c r="AB740" s="16">
        <f t="shared" si="66"/>
        <v>492.40056580565806</v>
      </c>
    </row>
    <row r="741" spans="1:28" s="4" customFormat="1" x14ac:dyDescent="0.2">
      <c r="A741" s="9">
        <f>IFERROR(VLOOKUP(B741,'[1]DADOS (OCULTAR)'!$P$3:$R$56,3,0),"")</f>
        <v>9039744000860</v>
      </c>
      <c r="B741" s="10" t="str">
        <f>'[1]TCE - ANEXO III - Preencher'!C750</f>
        <v>HOSPITAL DOM HÉLDER</v>
      </c>
      <c r="C741" s="11"/>
      <c r="D741" s="12" t="str">
        <f>'[1]TCE - ANEXO III - Preencher'!E750</f>
        <v>SONIA MARIA DA COSTA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>
        <f>'[1]TCE - ANEXO III - Preencher'!G750</f>
        <v>521130</v>
      </c>
      <c r="G741" s="14">
        <f>IF('[1]TCE - ANEXO III - Preencher'!H750="","",'[1]TCE - ANEXO III - Preencher'!H750)</f>
        <v>44166</v>
      </c>
      <c r="H741" s="15">
        <f>'[1]TCE - ANEXO III - Preencher'!I750</f>
        <v>0</v>
      </c>
      <c r="I741" s="15">
        <f>'[1]TCE - ANEXO III - Preencher'!J750</f>
        <v>152.71040000000002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1.1599999999999999</v>
      </c>
      <c r="O741" s="16">
        <f>'[1]TCE - ANEXO III - Preencher'!P750</f>
        <v>0</v>
      </c>
      <c r="P741" s="17">
        <f t="shared" si="68"/>
        <v>1.1599999999999999</v>
      </c>
      <c r="Q741" s="16">
        <f>'[1]TCE - ANEXO III - Preencher'!R750</f>
        <v>291.36</v>
      </c>
      <c r="R741" s="16">
        <f>'[1]TCE - ANEXO III - Preencher'!S750</f>
        <v>33.44</v>
      </c>
      <c r="S741" s="17">
        <f t="shared" si="69"/>
        <v>257.92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93.290565805658048</v>
      </c>
      <c r="Y741" s="16">
        <f>'[1]TCE - ANEXO III - Preencher'!Z750</f>
        <v>0</v>
      </c>
      <c r="Z741" s="17">
        <f t="shared" si="71"/>
        <v>93.290565805658048</v>
      </c>
      <c r="AA741" s="18" t="str">
        <f>IF('[1]TCE - ANEXO III - Preencher'!AB750="","",'[1]TCE - ANEXO III - Preencher'!AB750)</f>
        <v/>
      </c>
      <c r="AB741" s="16">
        <f t="shared" si="66"/>
        <v>505.08096580565808</v>
      </c>
    </row>
    <row r="742" spans="1:28" s="4" customFormat="1" x14ac:dyDescent="0.2">
      <c r="A742" s="9">
        <f>IFERROR(VLOOKUP(B742,'[1]DADOS (OCULTAR)'!$P$3:$R$56,3,0),"")</f>
        <v>9039744000860</v>
      </c>
      <c r="B742" s="10" t="str">
        <f>'[1]TCE - ANEXO III - Preencher'!C751</f>
        <v>HOSPITAL DOM HÉLDER</v>
      </c>
      <c r="C742" s="11"/>
      <c r="D742" s="12" t="str">
        <f>'[1]TCE - ANEXO III - Preencher'!E751</f>
        <v>SONIA MARIA DOS SANTOS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>
        <f>'[1]TCE - ANEXO III - Preencher'!G751</f>
        <v>516345</v>
      </c>
      <c r="G742" s="14">
        <f>IF('[1]TCE - ANEXO III - Preencher'!H751="","",'[1]TCE - ANEXO III - Preencher'!H751)</f>
        <v>44166</v>
      </c>
      <c r="H742" s="15">
        <f>'[1]TCE - ANEXO III - Preencher'!I751</f>
        <v>0</v>
      </c>
      <c r="I742" s="15">
        <f>'[1]TCE - ANEXO III - Preencher'!J751</f>
        <v>205.976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1.1599999999999999</v>
      </c>
      <c r="O742" s="16">
        <f>'[1]TCE - ANEXO III - Preencher'!P751</f>
        <v>0</v>
      </c>
      <c r="P742" s="17">
        <f t="shared" si="68"/>
        <v>1.1599999999999999</v>
      </c>
      <c r="Q742" s="16">
        <f>'[1]TCE - ANEXO III - Preencher'!R751</f>
        <v>128.32</v>
      </c>
      <c r="R742" s="16">
        <f>'[1]TCE - ANEXO III - Preencher'!S751</f>
        <v>45.98</v>
      </c>
      <c r="S742" s="17">
        <f t="shared" si="69"/>
        <v>82.34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93.290565805658048</v>
      </c>
      <c r="Y742" s="16">
        <f>'[1]TCE - ANEXO III - Preencher'!Z751</f>
        <v>0</v>
      </c>
      <c r="Z742" s="17">
        <f t="shared" si="71"/>
        <v>93.290565805658048</v>
      </c>
      <c r="AA742" s="18" t="str">
        <f>IF('[1]TCE - ANEXO III - Preencher'!AB751="","",'[1]TCE - ANEXO III - Preencher'!AB751)</f>
        <v/>
      </c>
      <c r="AB742" s="16">
        <f t="shared" si="66"/>
        <v>382.76656580565805</v>
      </c>
    </row>
    <row r="743" spans="1:28" s="4" customFormat="1" x14ac:dyDescent="0.2">
      <c r="A743" s="9">
        <f>IFERROR(VLOOKUP(B743,'[1]DADOS (OCULTAR)'!$P$3:$R$56,3,0),"")</f>
        <v>9039744000860</v>
      </c>
      <c r="B743" s="10" t="str">
        <f>'[1]TCE - ANEXO III - Preencher'!C752</f>
        <v>HOSPITAL DOM HÉLDER</v>
      </c>
      <c r="C743" s="11"/>
      <c r="D743" s="12" t="str">
        <f>'[1]TCE - ANEXO III - Preencher'!E752</f>
        <v>SUELI AUGUSTA DA SILVA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>
        <f>'[1]TCE - ANEXO III - Preencher'!G752</f>
        <v>521130</v>
      </c>
      <c r="G743" s="14">
        <f>IF('[1]TCE - ANEXO III - Preencher'!H752="","",'[1]TCE - ANEXO III - Preencher'!H752)</f>
        <v>44166</v>
      </c>
      <c r="H743" s="15">
        <f>'[1]TCE - ANEXO III - Preencher'!I752</f>
        <v>0</v>
      </c>
      <c r="I743" s="15">
        <f>'[1]TCE - ANEXO III - Preencher'!J752</f>
        <v>181.1568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1.1599999999999999</v>
      </c>
      <c r="O743" s="16">
        <f>'[1]TCE - ANEXO III - Preencher'!P752</f>
        <v>0</v>
      </c>
      <c r="P743" s="17">
        <f t="shared" si="68"/>
        <v>1.1599999999999999</v>
      </c>
      <c r="Q743" s="16">
        <f>'[1]TCE - ANEXO III - Preencher'!R752</f>
        <v>42.77</v>
      </c>
      <c r="R743" s="16">
        <f>'[1]TCE - ANEXO III - Preencher'!S752</f>
        <v>5.29</v>
      </c>
      <c r="S743" s="17">
        <f t="shared" si="69"/>
        <v>37.480000000000004</v>
      </c>
      <c r="T743" s="16">
        <f>'[1]TCE - ANEXO III - Preencher'!U752</f>
        <v>17.07</v>
      </c>
      <c r="U743" s="16">
        <f>'[1]TCE - ANEXO III - Preencher'!V752</f>
        <v>0</v>
      </c>
      <c r="V743" s="17">
        <f t="shared" si="70"/>
        <v>17.07</v>
      </c>
      <c r="W743" s="18" t="str">
        <f>IF('[1]TCE - ANEXO III - Preencher'!X752="","",'[1]TCE - ANEXO III - Preencher'!X752)</f>
        <v>AUXILIO CRECHE</v>
      </c>
      <c r="X743" s="16">
        <f>'[1]TCE - ANEXO III - Preencher'!Y752</f>
        <v>93.290565805658048</v>
      </c>
      <c r="Y743" s="16">
        <f>'[1]TCE - ANEXO III - Preencher'!Z752</f>
        <v>0</v>
      </c>
      <c r="Z743" s="17">
        <f t="shared" si="71"/>
        <v>93.290565805658048</v>
      </c>
      <c r="AA743" s="18" t="str">
        <f>IF('[1]TCE - ANEXO III - Preencher'!AB752="","",'[1]TCE - ANEXO III - Preencher'!AB752)</f>
        <v/>
      </c>
      <c r="AB743" s="16">
        <f t="shared" si="66"/>
        <v>330.15736580565806</v>
      </c>
    </row>
    <row r="744" spans="1:28" s="4" customFormat="1" x14ac:dyDescent="0.2">
      <c r="A744" s="9">
        <f>IFERROR(VLOOKUP(B744,'[1]DADOS (OCULTAR)'!$P$3:$R$56,3,0),"")</f>
        <v>9039744000860</v>
      </c>
      <c r="B744" s="10" t="str">
        <f>'[1]TCE - ANEXO III - Preencher'!C753</f>
        <v>HOSPITAL DOM HÉLDER</v>
      </c>
      <c r="C744" s="11"/>
      <c r="D744" s="12" t="str">
        <f>'[1]TCE - ANEXO III - Preencher'!E753</f>
        <v>SURAMA RANYELLE MENDES DA SILVA</v>
      </c>
      <c r="E744" s="10" t="str">
        <f>IF('[1]TCE - ANEXO III - Preencher'!F753="4 - Assistência Odontológica","2 - Outros Profissionais da Saúde",'[1]TCE - ANEXO III - Preencher'!F753)</f>
        <v>3 - Administrativo</v>
      </c>
      <c r="F744" s="13">
        <f>'[1]TCE - ANEXO III - Preencher'!G753</f>
        <v>411010</v>
      </c>
      <c r="G744" s="14">
        <f>IF('[1]TCE - ANEXO III - Preencher'!H753="","",'[1]TCE - ANEXO III - Preencher'!H753)</f>
        <v>44166</v>
      </c>
      <c r="H744" s="15">
        <f>'[1]TCE - ANEXO III - Preencher'!I753</f>
        <v>0</v>
      </c>
      <c r="I744" s="15">
        <f>'[1]TCE - ANEXO III - Preencher'!J753</f>
        <v>133.73439999999999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1.1599999999999999</v>
      </c>
      <c r="O744" s="16">
        <f>'[1]TCE - ANEXO III - Preencher'!P753</f>
        <v>0</v>
      </c>
      <c r="P744" s="17">
        <f t="shared" si="68"/>
        <v>1.1599999999999999</v>
      </c>
      <c r="Q744" s="16">
        <f>'[1]TCE - ANEXO III - Preencher'!R753</f>
        <v>423.33</v>
      </c>
      <c r="R744" s="16">
        <f>'[1]TCE - ANEXO III - Preencher'!S753</f>
        <v>58.52</v>
      </c>
      <c r="S744" s="17">
        <f t="shared" si="69"/>
        <v>364.81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93.290565805658048</v>
      </c>
      <c r="Y744" s="16">
        <f>'[1]TCE - ANEXO III - Preencher'!Z753</f>
        <v>0</v>
      </c>
      <c r="Z744" s="17">
        <f t="shared" si="71"/>
        <v>93.290565805658048</v>
      </c>
      <c r="AA744" s="18" t="str">
        <f>IF('[1]TCE - ANEXO III - Preencher'!AB753="","",'[1]TCE - ANEXO III - Preencher'!AB753)</f>
        <v/>
      </c>
      <c r="AB744" s="16">
        <f t="shared" si="66"/>
        <v>592.99496580565801</v>
      </c>
    </row>
    <row r="745" spans="1:28" s="4" customFormat="1" x14ac:dyDescent="0.2">
      <c r="A745" s="9">
        <f>IFERROR(VLOOKUP(B745,'[1]DADOS (OCULTAR)'!$P$3:$R$56,3,0),"")</f>
        <v>9039744000860</v>
      </c>
      <c r="B745" s="10" t="str">
        <f>'[1]TCE - ANEXO III - Preencher'!C754</f>
        <v>HOSPITAL DOM HÉLDER</v>
      </c>
      <c r="C745" s="11"/>
      <c r="D745" s="12" t="str">
        <f>'[1]TCE - ANEXO III - Preencher'!E754</f>
        <v>SUZANETE CABOCLO DA SILVA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>
        <f>'[1]TCE - ANEXO III - Preencher'!G754</f>
        <v>322205</v>
      </c>
      <c r="G745" s="14">
        <f>IF('[1]TCE - ANEXO III - Preencher'!H754="","",'[1]TCE - ANEXO III - Preencher'!H754)</f>
        <v>44166</v>
      </c>
      <c r="H745" s="15">
        <f>'[1]TCE - ANEXO III - Preencher'!I754</f>
        <v>0</v>
      </c>
      <c r="I745" s="15">
        <f>'[1]TCE - ANEXO III - Preencher'!J754</f>
        <v>248.36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1.1599999999999999</v>
      </c>
      <c r="O745" s="16">
        <f>'[1]TCE - ANEXO III - Preencher'!P754</f>
        <v>0</v>
      </c>
      <c r="P745" s="17">
        <f t="shared" si="68"/>
        <v>1.1599999999999999</v>
      </c>
      <c r="Q745" s="16">
        <f>'[1]TCE - ANEXO III - Preencher'!R754</f>
        <v>213.87</v>
      </c>
      <c r="R745" s="16">
        <f>'[1]TCE - ANEXO III - Preencher'!S754</f>
        <v>62.7</v>
      </c>
      <c r="S745" s="17">
        <f t="shared" si="69"/>
        <v>151.17000000000002</v>
      </c>
      <c r="T745" s="16">
        <f>'[1]TCE - ANEXO III - Preencher'!U754</f>
        <v>66.11</v>
      </c>
      <c r="U745" s="16">
        <f>'[1]TCE - ANEXO III - Preencher'!V754</f>
        <v>0</v>
      </c>
      <c r="V745" s="17">
        <f t="shared" si="70"/>
        <v>66.11</v>
      </c>
      <c r="W745" s="18" t="str">
        <f>IF('[1]TCE - ANEXO III - Preencher'!X754="","",'[1]TCE - ANEXO III - Preencher'!X754)</f>
        <v>AUXILIO CRECHE</v>
      </c>
      <c r="X745" s="16">
        <f>'[1]TCE - ANEXO III - Preencher'!Y754</f>
        <v>93.290565805658048</v>
      </c>
      <c r="Y745" s="16">
        <f>'[1]TCE - ANEXO III - Preencher'!Z754</f>
        <v>0</v>
      </c>
      <c r="Z745" s="17">
        <f t="shared" si="71"/>
        <v>93.290565805658048</v>
      </c>
      <c r="AA745" s="18" t="str">
        <f>IF('[1]TCE - ANEXO III - Preencher'!AB754="","",'[1]TCE - ANEXO III - Preencher'!AB754)</f>
        <v/>
      </c>
      <c r="AB745" s="16">
        <f t="shared" si="66"/>
        <v>560.09056580565812</v>
      </c>
    </row>
    <row r="746" spans="1:28" s="4" customFormat="1" x14ac:dyDescent="0.2">
      <c r="A746" s="9">
        <f>IFERROR(VLOOKUP(B746,'[1]DADOS (OCULTAR)'!$P$3:$R$56,3,0),"")</f>
        <v>9039744000860</v>
      </c>
      <c r="B746" s="10" t="str">
        <f>'[1]TCE - ANEXO III - Preencher'!C755</f>
        <v>HOSPITAL DOM HÉLDER</v>
      </c>
      <c r="C746" s="11"/>
      <c r="D746" s="12" t="str">
        <f>'[1]TCE - ANEXO III - Preencher'!E755</f>
        <v>SYLVIA KARLA XAVIER DE FARIAS</v>
      </c>
      <c r="E746" s="10" t="str">
        <f>IF('[1]TCE - ANEXO III - Preencher'!F755="4 - Assistência Odontológica","2 - Outros Profissionais da Saúde",'[1]TCE - ANEXO III - Preencher'!F755)</f>
        <v>1 - Médico</v>
      </c>
      <c r="F746" s="13">
        <f>'[1]TCE - ANEXO III - Preencher'!G755</f>
        <v>225125</v>
      </c>
      <c r="G746" s="14">
        <f>IF('[1]TCE - ANEXO III - Preencher'!H755="","",'[1]TCE - ANEXO III - Preencher'!H755)</f>
        <v>44166</v>
      </c>
      <c r="H746" s="15">
        <f>'[1]TCE - ANEXO III - Preencher'!I755</f>
        <v>0</v>
      </c>
      <c r="I746" s="15">
        <f>'[1]TCE - ANEXO III - Preencher'!J755</f>
        <v>949.65359999999998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9.2799999999999994</v>
      </c>
      <c r="O746" s="16">
        <f>'[1]TCE - ANEXO III - Preencher'!P755</f>
        <v>0</v>
      </c>
      <c r="P746" s="17">
        <f t="shared" si="68"/>
        <v>9.2799999999999994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93.290565805658048</v>
      </c>
      <c r="Y746" s="16">
        <f>'[1]TCE - ANEXO III - Preencher'!Z755</f>
        <v>0</v>
      </c>
      <c r="Z746" s="17">
        <f t="shared" si="71"/>
        <v>93.290565805658048</v>
      </c>
      <c r="AA746" s="18" t="str">
        <f>IF('[1]TCE - ANEXO III - Preencher'!AB755="","",'[1]TCE - ANEXO III - Preencher'!AB755)</f>
        <v/>
      </c>
      <c r="AB746" s="16">
        <f t="shared" si="66"/>
        <v>1052.224165805658</v>
      </c>
    </row>
    <row r="747" spans="1:28" s="4" customFormat="1" x14ac:dyDescent="0.2">
      <c r="A747" s="9">
        <f>IFERROR(VLOOKUP(B747,'[1]DADOS (OCULTAR)'!$P$3:$R$56,3,0),"")</f>
        <v>9039744000860</v>
      </c>
      <c r="B747" s="10" t="str">
        <f>'[1]TCE - ANEXO III - Preencher'!C756</f>
        <v>HOSPITAL DOM HÉLDER</v>
      </c>
      <c r="C747" s="11"/>
      <c r="D747" s="12" t="str">
        <f>'[1]TCE - ANEXO III - Preencher'!E756</f>
        <v>TACIANA DE CASTRO MENDONCA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>
        <f>'[1]TCE - ANEXO III - Preencher'!G756</f>
        <v>251510</v>
      </c>
      <c r="G747" s="14">
        <f>IF('[1]TCE - ANEXO III - Preencher'!H756="","",'[1]TCE - ANEXO III - Preencher'!H756)</f>
        <v>44166</v>
      </c>
      <c r="H747" s="15">
        <f>'[1]TCE - ANEXO III - Preencher'!I756</f>
        <v>0</v>
      </c>
      <c r="I747" s="15">
        <f>'[1]TCE - ANEXO III - Preencher'!J756</f>
        <v>321.64879999999999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1.1599999999999999</v>
      </c>
      <c r="O747" s="16">
        <f>'[1]TCE - ANEXO III - Preencher'!P756</f>
        <v>0</v>
      </c>
      <c r="P747" s="17">
        <f t="shared" si="68"/>
        <v>1.1599999999999999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93.290565805658048</v>
      </c>
      <c r="Y747" s="16">
        <f>'[1]TCE - ANEXO III - Preencher'!Z756</f>
        <v>0</v>
      </c>
      <c r="Z747" s="17">
        <f t="shared" si="71"/>
        <v>93.290565805658048</v>
      </c>
      <c r="AA747" s="18" t="str">
        <f>IF('[1]TCE - ANEXO III - Preencher'!AB756="","",'[1]TCE - ANEXO III - Preencher'!AB756)</f>
        <v/>
      </c>
      <c r="AB747" s="16">
        <f t="shared" si="66"/>
        <v>416.09936580565807</v>
      </c>
    </row>
    <row r="748" spans="1:28" s="4" customFormat="1" x14ac:dyDescent="0.2">
      <c r="A748" s="9">
        <f>IFERROR(VLOOKUP(B748,'[1]DADOS (OCULTAR)'!$P$3:$R$56,3,0),"")</f>
        <v>9039744000860</v>
      </c>
      <c r="B748" s="10" t="str">
        <f>'[1]TCE - ANEXO III - Preencher'!C757</f>
        <v>HOSPITAL DOM HÉLDER</v>
      </c>
      <c r="C748" s="11"/>
      <c r="D748" s="12" t="str">
        <f>'[1]TCE - ANEXO III - Preencher'!E757</f>
        <v>TACIANA MARIA FERREIRA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>
        <f>'[1]TCE - ANEXO III - Preencher'!G757</f>
        <v>223505</v>
      </c>
      <c r="G748" s="14">
        <f>IF('[1]TCE - ANEXO III - Preencher'!H757="","",'[1]TCE - ANEXO III - Preencher'!H757)</f>
        <v>44166</v>
      </c>
      <c r="H748" s="15">
        <f>'[1]TCE - ANEXO III - Preencher'!I757</f>
        <v>0</v>
      </c>
      <c r="I748" s="15">
        <f>'[1]TCE - ANEXO III - Preencher'!J757</f>
        <v>493.08960000000002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2.44</v>
      </c>
      <c r="O748" s="16">
        <f>'[1]TCE - ANEXO III - Preencher'!P757</f>
        <v>0</v>
      </c>
      <c r="P748" s="17">
        <f t="shared" si="68"/>
        <v>2.44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93.290565805658048</v>
      </c>
      <c r="Y748" s="16">
        <f>'[1]TCE - ANEXO III - Preencher'!Z757</f>
        <v>0</v>
      </c>
      <c r="Z748" s="17">
        <f t="shared" si="71"/>
        <v>93.290565805658048</v>
      </c>
      <c r="AA748" s="18" t="str">
        <f>IF('[1]TCE - ANEXO III - Preencher'!AB757="","",'[1]TCE - ANEXO III - Preencher'!AB757)</f>
        <v/>
      </c>
      <c r="AB748" s="16">
        <f t="shared" si="66"/>
        <v>588.82016580565801</v>
      </c>
    </row>
    <row r="749" spans="1:28" s="4" customFormat="1" x14ac:dyDescent="0.2">
      <c r="A749" s="9">
        <f>IFERROR(VLOOKUP(B749,'[1]DADOS (OCULTAR)'!$P$3:$R$56,3,0),"")</f>
        <v>9039744000860</v>
      </c>
      <c r="B749" s="10" t="str">
        <f>'[1]TCE - ANEXO III - Preencher'!C758</f>
        <v>HOSPITAL DOM HÉLDER</v>
      </c>
      <c r="C749" s="11"/>
      <c r="D749" s="12" t="str">
        <f>'[1]TCE - ANEXO III - Preencher'!E758</f>
        <v>TACIANO DA SILVA FEITOSA</v>
      </c>
      <c r="E749" s="10" t="str">
        <f>IF('[1]TCE - ANEXO III - Preencher'!F758="4 - Assistência Odontológica","2 - Outros Profissionais da Saúde",'[1]TCE - ANEXO III - Preencher'!F758)</f>
        <v>3 - Administrativo</v>
      </c>
      <c r="F749" s="13">
        <f>'[1]TCE - ANEXO III - Preencher'!G758</f>
        <v>517410</v>
      </c>
      <c r="G749" s="14">
        <f>IF('[1]TCE - ANEXO III - Preencher'!H758="","",'[1]TCE - ANEXO III - Preencher'!H758)</f>
        <v>44166</v>
      </c>
      <c r="H749" s="15">
        <f>'[1]TCE - ANEXO III - Preencher'!I758</f>
        <v>0</v>
      </c>
      <c r="I749" s="15">
        <f>'[1]TCE - ANEXO III - Preencher'!J758</f>
        <v>138.5752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1.1599999999999999</v>
      </c>
      <c r="O749" s="16">
        <f>'[1]TCE - ANEXO III - Preencher'!P758</f>
        <v>0</v>
      </c>
      <c r="P749" s="17">
        <f t="shared" si="68"/>
        <v>1.1599999999999999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93.290565805658048</v>
      </c>
      <c r="Y749" s="16">
        <f>'[1]TCE - ANEXO III - Preencher'!Z758</f>
        <v>0</v>
      </c>
      <c r="Z749" s="17">
        <f t="shared" si="71"/>
        <v>93.290565805658048</v>
      </c>
      <c r="AA749" s="18" t="str">
        <f>IF('[1]TCE - ANEXO III - Preencher'!AB758="","",'[1]TCE - ANEXO III - Preencher'!AB758)</f>
        <v/>
      </c>
      <c r="AB749" s="16">
        <f t="shared" si="66"/>
        <v>233.02576580565804</v>
      </c>
    </row>
    <row r="750" spans="1:28" s="4" customFormat="1" x14ac:dyDescent="0.2">
      <c r="A750" s="9">
        <f>IFERROR(VLOOKUP(B750,'[1]DADOS (OCULTAR)'!$P$3:$R$56,3,0),"")</f>
        <v>9039744000860</v>
      </c>
      <c r="B750" s="10" t="str">
        <f>'[1]TCE - ANEXO III - Preencher'!C759</f>
        <v>HOSPITAL DOM HÉLDER</v>
      </c>
      <c r="C750" s="11"/>
      <c r="D750" s="12" t="str">
        <f>'[1]TCE - ANEXO III - Preencher'!E759</f>
        <v>TACYLLA SIMOES XAVIER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>
        <f>'[1]TCE - ANEXO III - Preencher'!G759</f>
        <v>251605</v>
      </c>
      <c r="G750" s="14">
        <f>IF('[1]TCE - ANEXO III - Preencher'!H759="","",'[1]TCE - ANEXO III - Preencher'!H759)</f>
        <v>44166</v>
      </c>
      <c r="H750" s="15">
        <f>'[1]TCE - ANEXO III - Preencher'!I759</f>
        <v>0</v>
      </c>
      <c r="I750" s="15">
        <f>'[1]TCE - ANEXO III - Preencher'!J759</f>
        <v>362.69440000000003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1.1599999999999999</v>
      </c>
      <c r="O750" s="16">
        <f>'[1]TCE - ANEXO III - Preencher'!P759</f>
        <v>0</v>
      </c>
      <c r="P750" s="17">
        <f t="shared" si="68"/>
        <v>1.1599999999999999</v>
      </c>
      <c r="Q750" s="16">
        <f>'[1]TCE - ANEXO III - Preencher'!R759</f>
        <v>239.7</v>
      </c>
      <c r="R750" s="16">
        <f>'[1]TCE - ANEXO III - Preencher'!S759</f>
        <v>68.77</v>
      </c>
      <c r="S750" s="17">
        <f t="shared" si="69"/>
        <v>170.93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93.290565805658048</v>
      </c>
      <c r="Y750" s="16">
        <f>'[1]TCE - ANEXO III - Preencher'!Z759</f>
        <v>0</v>
      </c>
      <c r="Z750" s="17">
        <f t="shared" si="71"/>
        <v>93.290565805658048</v>
      </c>
      <c r="AA750" s="18" t="str">
        <f>IF('[1]TCE - ANEXO III - Preencher'!AB759="","",'[1]TCE - ANEXO III - Preencher'!AB759)</f>
        <v/>
      </c>
      <c r="AB750" s="16">
        <f t="shared" si="66"/>
        <v>628.07496580565805</v>
      </c>
    </row>
    <row r="751" spans="1:28" s="4" customFormat="1" x14ac:dyDescent="0.2">
      <c r="A751" s="9">
        <f>IFERROR(VLOOKUP(B751,'[1]DADOS (OCULTAR)'!$P$3:$R$56,3,0),"")</f>
        <v>9039744000860</v>
      </c>
      <c r="B751" s="10" t="str">
        <f>'[1]TCE - ANEXO III - Preencher'!C760</f>
        <v>HOSPITAL DOM HÉLDER</v>
      </c>
      <c r="C751" s="11"/>
      <c r="D751" s="12" t="str">
        <f>'[1]TCE - ANEXO III - Preencher'!E760</f>
        <v>TALITA CANDEIAS DO REGO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>
        <f>'[1]TCE - ANEXO III - Preencher'!G760</f>
        <v>223505</v>
      </c>
      <c r="G751" s="14">
        <f>IF('[1]TCE - ANEXO III - Preencher'!H760="","",'[1]TCE - ANEXO III - Preencher'!H760)</f>
        <v>44166</v>
      </c>
      <c r="H751" s="15">
        <f>'[1]TCE - ANEXO III - Preencher'!I760</f>
        <v>0</v>
      </c>
      <c r="I751" s="15">
        <f>'[1]TCE - ANEXO III - Preencher'!J760</f>
        <v>348.48400000000004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2.44</v>
      </c>
      <c r="O751" s="16">
        <f>'[1]TCE - ANEXO III - Preencher'!P760</f>
        <v>0</v>
      </c>
      <c r="P751" s="17">
        <f t="shared" si="68"/>
        <v>2.44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93.290565805658048</v>
      </c>
      <c r="Y751" s="16">
        <f>'[1]TCE - ANEXO III - Preencher'!Z760</f>
        <v>0</v>
      </c>
      <c r="Z751" s="17">
        <f t="shared" si="71"/>
        <v>93.290565805658048</v>
      </c>
      <c r="AA751" s="18" t="str">
        <f>IF('[1]TCE - ANEXO III - Preencher'!AB760="","",'[1]TCE - ANEXO III - Preencher'!AB760)</f>
        <v/>
      </c>
      <c r="AB751" s="16">
        <f t="shared" si="66"/>
        <v>444.21456580565808</v>
      </c>
    </row>
    <row r="752" spans="1:28" s="4" customFormat="1" x14ac:dyDescent="0.2">
      <c r="A752" s="9">
        <f>IFERROR(VLOOKUP(B752,'[1]DADOS (OCULTAR)'!$P$3:$R$56,3,0),"")</f>
        <v>9039744000860</v>
      </c>
      <c r="B752" s="10" t="str">
        <f>'[1]TCE - ANEXO III - Preencher'!C761</f>
        <v>HOSPITAL DOM HÉLDER</v>
      </c>
      <c r="C752" s="11"/>
      <c r="D752" s="12" t="str">
        <f>'[1]TCE - ANEXO III - Preencher'!E761</f>
        <v>TALITA DE KASSIA RIBEIRO DA SILVA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>
        <f>'[1]TCE - ANEXO III - Preencher'!G761</f>
        <v>521130</v>
      </c>
      <c r="G752" s="14">
        <f>IF('[1]TCE - ANEXO III - Preencher'!H761="","",'[1]TCE - ANEXO III - Preencher'!H761)</f>
        <v>44166</v>
      </c>
      <c r="H752" s="15">
        <f>'[1]TCE - ANEXO III - Preencher'!I761</f>
        <v>0</v>
      </c>
      <c r="I752" s="15">
        <f>'[1]TCE - ANEXO III - Preencher'!J761</f>
        <v>168.30959999999999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1.1599999999999999</v>
      </c>
      <c r="O752" s="16">
        <f>'[1]TCE - ANEXO III - Preencher'!P761</f>
        <v>0</v>
      </c>
      <c r="P752" s="17">
        <f t="shared" si="68"/>
        <v>1.1599999999999999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93.290565805658048</v>
      </c>
      <c r="Y752" s="16">
        <f>'[1]TCE - ANEXO III - Preencher'!Z761</f>
        <v>0</v>
      </c>
      <c r="Z752" s="17">
        <f t="shared" si="71"/>
        <v>93.290565805658048</v>
      </c>
      <c r="AA752" s="18" t="str">
        <f>IF('[1]TCE - ANEXO III - Preencher'!AB761="","",'[1]TCE - ANEXO III - Preencher'!AB761)</f>
        <v/>
      </c>
      <c r="AB752" s="16">
        <f t="shared" si="66"/>
        <v>262.76016580565806</v>
      </c>
    </row>
    <row r="753" spans="1:28" s="4" customFormat="1" x14ac:dyDescent="0.2">
      <c r="A753" s="9">
        <f>IFERROR(VLOOKUP(B753,'[1]DADOS (OCULTAR)'!$P$3:$R$56,3,0),"")</f>
        <v>9039744000860</v>
      </c>
      <c r="B753" s="10" t="str">
        <f>'[1]TCE - ANEXO III - Preencher'!C762</f>
        <v>HOSPITAL DOM HÉLDER</v>
      </c>
      <c r="C753" s="11"/>
      <c r="D753" s="12" t="str">
        <f>'[1]TCE - ANEXO III - Preencher'!E762</f>
        <v>TALITA ELISABETE OLIVEIRA DA SILVA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>
        <f>'[1]TCE - ANEXO III - Preencher'!G762</f>
        <v>521130</v>
      </c>
      <c r="G753" s="14">
        <f>IF('[1]TCE - ANEXO III - Preencher'!H762="","",'[1]TCE - ANEXO III - Preencher'!H762)</f>
        <v>44166</v>
      </c>
      <c r="H753" s="15">
        <f>'[1]TCE - ANEXO III - Preencher'!I762</f>
        <v>0</v>
      </c>
      <c r="I753" s="15">
        <f>'[1]TCE - ANEXO III - Preencher'!J762</f>
        <v>130.72880000000001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1.1599999999999999</v>
      </c>
      <c r="O753" s="16">
        <f>'[1]TCE - ANEXO III - Preencher'!P762</f>
        <v>0</v>
      </c>
      <c r="P753" s="17">
        <f t="shared" si="68"/>
        <v>1.1599999999999999</v>
      </c>
      <c r="Q753" s="16">
        <f>'[1]TCE - ANEXO III - Preencher'!R762</f>
        <v>423.33</v>
      </c>
      <c r="R753" s="16">
        <f>'[1]TCE - ANEXO III - Preencher'!S762</f>
        <v>113.74</v>
      </c>
      <c r="S753" s="17">
        <f t="shared" si="69"/>
        <v>309.58999999999997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93.290565805658048</v>
      </c>
      <c r="Y753" s="16">
        <f>'[1]TCE - ANEXO III - Preencher'!Z762</f>
        <v>0</v>
      </c>
      <c r="Z753" s="17">
        <f t="shared" si="71"/>
        <v>93.290565805658048</v>
      </c>
      <c r="AA753" s="18" t="str">
        <f>IF('[1]TCE - ANEXO III - Preencher'!AB762="","",'[1]TCE - ANEXO III - Preencher'!AB762)</f>
        <v/>
      </c>
      <c r="AB753" s="16">
        <f t="shared" si="66"/>
        <v>534.76936580565803</v>
      </c>
    </row>
    <row r="754" spans="1:28" s="4" customFormat="1" x14ac:dyDescent="0.2">
      <c r="A754" s="9">
        <f>IFERROR(VLOOKUP(B754,'[1]DADOS (OCULTAR)'!$P$3:$R$56,3,0),"")</f>
        <v>9039744000860</v>
      </c>
      <c r="B754" s="10" t="str">
        <f>'[1]TCE - ANEXO III - Preencher'!C763</f>
        <v>HOSPITAL DOM HÉLDER</v>
      </c>
      <c r="C754" s="11"/>
      <c r="D754" s="12" t="str">
        <f>'[1]TCE - ANEXO III - Preencher'!E763</f>
        <v>TALITA REGINA MORAES DUARTE MOTA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>
        <f>'[1]TCE - ANEXO III - Preencher'!G763</f>
        <v>322205</v>
      </c>
      <c r="G754" s="14">
        <f>IF('[1]TCE - ANEXO III - Preencher'!H763="","",'[1]TCE - ANEXO III - Preencher'!H763)</f>
        <v>44166</v>
      </c>
      <c r="H754" s="15">
        <f>'[1]TCE - ANEXO III - Preencher'!I763</f>
        <v>0</v>
      </c>
      <c r="I754" s="15">
        <f>'[1]TCE - ANEXO III - Preencher'!J763</f>
        <v>226.7816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1.1599999999999999</v>
      </c>
      <c r="O754" s="16">
        <f>'[1]TCE - ANEXO III - Preencher'!P763</f>
        <v>0</v>
      </c>
      <c r="P754" s="17">
        <f t="shared" si="68"/>
        <v>1.1599999999999999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93.290565805658048</v>
      </c>
      <c r="Y754" s="16">
        <f>'[1]TCE - ANEXO III - Preencher'!Z763</f>
        <v>0</v>
      </c>
      <c r="Z754" s="17">
        <f t="shared" si="71"/>
        <v>93.290565805658048</v>
      </c>
      <c r="AA754" s="18" t="str">
        <f>IF('[1]TCE - ANEXO III - Preencher'!AB763="","",'[1]TCE - ANEXO III - Preencher'!AB763)</f>
        <v/>
      </c>
      <c r="AB754" s="16">
        <f t="shared" si="66"/>
        <v>321.23216580565804</v>
      </c>
    </row>
    <row r="755" spans="1:28" s="4" customFormat="1" x14ac:dyDescent="0.2">
      <c r="A755" s="9">
        <f>IFERROR(VLOOKUP(B755,'[1]DADOS (OCULTAR)'!$P$3:$R$56,3,0),"")</f>
        <v>9039744000860</v>
      </c>
      <c r="B755" s="10" t="str">
        <f>'[1]TCE - ANEXO III - Preencher'!C764</f>
        <v>HOSPITAL DOM HÉLDER</v>
      </c>
      <c r="C755" s="11"/>
      <c r="D755" s="12" t="str">
        <f>'[1]TCE - ANEXO III - Preencher'!E764</f>
        <v>TAMIRES DE OLIVEIRA RODRIGUES TORRES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>
        <f>'[1]TCE - ANEXO III - Preencher'!G764</f>
        <v>223405</v>
      </c>
      <c r="G755" s="14">
        <f>IF('[1]TCE - ANEXO III - Preencher'!H764="","",'[1]TCE - ANEXO III - Preencher'!H764)</f>
        <v>44166</v>
      </c>
      <c r="H755" s="15">
        <f>'[1]TCE - ANEXO III - Preencher'!I764</f>
        <v>0</v>
      </c>
      <c r="I755" s="15">
        <f>'[1]TCE - ANEXO III - Preencher'!J764</f>
        <v>672.3664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1.1599999999999999</v>
      </c>
      <c r="O755" s="16">
        <f>'[1]TCE - ANEXO III - Preencher'!P764</f>
        <v>0</v>
      </c>
      <c r="P755" s="17">
        <f t="shared" si="68"/>
        <v>1.1599999999999999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93.290565805658048</v>
      </c>
      <c r="Y755" s="16">
        <f>'[1]TCE - ANEXO III - Preencher'!Z764</f>
        <v>0</v>
      </c>
      <c r="Z755" s="17">
        <f t="shared" si="71"/>
        <v>93.290565805658048</v>
      </c>
      <c r="AA755" s="18" t="str">
        <f>IF('[1]TCE - ANEXO III - Preencher'!AB764="","",'[1]TCE - ANEXO III - Preencher'!AB764)</f>
        <v/>
      </c>
      <c r="AB755" s="16">
        <f t="shared" si="66"/>
        <v>766.81696580565801</v>
      </c>
    </row>
    <row r="756" spans="1:28" s="4" customFormat="1" x14ac:dyDescent="0.2">
      <c r="A756" s="9">
        <f>IFERROR(VLOOKUP(B756,'[1]DADOS (OCULTAR)'!$P$3:$R$56,3,0),"")</f>
        <v>9039744000860</v>
      </c>
      <c r="B756" s="10" t="str">
        <f>'[1]TCE - ANEXO III - Preencher'!C765</f>
        <v>HOSPITAL DOM HÉLDER</v>
      </c>
      <c r="C756" s="11"/>
      <c r="D756" s="12" t="str">
        <f>'[1]TCE - ANEXO III - Preencher'!E765</f>
        <v>TAMYRIS FREITAS DE FRANCA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>
        <f>'[1]TCE - ANEXO III - Preencher'!G765</f>
        <v>322205</v>
      </c>
      <c r="G756" s="14">
        <f>IF('[1]TCE - ANEXO III - Preencher'!H765="","",'[1]TCE - ANEXO III - Preencher'!H765)</f>
        <v>44166</v>
      </c>
      <c r="H756" s="15">
        <f>'[1]TCE - ANEXO III - Preencher'!I765</f>
        <v>0</v>
      </c>
      <c r="I756" s="15">
        <f>'[1]TCE - ANEXO III - Preencher'!J765</f>
        <v>198.86400000000003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1.1599999999999999</v>
      </c>
      <c r="O756" s="16">
        <f>'[1]TCE - ANEXO III - Preencher'!P765</f>
        <v>0</v>
      </c>
      <c r="P756" s="17">
        <f t="shared" si="68"/>
        <v>1.1599999999999999</v>
      </c>
      <c r="Q756" s="16">
        <f>'[1]TCE - ANEXO III - Preencher'!R765</f>
        <v>256.64</v>
      </c>
      <c r="R756" s="16">
        <f>'[1]TCE - ANEXO III - Preencher'!S765</f>
        <v>62.7</v>
      </c>
      <c r="S756" s="17">
        <f t="shared" si="69"/>
        <v>193.94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93.290565805658048</v>
      </c>
      <c r="Y756" s="16">
        <f>'[1]TCE - ANEXO III - Preencher'!Z765</f>
        <v>0</v>
      </c>
      <c r="Z756" s="17">
        <f t="shared" si="71"/>
        <v>93.290565805658048</v>
      </c>
      <c r="AA756" s="18" t="str">
        <f>IF('[1]TCE - ANEXO III - Preencher'!AB765="","",'[1]TCE - ANEXO III - Preencher'!AB765)</f>
        <v/>
      </c>
      <c r="AB756" s="16">
        <f t="shared" si="66"/>
        <v>487.2545658056581</v>
      </c>
    </row>
    <row r="757" spans="1:28" s="4" customFormat="1" x14ac:dyDescent="0.2">
      <c r="A757" s="9">
        <f>IFERROR(VLOOKUP(B757,'[1]DADOS (OCULTAR)'!$P$3:$R$56,3,0),"")</f>
        <v>9039744000860</v>
      </c>
      <c r="B757" s="10" t="str">
        <f>'[1]TCE - ANEXO III - Preencher'!C766</f>
        <v>HOSPITAL DOM HÉLDER</v>
      </c>
      <c r="C757" s="11"/>
      <c r="D757" s="12" t="str">
        <f>'[1]TCE - ANEXO III - Preencher'!E766</f>
        <v>TARCISIO RAUL LAVAREDA DE SOUZA FILHO</v>
      </c>
      <c r="E757" s="10" t="str">
        <f>IF('[1]TCE - ANEXO III - Preencher'!F766="4 - Assistência Odontológica","2 - Outros Profissionais da Saúde",'[1]TCE - ANEXO III - Preencher'!F766)</f>
        <v>1 - Médico</v>
      </c>
      <c r="F757" s="13">
        <f>'[1]TCE - ANEXO III - Preencher'!G766</f>
        <v>225125</v>
      </c>
      <c r="G757" s="14">
        <f>IF('[1]TCE - ANEXO III - Preencher'!H766="","",'[1]TCE - ANEXO III - Preencher'!H766)</f>
        <v>44166</v>
      </c>
      <c r="H757" s="15">
        <f>'[1]TCE - ANEXO III - Preencher'!I766</f>
        <v>0</v>
      </c>
      <c r="I757" s="15">
        <f>'[1]TCE - ANEXO III - Preencher'!J766</f>
        <v>1204.5536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9.2799999999999994</v>
      </c>
      <c r="O757" s="16">
        <f>'[1]TCE - ANEXO III - Preencher'!P766</f>
        <v>0</v>
      </c>
      <c r="P757" s="17">
        <f t="shared" si="68"/>
        <v>9.2799999999999994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93.290565805658048</v>
      </c>
      <c r="Y757" s="16">
        <f>'[1]TCE - ANEXO III - Preencher'!Z766</f>
        <v>0</v>
      </c>
      <c r="Z757" s="17">
        <f t="shared" si="71"/>
        <v>93.290565805658048</v>
      </c>
      <c r="AA757" s="18" t="str">
        <f>IF('[1]TCE - ANEXO III - Preencher'!AB766="","",'[1]TCE - ANEXO III - Preencher'!AB766)</f>
        <v/>
      </c>
      <c r="AB757" s="16">
        <f t="shared" si="66"/>
        <v>1307.1241658056579</v>
      </c>
    </row>
    <row r="758" spans="1:28" s="4" customFormat="1" x14ac:dyDescent="0.2">
      <c r="A758" s="9">
        <f>IFERROR(VLOOKUP(B758,'[1]DADOS (OCULTAR)'!$P$3:$R$56,3,0),"")</f>
        <v>9039744000860</v>
      </c>
      <c r="B758" s="10" t="str">
        <f>'[1]TCE - ANEXO III - Preencher'!C767</f>
        <v>HOSPITAL DOM HÉLDER</v>
      </c>
      <c r="C758" s="11"/>
      <c r="D758" s="12" t="str">
        <f>'[1]TCE - ANEXO III - Preencher'!E767</f>
        <v>TARCYA LEIANE GUERRA DE COUTO PATRIOTA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>
        <f>'[1]TCE - ANEXO III - Preencher'!G767</f>
        <v>223605</v>
      </c>
      <c r="G758" s="14">
        <f>IF('[1]TCE - ANEXO III - Preencher'!H767="","",'[1]TCE - ANEXO III - Preencher'!H767)</f>
        <v>44166</v>
      </c>
      <c r="H758" s="15">
        <f>'[1]TCE - ANEXO III - Preencher'!I767</f>
        <v>0</v>
      </c>
      <c r="I758" s="15">
        <f>'[1]TCE - ANEXO III - Preencher'!J767</f>
        <v>351.1952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2.44</v>
      </c>
      <c r="O758" s="16">
        <f>'[1]TCE - ANEXO III - Preencher'!P767</f>
        <v>0</v>
      </c>
      <c r="P758" s="17">
        <f t="shared" si="68"/>
        <v>2.44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93.290565805658048</v>
      </c>
      <c r="Y758" s="16">
        <f>'[1]TCE - ANEXO III - Preencher'!Z767</f>
        <v>0</v>
      </c>
      <c r="Z758" s="17">
        <f t="shared" si="71"/>
        <v>93.290565805658048</v>
      </c>
      <c r="AA758" s="18" t="str">
        <f>IF('[1]TCE - ANEXO III - Preencher'!AB767="","",'[1]TCE - ANEXO III - Preencher'!AB767)</f>
        <v/>
      </c>
      <c r="AB758" s="16">
        <f t="shared" si="66"/>
        <v>446.92576580565805</v>
      </c>
    </row>
    <row r="759" spans="1:28" s="4" customFormat="1" x14ac:dyDescent="0.2">
      <c r="A759" s="9">
        <f>IFERROR(VLOOKUP(B759,'[1]DADOS (OCULTAR)'!$P$3:$R$56,3,0),"")</f>
        <v>9039744000860</v>
      </c>
      <c r="B759" s="10" t="str">
        <f>'[1]TCE - ANEXO III - Preencher'!C768</f>
        <v>HOSPITAL DOM HÉLDER</v>
      </c>
      <c r="C759" s="11"/>
      <c r="D759" s="12" t="str">
        <f>'[1]TCE - ANEXO III - Preencher'!E768</f>
        <v>TATIANA APARECIDA RODRIGUES ALVES</v>
      </c>
      <c r="E759" s="10" t="str">
        <f>IF('[1]TCE - ANEXO III - Preencher'!F768="4 - Assistência Odontológica","2 - Outros Profissionais da Saúde",'[1]TCE - ANEXO III - Preencher'!F768)</f>
        <v>3 - Administrativo</v>
      </c>
      <c r="F759" s="13">
        <f>'[1]TCE - ANEXO III - Preencher'!G768</f>
        <v>411010</v>
      </c>
      <c r="G759" s="14">
        <f>IF('[1]TCE - ANEXO III - Preencher'!H768="","",'[1]TCE - ANEXO III - Preencher'!H768)</f>
        <v>44166</v>
      </c>
      <c r="H759" s="15">
        <f>'[1]TCE - ANEXO III - Preencher'!I768</f>
        <v>0</v>
      </c>
      <c r="I759" s="15">
        <f>'[1]TCE - ANEXO III - Preencher'!J768</f>
        <v>161.1824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1.1599999999999999</v>
      </c>
      <c r="O759" s="16">
        <f>'[1]TCE - ANEXO III - Preencher'!P768</f>
        <v>0</v>
      </c>
      <c r="P759" s="17">
        <f t="shared" si="68"/>
        <v>1.1599999999999999</v>
      </c>
      <c r="Q759" s="16">
        <f>'[1]TCE - ANEXO III - Preencher'!R768</f>
        <v>228.13</v>
      </c>
      <c r="R759" s="16">
        <f>'[1]TCE - ANEXO III - Preencher'!S768</f>
        <v>45.98</v>
      </c>
      <c r="S759" s="17">
        <f t="shared" si="69"/>
        <v>182.15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93.290565805658048</v>
      </c>
      <c r="Y759" s="16">
        <f>'[1]TCE - ANEXO III - Preencher'!Z768</f>
        <v>0</v>
      </c>
      <c r="Z759" s="17">
        <f t="shared" si="71"/>
        <v>93.290565805658048</v>
      </c>
      <c r="AA759" s="18" t="str">
        <f>IF('[1]TCE - ANEXO III - Preencher'!AB768="","",'[1]TCE - ANEXO III - Preencher'!AB768)</f>
        <v/>
      </c>
      <c r="AB759" s="16">
        <f t="shared" si="66"/>
        <v>437.78296580565802</v>
      </c>
    </row>
    <row r="760" spans="1:28" s="4" customFormat="1" x14ac:dyDescent="0.2">
      <c r="A760" s="9">
        <f>IFERROR(VLOOKUP(B760,'[1]DADOS (OCULTAR)'!$P$3:$R$56,3,0),"")</f>
        <v>9039744000860</v>
      </c>
      <c r="B760" s="10" t="str">
        <f>'[1]TCE - ANEXO III - Preencher'!C769</f>
        <v>HOSPITAL DOM HÉLDER</v>
      </c>
      <c r="C760" s="11"/>
      <c r="D760" s="12" t="str">
        <f>'[1]TCE - ANEXO III - Preencher'!E769</f>
        <v>TATIANA BARBOSA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>
        <f>'[1]TCE - ANEXO III - Preencher'!G769</f>
        <v>322205</v>
      </c>
      <c r="G760" s="14">
        <f>IF('[1]TCE - ANEXO III - Preencher'!H769="","",'[1]TCE - ANEXO III - Preencher'!H769)</f>
        <v>44166</v>
      </c>
      <c r="H760" s="15">
        <f>'[1]TCE - ANEXO III - Preencher'!I769</f>
        <v>0</v>
      </c>
      <c r="I760" s="15">
        <f>'[1]TCE - ANEXO III - Preencher'!J769</f>
        <v>348.99680000000001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1.1599999999999999</v>
      </c>
      <c r="O760" s="16">
        <f>'[1]TCE - ANEXO III - Preencher'!P769</f>
        <v>0</v>
      </c>
      <c r="P760" s="17">
        <f t="shared" si="68"/>
        <v>1.1599999999999999</v>
      </c>
      <c r="Q760" s="16">
        <f>'[1]TCE - ANEXO III - Preencher'!R769</f>
        <v>538.91</v>
      </c>
      <c r="R760" s="16">
        <f>'[1]TCE - ANEXO III - Preencher'!S769</f>
        <v>48.07</v>
      </c>
      <c r="S760" s="17">
        <f t="shared" si="69"/>
        <v>490.84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93.290565805658048</v>
      </c>
      <c r="Y760" s="16">
        <f>'[1]TCE - ANEXO III - Preencher'!Z769</f>
        <v>0</v>
      </c>
      <c r="Z760" s="17">
        <f t="shared" si="71"/>
        <v>93.290565805658048</v>
      </c>
      <c r="AA760" s="18" t="str">
        <f>IF('[1]TCE - ANEXO III - Preencher'!AB769="","",'[1]TCE - ANEXO III - Preencher'!AB769)</f>
        <v/>
      </c>
      <c r="AB760" s="16">
        <f t="shared" si="66"/>
        <v>934.28736580565806</v>
      </c>
    </row>
    <row r="761" spans="1:28" s="4" customFormat="1" x14ac:dyDescent="0.2">
      <c r="A761" s="9">
        <f>IFERROR(VLOOKUP(B761,'[1]DADOS (OCULTAR)'!$P$3:$R$56,3,0),"")</f>
        <v>9039744000860</v>
      </c>
      <c r="B761" s="10" t="str">
        <f>'[1]TCE - ANEXO III - Preencher'!C770</f>
        <v>HOSPITAL DOM HÉLDER</v>
      </c>
      <c r="C761" s="11"/>
      <c r="D761" s="12" t="str">
        <f>'[1]TCE - ANEXO III - Preencher'!E770</f>
        <v>TATIANE COSMA DA SILVA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>
        <f>'[1]TCE - ANEXO III - Preencher'!G770</f>
        <v>322205</v>
      </c>
      <c r="G761" s="14">
        <f>IF('[1]TCE - ANEXO III - Preencher'!H770="","",'[1]TCE - ANEXO III - Preencher'!H770)</f>
        <v>44166</v>
      </c>
      <c r="H761" s="15">
        <f>'[1]TCE - ANEXO III - Preencher'!I770</f>
        <v>0</v>
      </c>
      <c r="I761" s="15">
        <f>'[1]TCE - ANEXO III - Preencher'!J770</f>
        <v>229.14400000000001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1.1599999999999999</v>
      </c>
      <c r="O761" s="16">
        <f>'[1]TCE - ANEXO III - Preencher'!P770</f>
        <v>0</v>
      </c>
      <c r="P761" s="17">
        <f t="shared" si="68"/>
        <v>1.1599999999999999</v>
      </c>
      <c r="Q761" s="16">
        <f>'[1]TCE - ANEXO III - Preencher'!R770</f>
        <v>479.96</v>
      </c>
      <c r="R761" s="16">
        <f>'[1]TCE - ANEXO III - Preencher'!S770</f>
        <v>60.61</v>
      </c>
      <c r="S761" s="17">
        <f t="shared" si="69"/>
        <v>419.34999999999997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93.290565805658048</v>
      </c>
      <c r="Y761" s="16">
        <f>'[1]TCE - ANEXO III - Preencher'!Z770</f>
        <v>0</v>
      </c>
      <c r="Z761" s="17">
        <f t="shared" si="71"/>
        <v>93.290565805658048</v>
      </c>
      <c r="AA761" s="18" t="str">
        <f>IF('[1]TCE - ANEXO III - Preencher'!AB770="","",'[1]TCE - ANEXO III - Preencher'!AB770)</f>
        <v/>
      </c>
      <c r="AB761" s="16">
        <f t="shared" si="66"/>
        <v>742.94456580565804</v>
      </c>
    </row>
    <row r="762" spans="1:28" s="4" customFormat="1" x14ac:dyDescent="0.2">
      <c r="A762" s="9">
        <f>IFERROR(VLOOKUP(B762,'[1]DADOS (OCULTAR)'!$P$3:$R$56,3,0),"")</f>
        <v>9039744000860</v>
      </c>
      <c r="B762" s="10" t="str">
        <f>'[1]TCE - ANEXO III - Preencher'!C771</f>
        <v>HOSPITAL DOM HÉLDER</v>
      </c>
      <c r="C762" s="11"/>
      <c r="D762" s="12" t="str">
        <f>'[1]TCE - ANEXO III - Preencher'!E771</f>
        <v>TATIANE DE SOUZA SARAIVA BERNARDES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>
        <f>'[1]TCE - ANEXO III - Preencher'!G771</f>
        <v>223505</v>
      </c>
      <c r="G762" s="14">
        <f>IF('[1]TCE - ANEXO III - Preencher'!H771="","",'[1]TCE - ANEXO III - Preencher'!H771)</f>
        <v>44166</v>
      </c>
      <c r="H762" s="15">
        <f>'[1]TCE - ANEXO III - Preencher'!I771</f>
        <v>0</v>
      </c>
      <c r="I762" s="15">
        <f>'[1]TCE - ANEXO III - Preencher'!J771</f>
        <v>505.72080000000005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2.44</v>
      </c>
      <c r="O762" s="16">
        <f>'[1]TCE - ANEXO III - Preencher'!P771</f>
        <v>0</v>
      </c>
      <c r="P762" s="17">
        <f t="shared" si="68"/>
        <v>2.44</v>
      </c>
      <c r="Q762" s="16">
        <f>'[1]TCE - ANEXO III - Preencher'!R771</f>
        <v>287.64</v>
      </c>
      <c r="R762" s="16">
        <f>'[1]TCE - ANEXO III - Preencher'!S771</f>
        <v>86.35</v>
      </c>
      <c r="S762" s="17">
        <f t="shared" si="69"/>
        <v>201.29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93.290565805658048</v>
      </c>
      <c r="Y762" s="16">
        <f>'[1]TCE - ANEXO III - Preencher'!Z771</f>
        <v>0</v>
      </c>
      <c r="Z762" s="17">
        <f t="shared" si="71"/>
        <v>93.290565805658048</v>
      </c>
      <c r="AA762" s="18" t="str">
        <f>IF('[1]TCE - ANEXO III - Preencher'!AB771="","",'[1]TCE - ANEXO III - Preencher'!AB771)</f>
        <v/>
      </c>
      <c r="AB762" s="16">
        <f t="shared" si="66"/>
        <v>802.74136580565812</v>
      </c>
    </row>
    <row r="763" spans="1:28" s="4" customFormat="1" x14ac:dyDescent="0.2">
      <c r="A763" s="9">
        <f>IFERROR(VLOOKUP(B763,'[1]DADOS (OCULTAR)'!$P$3:$R$56,3,0),"")</f>
        <v>9039744000860</v>
      </c>
      <c r="B763" s="10" t="str">
        <f>'[1]TCE - ANEXO III - Preencher'!C772</f>
        <v>HOSPITAL DOM HÉLDER</v>
      </c>
      <c r="C763" s="11"/>
      <c r="D763" s="12" t="str">
        <f>'[1]TCE - ANEXO III - Preencher'!E772</f>
        <v>TERLUCIA MARIA DA SILVA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>
        <f>'[1]TCE - ANEXO III - Preencher'!G772</f>
        <v>322205</v>
      </c>
      <c r="G763" s="14">
        <f>IF('[1]TCE - ANEXO III - Preencher'!H772="","",'[1]TCE - ANEXO III - Preencher'!H772)</f>
        <v>44166</v>
      </c>
      <c r="H763" s="15">
        <f>'[1]TCE - ANEXO III - Preencher'!I772</f>
        <v>0</v>
      </c>
      <c r="I763" s="15">
        <f>'[1]TCE - ANEXO III - Preencher'!J772</f>
        <v>181.7912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1.1599999999999999</v>
      </c>
      <c r="O763" s="16">
        <f>'[1]TCE - ANEXO III - Preencher'!P772</f>
        <v>0</v>
      </c>
      <c r="P763" s="17">
        <f t="shared" si="68"/>
        <v>1.1599999999999999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93.290565805658048</v>
      </c>
      <c r="Y763" s="16">
        <f>'[1]TCE - ANEXO III - Preencher'!Z772</f>
        <v>0</v>
      </c>
      <c r="Z763" s="17">
        <f t="shared" si="71"/>
        <v>93.290565805658048</v>
      </c>
      <c r="AA763" s="18" t="str">
        <f>IF('[1]TCE - ANEXO III - Preencher'!AB772="","",'[1]TCE - ANEXO III - Preencher'!AB772)</f>
        <v/>
      </c>
      <c r="AB763" s="16">
        <f t="shared" si="66"/>
        <v>276.24176580565802</v>
      </c>
    </row>
    <row r="764" spans="1:28" s="4" customFormat="1" x14ac:dyDescent="0.2">
      <c r="A764" s="9">
        <f>IFERROR(VLOOKUP(B764,'[1]DADOS (OCULTAR)'!$P$3:$R$56,3,0),"")</f>
        <v>9039744000860</v>
      </c>
      <c r="B764" s="10" t="str">
        <f>'[1]TCE - ANEXO III - Preencher'!C773</f>
        <v>HOSPITAL DOM HÉLDER</v>
      </c>
      <c r="C764" s="11"/>
      <c r="D764" s="12" t="str">
        <f>'[1]TCE - ANEXO III - Preencher'!E773</f>
        <v>THAIS OLIVEIRA DOS SANTOS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>
        <f>'[1]TCE - ANEXO III - Preencher'!G773</f>
        <v>223505</v>
      </c>
      <c r="G764" s="14">
        <f>IF('[1]TCE - ANEXO III - Preencher'!H773="","",'[1]TCE - ANEXO III - Preencher'!H773)</f>
        <v>44166</v>
      </c>
      <c r="H764" s="15">
        <f>'[1]TCE - ANEXO III - Preencher'!I773</f>
        <v>0</v>
      </c>
      <c r="I764" s="15">
        <f>'[1]TCE - ANEXO III - Preencher'!J773</f>
        <v>546.56880000000001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2.44</v>
      </c>
      <c r="O764" s="16">
        <f>'[1]TCE - ANEXO III - Preencher'!P773</f>
        <v>0</v>
      </c>
      <c r="P764" s="17">
        <f t="shared" si="68"/>
        <v>2.44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93.290565805658048</v>
      </c>
      <c r="Y764" s="16">
        <f>'[1]TCE - ANEXO III - Preencher'!Z773</f>
        <v>0</v>
      </c>
      <c r="Z764" s="17">
        <f t="shared" si="71"/>
        <v>93.290565805658048</v>
      </c>
      <c r="AA764" s="18" t="str">
        <f>IF('[1]TCE - ANEXO III - Preencher'!AB773="","",'[1]TCE - ANEXO III - Preencher'!AB773)</f>
        <v/>
      </c>
      <c r="AB764" s="16">
        <f t="shared" si="66"/>
        <v>642.29936580565811</v>
      </c>
    </row>
    <row r="765" spans="1:28" s="4" customFormat="1" x14ac:dyDescent="0.2">
      <c r="A765" s="9">
        <f>IFERROR(VLOOKUP(B765,'[1]DADOS (OCULTAR)'!$P$3:$R$56,3,0),"")</f>
        <v>9039744000860</v>
      </c>
      <c r="B765" s="10" t="str">
        <f>'[1]TCE - ANEXO III - Preencher'!C774</f>
        <v>HOSPITAL DOM HÉLDER</v>
      </c>
      <c r="C765" s="11"/>
      <c r="D765" s="12" t="str">
        <f>'[1]TCE - ANEXO III - Preencher'!E774</f>
        <v>THALIA LUANA DOS SANTOS BARBOSA</v>
      </c>
      <c r="E765" s="10" t="str">
        <f>IF('[1]TCE - ANEXO III - Preencher'!F774="4 - Assistência Odontológica","2 - Outros Profissionais da Saúde",'[1]TCE - ANEXO III - Preencher'!F774)</f>
        <v>3 - Administrativo</v>
      </c>
      <c r="F765" s="13">
        <f>'[1]TCE - ANEXO III - Preencher'!G774</f>
        <v>516345</v>
      </c>
      <c r="G765" s="14">
        <f>IF('[1]TCE - ANEXO III - Preencher'!H774="","",'[1]TCE - ANEXO III - Preencher'!H774)</f>
        <v>44166</v>
      </c>
      <c r="H765" s="15">
        <f>'[1]TCE - ANEXO III - Preencher'!I774</f>
        <v>0</v>
      </c>
      <c r="I765" s="15">
        <f>'[1]TCE - ANEXO III - Preencher'!J774</f>
        <v>111.28399999999999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1.1599999999999999</v>
      </c>
      <c r="O765" s="16">
        <f>'[1]TCE - ANEXO III - Preencher'!P774</f>
        <v>0</v>
      </c>
      <c r="P765" s="17">
        <f t="shared" si="68"/>
        <v>1.1599999999999999</v>
      </c>
      <c r="Q765" s="16">
        <f>'[1]TCE - ANEXO III - Preencher'!R774</f>
        <v>407.9</v>
      </c>
      <c r="R765" s="16">
        <f>'[1]TCE - ANEXO III - Preencher'!S774</f>
        <v>0</v>
      </c>
      <c r="S765" s="17">
        <f t="shared" si="69"/>
        <v>407.9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93.290565805658048</v>
      </c>
      <c r="Y765" s="16">
        <f>'[1]TCE - ANEXO III - Preencher'!Z774</f>
        <v>0</v>
      </c>
      <c r="Z765" s="17">
        <f t="shared" si="71"/>
        <v>93.290565805658048</v>
      </c>
      <c r="AA765" s="18" t="str">
        <f>IF('[1]TCE - ANEXO III - Preencher'!AB774="","",'[1]TCE - ANEXO III - Preencher'!AB774)</f>
        <v/>
      </c>
      <c r="AB765" s="16">
        <f t="shared" si="66"/>
        <v>613.63456580565799</v>
      </c>
    </row>
    <row r="766" spans="1:28" s="4" customFormat="1" x14ac:dyDescent="0.2">
      <c r="A766" s="9">
        <f>IFERROR(VLOOKUP(B766,'[1]DADOS (OCULTAR)'!$P$3:$R$56,3,0),"")</f>
        <v>9039744000860</v>
      </c>
      <c r="B766" s="10" t="str">
        <f>'[1]TCE - ANEXO III - Preencher'!C775</f>
        <v>HOSPITAL DOM HÉLDER</v>
      </c>
      <c r="C766" s="11"/>
      <c r="D766" s="12" t="str">
        <f>'[1]TCE - ANEXO III - Preencher'!E775</f>
        <v>THALLITA GONDIM COSTA DOS SANTOS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>
        <f>'[1]TCE - ANEXO III - Preencher'!G775</f>
        <v>251605</v>
      </c>
      <c r="G766" s="14">
        <f>IF('[1]TCE - ANEXO III - Preencher'!H775="","",'[1]TCE - ANEXO III - Preencher'!H775)</f>
        <v>44166</v>
      </c>
      <c r="H766" s="15">
        <f>'[1]TCE - ANEXO III - Preencher'!I775</f>
        <v>0</v>
      </c>
      <c r="I766" s="15">
        <f>'[1]TCE - ANEXO III - Preencher'!J775</f>
        <v>305.6848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1.1599999999999999</v>
      </c>
      <c r="O766" s="16">
        <f>'[1]TCE - ANEXO III - Preencher'!P775</f>
        <v>0</v>
      </c>
      <c r="P766" s="17">
        <f t="shared" si="68"/>
        <v>1.1599999999999999</v>
      </c>
      <c r="Q766" s="16">
        <f>'[1]TCE - ANEXO III - Preencher'!R775</f>
        <v>353.66</v>
      </c>
      <c r="R766" s="16">
        <f>'[1]TCE - ANEXO III - Preencher'!S775</f>
        <v>65.150000000000006</v>
      </c>
      <c r="S766" s="17">
        <f t="shared" si="69"/>
        <v>288.51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93.290565805658048</v>
      </c>
      <c r="Y766" s="16">
        <f>'[1]TCE - ANEXO III - Preencher'!Z775</f>
        <v>0</v>
      </c>
      <c r="Z766" s="17">
        <f t="shared" si="71"/>
        <v>93.290565805658048</v>
      </c>
      <c r="AA766" s="18" t="str">
        <f>IF('[1]TCE - ANEXO III - Preencher'!AB775="","",'[1]TCE - ANEXO III - Preencher'!AB775)</f>
        <v/>
      </c>
      <c r="AB766" s="16">
        <f t="shared" si="66"/>
        <v>688.64536580565812</v>
      </c>
    </row>
    <row r="767" spans="1:28" s="4" customFormat="1" x14ac:dyDescent="0.2">
      <c r="A767" s="9">
        <f>IFERROR(VLOOKUP(B767,'[1]DADOS (OCULTAR)'!$P$3:$R$56,3,0),"")</f>
        <v>9039744000860</v>
      </c>
      <c r="B767" s="10" t="str">
        <f>'[1]TCE - ANEXO III - Preencher'!C776</f>
        <v>HOSPITAL DOM HÉLDER</v>
      </c>
      <c r="C767" s="11"/>
      <c r="D767" s="12" t="str">
        <f>'[1]TCE - ANEXO III - Preencher'!E776</f>
        <v>THAMARA RAYANE RAMOS DA SILVA</v>
      </c>
      <c r="E767" s="10" t="str">
        <f>IF('[1]TCE - ANEXO III - Preencher'!F776="4 - Assistência Odontológica","2 - Outros Profissionais da Saúde",'[1]TCE - ANEXO III - Preencher'!F776)</f>
        <v>3 - Administrativo</v>
      </c>
      <c r="F767" s="13">
        <f>'[1]TCE - ANEXO III - Preencher'!G776</f>
        <v>411010</v>
      </c>
      <c r="G767" s="14">
        <f>IF('[1]TCE - ANEXO III - Preencher'!H776="","",'[1]TCE - ANEXO III - Preencher'!H776)</f>
        <v>44166</v>
      </c>
      <c r="H767" s="15">
        <f>'[1]TCE - ANEXO III - Preencher'!I776</f>
        <v>0</v>
      </c>
      <c r="I767" s="15">
        <f>'[1]TCE - ANEXO III - Preencher'!J776</f>
        <v>14.804200000000002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1.1599999999999999</v>
      </c>
      <c r="O767" s="16">
        <f>'[1]TCE - ANEXO III - Preencher'!P776</f>
        <v>0</v>
      </c>
      <c r="P767" s="17">
        <f t="shared" si="68"/>
        <v>1.1599999999999999</v>
      </c>
      <c r="Q767" s="16">
        <f>'[1]TCE - ANEXO III - Preencher'!R776</f>
        <v>349.9</v>
      </c>
      <c r="R767" s="16">
        <f>'[1]TCE - ANEXO III - Preencher'!S776</f>
        <v>31.35</v>
      </c>
      <c r="S767" s="17">
        <f t="shared" si="69"/>
        <v>318.54999999999995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93.290565805658048</v>
      </c>
      <c r="Y767" s="16">
        <f>'[1]TCE - ANEXO III - Preencher'!Z776</f>
        <v>0</v>
      </c>
      <c r="Z767" s="17">
        <f t="shared" si="71"/>
        <v>93.290565805658048</v>
      </c>
      <c r="AA767" s="18" t="str">
        <f>IF('[1]TCE - ANEXO III - Preencher'!AB776="","",'[1]TCE - ANEXO III - Preencher'!AB776)</f>
        <v/>
      </c>
      <c r="AB767" s="16">
        <f t="shared" si="66"/>
        <v>427.80476580565801</v>
      </c>
    </row>
    <row r="768" spans="1:28" s="4" customFormat="1" x14ac:dyDescent="0.2">
      <c r="A768" s="9">
        <f>IFERROR(VLOOKUP(B768,'[1]DADOS (OCULTAR)'!$P$3:$R$56,3,0),"")</f>
        <v>9039744000860</v>
      </c>
      <c r="B768" s="10" t="str">
        <f>'[1]TCE - ANEXO III - Preencher'!C777</f>
        <v>HOSPITAL DOM HÉLDER</v>
      </c>
      <c r="C768" s="11"/>
      <c r="D768" s="12" t="str">
        <f>'[1]TCE - ANEXO III - Preencher'!E777</f>
        <v>THAYANE CARLA CARNEIRO DA SILVA</v>
      </c>
      <c r="E768" s="10" t="str">
        <f>IF('[1]TCE - ANEXO III - Preencher'!F777="4 - Assistência Odontológica","2 - Outros Profissionais da Saúde",'[1]TCE - ANEXO III - Preencher'!F777)</f>
        <v>3 - Administrativo</v>
      </c>
      <c r="F768" s="13">
        <f>'[1]TCE - ANEXO III - Preencher'!G777</f>
        <v>411010</v>
      </c>
      <c r="G768" s="14">
        <f>IF('[1]TCE - ANEXO III - Preencher'!H777="","",'[1]TCE - ANEXO III - Preencher'!H777)</f>
        <v>44166</v>
      </c>
      <c r="H768" s="15">
        <f>'[1]TCE - ANEXO III - Preencher'!I777</f>
        <v>0</v>
      </c>
      <c r="I768" s="15">
        <f>'[1]TCE - ANEXO III - Preencher'!J777</f>
        <v>126.23119999999999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1.1599999999999999</v>
      </c>
      <c r="O768" s="16">
        <f>'[1]TCE - ANEXO III - Preencher'!P777</f>
        <v>0</v>
      </c>
      <c r="P768" s="17">
        <f t="shared" si="68"/>
        <v>1.1599999999999999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93.290565805658048</v>
      </c>
      <c r="Y768" s="16">
        <f>'[1]TCE - ANEXO III - Preencher'!Z777</f>
        <v>0</v>
      </c>
      <c r="Z768" s="17">
        <f t="shared" si="71"/>
        <v>93.290565805658048</v>
      </c>
      <c r="AA768" s="18" t="str">
        <f>IF('[1]TCE - ANEXO III - Preencher'!AB777="","",'[1]TCE - ANEXO III - Preencher'!AB777)</f>
        <v/>
      </c>
      <c r="AB768" s="16">
        <f t="shared" si="66"/>
        <v>220.68176580565802</v>
      </c>
    </row>
    <row r="769" spans="1:28" s="4" customFormat="1" x14ac:dyDescent="0.2">
      <c r="A769" s="9">
        <f>IFERROR(VLOOKUP(B769,'[1]DADOS (OCULTAR)'!$P$3:$R$56,3,0),"")</f>
        <v>9039744000860</v>
      </c>
      <c r="B769" s="10" t="str">
        <f>'[1]TCE - ANEXO III - Preencher'!C778</f>
        <v>HOSPITAL DOM HÉLDER</v>
      </c>
      <c r="C769" s="11"/>
      <c r="D769" s="12" t="str">
        <f>'[1]TCE - ANEXO III - Preencher'!E778</f>
        <v>THAYSA DE AGUIAR BATISTA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>
        <f>'[1]TCE - ANEXO III - Preencher'!G778</f>
        <v>223710</v>
      </c>
      <c r="G769" s="14">
        <f>IF('[1]TCE - ANEXO III - Preencher'!H778="","",'[1]TCE - ANEXO III - Preencher'!H778)</f>
        <v>44166</v>
      </c>
      <c r="H769" s="15">
        <f>'[1]TCE - ANEXO III - Preencher'!I778</f>
        <v>0</v>
      </c>
      <c r="I769" s="15">
        <f>'[1]TCE - ANEXO III - Preencher'!J778</f>
        <v>562.02559999999994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1.1599999999999999</v>
      </c>
      <c r="O769" s="16">
        <f>'[1]TCE - ANEXO III - Preencher'!P778</f>
        <v>0</v>
      </c>
      <c r="P769" s="17">
        <f t="shared" si="68"/>
        <v>1.1599999999999999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93.290565805658048</v>
      </c>
      <c r="Y769" s="16">
        <f>'[1]TCE - ANEXO III - Preencher'!Z778</f>
        <v>0</v>
      </c>
      <c r="Z769" s="17">
        <f t="shared" si="71"/>
        <v>93.290565805658048</v>
      </c>
      <c r="AA769" s="18" t="str">
        <f>IF('[1]TCE - ANEXO III - Preencher'!AB778="","",'[1]TCE - ANEXO III - Preencher'!AB778)</f>
        <v/>
      </c>
      <c r="AB769" s="16">
        <f t="shared" si="66"/>
        <v>656.47616580565796</v>
      </c>
    </row>
    <row r="770" spans="1:28" s="4" customFormat="1" x14ac:dyDescent="0.2">
      <c r="A770" s="9">
        <f>IFERROR(VLOOKUP(B770,'[1]DADOS (OCULTAR)'!$P$3:$R$56,3,0),"")</f>
        <v>9039744000860</v>
      </c>
      <c r="B770" s="10" t="str">
        <f>'[1]TCE - ANEXO III - Preencher'!C779</f>
        <v>HOSPITAL DOM HÉLDER</v>
      </c>
      <c r="C770" s="11"/>
      <c r="D770" s="12" t="str">
        <f>'[1]TCE - ANEXO III - Preencher'!E779</f>
        <v>THIAGO CEZAR ROCHA AZEVEDO</v>
      </c>
      <c r="E770" s="10" t="str">
        <f>IF('[1]TCE - ANEXO III - Preencher'!F779="4 - Assistência Odontológica","2 - Outros Profissionais da Saúde",'[1]TCE - ANEXO III - Preencher'!F779)</f>
        <v>1 - Médico</v>
      </c>
      <c r="F770" s="13">
        <f>'[1]TCE - ANEXO III - Preencher'!G779</f>
        <v>225125</v>
      </c>
      <c r="G770" s="14">
        <f>IF('[1]TCE - ANEXO III - Preencher'!H779="","",'[1]TCE - ANEXO III - Preencher'!H779)</f>
        <v>44166</v>
      </c>
      <c r="H770" s="15">
        <f>'[1]TCE - ANEXO III - Preencher'!I779</f>
        <v>0</v>
      </c>
      <c r="I770" s="15">
        <f>'[1]TCE - ANEXO III - Preencher'!J779</f>
        <v>1204.5536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9.2799999999999994</v>
      </c>
      <c r="O770" s="16">
        <f>'[1]TCE - ANEXO III - Preencher'!P779</f>
        <v>0</v>
      </c>
      <c r="P770" s="17">
        <f t="shared" si="68"/>
        <v>9.2799999999999994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93.290565805658048</v>
      </c>
      <c r="Y770" s="16">
        <f>'[1]TCE - ANEXO III - Preencher'!Z779</f>
        <v>0</v>
      </c>
      <c r="Z770" s="17">
        <f t="shared" si="71"/>
        <v>93.290565805658048</v>
      </c>
      <c r="AA770" s="18" t="str">
        <f>IF('[1]TCE - ANEXO III - Preencher'!AB779="","",'[1]TCE - ANEXO III - Preencher'!AB779)</f>
        <v/>
      </c>
      <c r="AB770" s="16">
        <f t="shared" si="66"/>
        <v>1307.1241658056579</v>
      </c>
    </row>
    <row r="771" spans="1:28" s="4" customFormat="1" x14ac:dyDescent="0.2">
      <c r="A771" s="9">
        <f>IFERROR(VLOOKUP(B771,'[1]DADOS (OCULTAR)'!$P$3:$R$56,3,0),"")</f>
        <v>9039744000860</v>
      </c>
      <c r="B771" s="10" t="str">
        <f>'[1]TCE - ANEXO III - Preencher'!C780</f>
        <v>HOSPITAL DOM HÉLDER</v>
      </c>
      <c r="C771" s="11"/>
      <c r="D771" s="12" t="str">
        <f>'[1]TCE - ANEXO III - Preencher'!E780</f>
        <v>THIALLEN GOMES DE LIRA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>
        <f>'[1]TCE - ANEXO III - Preencher'!G780</f>
        <v>322205</v>
      </c>
      <c r="G771" s="14">
        <f>IF('[1]TCE - ANEXO III - Preencher'!H780="","",'[1]TCE - ANEXO III - Preencher'!H780)</f>
        <v>44166</v>
      </c>
      <c r="H771" s="15">
        <f>'[1]TCE - ANEXO III - Preencher'!I780</f>
        <v>0</v>
      </c>
      <c r="I771" s="15">
        <f>'[1]TCE - ANEXO III - Preencher'!J780</f>
        <v>300.11199999999997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1.1599999999999999</v>
      </c>
      <c r="O771" s="16">
        <f>'[1]TCE - ANEXO III - Preencher'!P780</f>
        <v>0</v>
      </c>
      <c r="P771" s="17">
        <f t="shared" si="68"/>
        <v>1.1599999999999999</v>
      </c>
      <c r="Q771" s="16">
        <f>'[1]TCE - ANEXO III - Preencher'!R780</f>
        <v>299.42</v>
      </c>
      <c r="R771" s="16">
        <f>'[1]TCE - ANEXO III - Preencher'!S780</f>
        <v>62.7</v>
      </c>
      <c r="S771" s="17">
        <f t="shared" si="69"/>
        <v>236.72000000000003</v>
      </c>
      <c r="T771" s="16">
        <f>'[1]TCE - ANEXO III - Preencher'!U780</f>
        <v>66.11</v>
      </c>
      <c r="U771" s="16">
        <f>'[1]TCE - ANEXO III - Preencher'!V780</f>
        <v>0</v>
      </c>
      <c r="V771" s="17">
        <f t="shared" si="70"/>
        <v>66.11</v>
      </c>
      <c r="W771" s="18" t="str">
        <f>IF('[1]TCE - ANEXO III - Preencher'!X780="","",'[1]TCE - ANEXO III - Preencher'!X780)</f>
        <v>AUXILIO CRECHE</v>
      </c>
      <c r="X771" s="16">
        <f>'[1]TCE - ANEXO III - Preencher'!Y780</f>
        <v>93.290565805658048</v>
      </c>
      <c r="Y771" s="16">
        <f>'[1]TCE - ANEXO III - Preencher'!Z780</f>
        <v>0</v>
      </c>
      <c r="Z771" s="17">
        <f t="shared" si="71"/>
        <v>93.290565805658048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697.39256580565802</v>
      </c>
    </row>
    <row r="772" spans="1:28" s="4" customFormat="1" x14ac:dyDescent="0.2">
      <c r="A772" s="9">
        <f>IFERROR(VLOOKUP(B772,'[1]DADOS (OCULTAR)'!$P$3:$R$56,3,0),"")</f>
        <v>9039744000860</v>
      </c>
      <c r="B772" s="10" t="str">
        <f>'[1]TCE - ANEXO III - Preencher'!C781</f>
        <v>HOSPITAL DOM HÉLDER</v>
      </c>
      <c r="C772" s="11"/>
      <c r="D772" s="12" t="str">
        <f>'[1]TCE - ANEXO III - Preencher'!E781</f>
        <v>TIAGO CARLOS BARRETO</v>
      </c>
      <c r="E772" s="10" t="str">
        <f>IF('[1]TCE - ANEXO III - Preencher'!F781="4 - Assistência Odontológica","2 - Outros Profissionais da Saúde",'[1]TCE - ANEXO III - Preencher'!F781)</f>
        <v>3 - Administrativo</v>
      </c>
      <c r="F772" s="13">
        <f>'[1]TCE - ANEXO III - Preencher'!G781</f>
        <v>517410</v>
      </c>
      <c r="G772" s="14">
        <f>IF('[1]TCE - ANEXO III - Preencher'!H781="","",'[1]TCE - ANEXO III - Preencher'!H781)</f>
        <v>44166</v>
      </c>
      <c r="H772" s="15">
        <f>'[1]TCE - ANEXO III - Preencher'!I781</f>
        <v>0</v>
      </c>
      <c r="I772" s="15">
        <f>'[1]TCE - ANEXO III - Preencher'!J781</f>
        <v>149.93119999999999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1.1599999999999999</v>
      </c>
      <c r="O772" s="16">
        <f>'[1]TCE - ANEXO III - Preencher'!P781</f>
        <v>0</v>
      </c>
      <c r="P772" s="17">
        <f t="shared" ref="P772:P835" si="74">N772-O772</f>
        <v>1.1599999999999999</v>
      </c>
      <c r="Q772" s="16">
        <f>'[1]TCE - ANEXO III - Preencher'!R781</f>
        <v>310.77999999999997</v>
      </c>
      <c r="R772" s="16">
        <f>'[1]TCE - ANEXO III - Preencher'!S781</f>
        <v>62.7</v>
      </c>
      <c r="S772" s="17">
        <f t="shared" ref="S772:S835" si="75">Q772-R772</f>
        <v>248.07999999999998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93.290565805658048</v>
      </c>
      <c r="Y772" s="16">
        <f>'[1]TCE - ANEXO III - Preencher'!Z781</f>
        <v>0</v>
      </c>
      <c r="Z772" s="17">
        <f t="shared" ref="Z772:Z835" si="77">X772-Y772</f>
        <v>93.290565805658048</v>
      </c>
      <c r="AA772" s="18" t="str">
        <f>IF('[1]TCE - ANEXO III - Preencher'!AB781="","",'[1]TCE - ANEXO III - Preencher'!AB781)</f>
        <v/>
      </c>
      <c r="AB772" s="16">
        <f t="shared" si="72"/>
        <v>492.46176580565805</v>
      </c>
    </row>
    <row r="773" spans="1:28" s="4" customFormat="1" x14ac:dyDescent="0.2">
      <c r="A773" s="9">
        <f>IFERROR(VLOOKUP(B773,'[1]DADOS (OCULTAR)'!$P$3:$R$56,3,0),"")</f>
        <v>9039744000860</v>
      </c>
      <c r="B773" s="10" t="str">
        <f>'[1]TCE - ANEXO III - Preencher'!C782</f>
        <v>HOSPITAL DOM HÉLDER</v>
      </c>
      <c r="C773" s="11"/>
      <c r="D773" s="12" t="str">
        <f>'[1]TCE - ANEXO III - Preencher'!E782</f>
        <v>TIAGO GUEIROS FERREIRA</v>
      </c>
      <c r="E773" s="10" t="str">
        <f>IF('[1]TCE - ANEXO III - Preencher'!F782="4 - Assistência Odontológica","2 - Outros Profissionais da Saúde",'[1]TCE - ANEXO III - Preencher'!F782)</f>
        <v>3 - Administrativo</v>
      </c>
      <c r="F773" s="13">
        <f>'[1]TCE - ANEXO III - Preencher'!G782</f>
        <v>517410</v>
      </c>
      <c r="G773" s="14">
        <f>IF('[1]TCE - ANEXO III - Preencher'!H782="","",'[1]TCE - ANEXO III - Preencher'!H782)</f>
        <v>44166</v>
      </c>
      <c r="H773" s="15">
        <f>'[1]TCE - ANEXO III - Preencher'!I782</f>
        <v>0</v>
      </c>
      <c r="I773" s="15">
        <f>'[1]TCE - ANEXO III - Preencher'!J782</f>
        <v>153.2312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1.1599999999999999</v>
      </c>
      <c r="O773" s="16">
        <f>'[1]TCE - ANEXO III - Preencher'!P782</f>
        <v>0</v>
      </c>
      <c r="P773" s="17">
        <f t="shared" si="74"/>
        <v>1.1599999999999999</v>
      </c>
      <c r="Q773" s="16">
        <f>'[1]TCE - ANEXO III - Preencher'!R782</f>
        <v>310.77999999999997</v>
      </c>
      <c r="R773" s="16">
        <f>'[1]TCE - ANEXO III - Preencher'!S782</f>
        <v>62.7</v>
      </c>
      <c r="S773" s="17">
        <f t="shared" si="75"/>
        <v>248.07999999999998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93.290565805658048</v>
      </c>
      <c r="Y773" s="16">
        <f>'[1]TCE - ANEXO III - Preencher'!Z782</f>
        <v>0</v>
      </c>
      <c r="Z773" s="17">
        <f t="shared" si="77"/>
        <v>93.290565805658048</v>
      </c>
      <c r="AA773" s="18" t="str">
        <f>IF('[1]TCE - ANEXO III - Preencher'!AB782="","",'[1]TCE - ANEXO III - Preencher'!AB782)</f>
        <v/>
      </c>
      <c r="AB773" s="16">
        <f t="shared" si="72"/>
        <v>495.761765805658</v>
      </c>
    </row>
    <row r="774" spans="1:28" s="4" customFormat="1" x14ac:dyDescent="0.2">
      <c r="A774" s="9">
        <f>IFERROR(VLOOKUP(B774,'[1]DADOS (OCULTAR)'!$P$3:$R$56,3,0),"")</f>
        <v>9039744000860</v>
      </c>
      <c r="B774" s="10" t="str">
        <f>'[1]TCE - ANEXO III - Preencher'!C783</f>
        <v>HOSPITAL DOM HÉLDER</v>
      </c>
      <c r="C774" s="11"/>
      <c r="D774" s="12" t="str">
        <f>'[1]TCE - ANEXO III - Preencher'!E783</f>
        <v>TUIRA OLIVEIRA MAIA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>
        <f>'[1]TCE - ANEXO III - Preencher'!G783</f>
        <v>223605</v>
      </c>
      <c r="G774" s="14">
        <f>IF('[1]TCE - ANEXO III - Preencher'!H783="","",'[1]TCE - ANEXO III - Preencher'!H783)</f>
        <v>44166</v>
      </c>
      <c r="H774" s="15">
        <f>'[1]TCE - ANEXO III - Preencher'!I783</f>
        <v>0</v>
      </c>
      <c r="I774" s="15">
        <f>'[1]TCE - ANEXO III - Preencher'!J783</f>
        <v>321.68480000000005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2.44</v>
      </c>
      <c r="O774" s="16">
        <f>'[1]TCE - ANEXO III - Preencher'!P783</f>
        <v>0</v>
      </c>
      <c r="P774" s="17">
        <f t="shared" si="74"/>
        <v>2.44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95.41</v>
      </c>
      <c r="U774" s="16">
        <f>'[1]TCE - ANEXO III - Preencher'!V783</f>
        <v>0</v>
      </c>
      <c r="V774" s="17">
        <f t="shared" si="76"/>
        <v>95.41</v>
      </c>
      <c r="W774" s="18" t="str">
        <f>IF('[1]TCE - ANEXO III - Preencher'!X783="","",'[1]TCE - ANEXO III - Preencher'!X783)</f>
        <v>AUXILIO CRECHE</v>
      </c>
      <c r="X774" s="16">
        <f>'[1]TCE - ANEXO III - Preencher'!Y783</f>
        <v>93.290565805658048</v>
      </c>
      <c r="Y774" s="16">
        <f>'[1]TCE - ANEXO III - Preencher'!Z783</f>
        <v>0</v>
      </c>
      <c r="Z774" s="17">
        <f t="shared" si="77"/>
        <v>93.290565805658048</v>
      </c>
      <c r="AA774" s="18" t="str">
        <f>IF('[1]TCE - ANEXO III - Preencher'!AB783="","",'[1]TCE - ANEXO III - Preencher'!AB783)</f>
        <v/>
      </c>
      <c r="AB774" s="16">
        <f t="shared" si="72"/>
        <v>512.82536580565807</v>
      </c>
    </row>
    <row r="775" spans="1:28" s="4" customFormat="1" x14ac:dyDescent="0.2">
      <c r="A775" s="9">
        <f>IFERROR(VLOOKUP(B775,'[1]DADOS (OCULTAR)'!$P$3:$R$56,3,0),"")</f>
        <v>9039744000860</v>
      </c>
      <c r="B775" s="10" t="str">
        <f>'[1]TCE - ANEXO III - Preencher'!C784</f>
        <v>HOSPITAL DOM HÉLDER</v>
      </c>
      <c r="C775" s="11"/>
      <c r="D775" s="12" t="str">
        <f>'[1]TCE - ANEXO III - Preencher'!E784</f>
        <v>TULIO FERNANDO DA SILVA NASCIMENTO</v>
      </c>
      <c r="E775" s="10" t="str">
        <f>IF('[1]TCE - ANEXO III - Preencher'!F784="4 - Assistência Odontológica","2 - Outros Profissionais da Saúde",'[1]TCE - ANEXO III - Preencher'!F784)</f>
        <v>3 - Administrativo</v>
      </c>
      <c r="F775" s="13">
        <f>'[1]TCE - ANEXO III - Preencher'!G784</f>
        <v>514225</v>
      </c>
      <c r="G775" s="14">
        <f>IF('[1]TCE - ANEXO III - Preencher'!H784="","",'[1]TCE - ANEXO III - Preencher'!H784)</f>
        <v>44166</v>
      </c>
      <c r="H775" s="15">
        <f>'[1]TCE - ANEXO III - Preencher'!I784</f>
        <v>0</v>
      </c>
      <c r="I775" s="15">
        <f>'[1]TCE - ANEXO III - Preencher'!J784</f>
        <v>151.17680000000001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1.1599999999999999</v>
      </c>
      <c r="O775" s="16">
        <f>'[1]TCE - ANEXO III - Preencher'!P784</f>
        <v>0</v>
      </c>
      <c r="P775" s="17">
        <f t="shared" si="74"/>
        <v>1.1599999999999999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93.290565805658048</v>
      </c>
      <c r="Y775" s="16">
        <f>'[1]TCE - ANEXO III - Preencher'!Z784</f>
        <v>0</v>
      </c>
      <c r="Z775" s="17">
        <f t="shared" si="77"/>
        <v>93.290565805658048</v>
      </c>
      <c r="AA775" s="18" t="str">
        <f>IF('[1]TCE - ANEXO III - Preencher'!AB784="","",'[1]TCE - ANEXO III - Preencher'!AB784)</f>
        <v/>
      </c>
      <c r="AB775" s="16">
        <f t="shared" si="72"/>
        <v>245.62736580565806</v>
      </c>
    </row>
    <row r="776" spans="1:28" s="4" customFormat="1" x14ac:dyDescent="0.2">
      <c r="A776" s="9">
        <f>IFERROR(VLOOKUP(B776,'[1]DADOS (OCULTAR)'!$P$3:$R$56,3,0),"")</f>
        <v>9039744000860</v>
      </c>
      <c r="B776" s="10" t="str">
        <f>'[1]TCE - ANEXO III - Preencher'!C785</f>
        <v>HOSPITAL DOM HÉLDER</v>
      </c>
      <c r="C776" s="11"/>
      <c r="D776" s="12" t="str">
        <f>'[1]TCE - ANEXO III - Preencher'!E785</f>
        <v>UBERLANIA DA SILVA FELIX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>
        <f>'[1]TCE - ANEXO III - Preencher'!G785</f>
        <v>322205</v>
      </c>
      <c r="G776" s="14">
        <f>IF('[1]TCE - ANEXO III - Preencher'!H785="","",'[1]TCE - ANEXO III - Preencher'!H785)</f>
        <v>44166</v>
      </c>
      <c r="H776" s="15">
        <f>'[1]TCE - ANEXO III - Preencher'!I785</f>
        <v>0</v>
      </c>
      <c r="I776" s="15">
        <f>'[1]TCE - ANEXO III - Preencher'!J785</f>
        <v>272.34800000000001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1.1599999999999999</v>
      </c>
      <c r="O776" s="16">
        <f>'[1]TCE - ANEXO III - Preencher'!P785</f>
        <v>0</v>
      </c>
      <c r="P776" s="17">
        <f t="shared" si="74"/>
        <v>1.1599999999999999</v>
      </c>
      <c r="Q776" s="16">
        <f>'[1]TCE - ANEXO III - Preencher'!R785</f>
        <v>228.13</v>
      </c>
      <c r="R776" s="16">
        <f>'[1]TCE - ANEXO III - Preencher'!S785</f>
        <v>62.7</v>
      </c>
      <c r="S776" s="17">
        <f t="shared" si="75"/>
        <v>165.43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93.290565805658048</v>
      </c>
      <c r="Y776" s="16">
        <f>'[1]TCE - ANEXO III - Preencher'!Z785</f>
        <v>0</v>
      </c>
      <c r="Z776" s="17">
        <f t="shared" si="77"/>
        <v>93.290565805658048</v>
      </c>
      <c r="AA776" s="18" t="str">
        <f>IF('[1]TCE - ANEXO III - Preencher'!AB785="","",'[1]TCE - ANEXO III - Preencher'!AB785)</f>
        <v/>
      </c>
      <c r="AB776" s="16">
        <f t="shared" si="72"/>
        <v>532.22856580565804</v>
      </c>
    </row>
    <row r="777" spans="1:28" s="4" customFormat="1" x14ac:dyDescent="0.2">
      <c r="A777" s="9">
        <f>IFERROR(VLOOKUP(B777,'[1]DADOS (OCULTAR)'!$P$3:$R$56,3,0),"")</f>
        <v>9039744000860</v>
      </c>
      <c r="B777" s="10" t="str">
        <f>'[1]TCE - ANEXO III - Preencher'!C786</f>
        <v>HOSPITAL DOM HÉLDER</v>
      </c>
      <c r="C777" s="11"/>
      <c r="D777" s="12" t="str">
        <f>'[1]TCE - ANEXO III - Preencher'!E786</f>
        <v>ULER VILELA ZANARDI</v>
      </c>
      <c r="E777" s="10" t="str">
        <f>IF('[1]TCE - ANEXO III - Preencher'!F786="4 - Assistência Odontológica","2 - Outros Profissionais da Saúde",'[1]TCE - ANEXO III - Preencher'!F786)</f>
        <v>1 - Médico</v>
      </c>
      <c r="F777" s="13">
        <f>'[1]TCE - ANEXO III - Preencher'!G786</f>
        <v>225125</v>
      </c>
      <c r="G777" s="14">
        <f>IF('[1]TCE - ANEXO III - Preencher'!H786="","",'[1]TCE - ANEXO III - Preencher'!H786)</f>
        <v>44166</v>
      </c>
      <c r="H777" s="15">
        <f>'[1]TCE - ANEXO III - Preencher'!I786</f>
        <v>0</v>
      </c>
      <c r="I777" s="15">
        <f>'[1]TCE - ANEXO III - Preencher'!J786</f>
        <v>694.08320000000003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9.2799999999999994</v>
      </c>
      <c r="O777" s="16">
        <f>'[1]TCE - ANEXO III - Preencher'!P786</f>
        <v>0</v>
      </c>
      <c r="P777" s="17">
        <f t="shared" si="74"/>
        <v>9.2799999999999994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93.290565805658048</v>
      </c>
      <c r="Y777" s="16">
        <f>'[1]TCE - ANEXO III - Preencher'!Z786</f>
        <v>0</v>
      </c>
      <c r="Z777" s="17">
        <f t="shared" si="77"/>
        <v>93.290565805658048</v>
      </c>
      <c r="AA777" s="18" t="str">
        <f>IF('[1]TCE - ANEXO III - Preencher'!AB786="","",'[1]TCE - ANEXO III - Preencher'!AB786)</f>
        <v/>
      </c>
      <c r="AB777" s="16">
        <f t="shared" si="72"/>
        <v>796.65376580565805</v>
      </c>
    </row>
    <row r="778" spans="1:28" s="4" customFormat="1" x14ac:dyDescent="0.2">
      <c r="A778" s="9">
        <f>IFERROR(VLOOKUP(B778,'[1]DADOS (OCULTAR)'!$P$3:$R$56,3,0),"")</f>
        <v>9039744000860</v>
      </c>
      <c r="B778" s="10" t="str">
        <f>'[1]TCE - ANEXO III - Preencher'!C787</f>
        <v>HOSPITAL DOM HÉLDER</v>
      </c>
      <c r="C778" s="11"/>
      <c r="D778" s="12" t="str">
        <f>'[1]TCE - ANEXO III - Preencher'!E787</f>
        <v>VALDECIA RAMOS DE DEUS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>
        <f>'[1]TCE - ANEXO III - Preencher'!G787</f>
        <v>521130</v>
      </c>
      <c r="G778" s="14">
        <f>IF('[1]TCE - ANEXO III - Preencher'!H787="","",'[1]TCE - ANEXO III - Preencher'!H787)</f>
        <v>44166</v>
      </c>
      <c r="H778" s="15">
        <f>'[1]TCE - ANEXO III - Preencher'!I787</f>
        <v>0</v>
      </c>
      <c r="I778" s="15">
        <f>'[1]TCE - ANEXO III - Preencher'!J787</f>
        <v>142.83520000000001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1.1599999999999999</v>
      </c>
      <c r="O778" s="16">
        <f>'[1]TCE - ANEXO III - Preencher'!P787</f>
        <v>0</v>
      </c>
      <c r="P778" s="17">
        <f t="shared" si="74"/>
        <v>1.1599999999999999</v>
      </c>
      <c r="Q778" s="16">
        <f>'[1]TCE - ANEXO III - Preencher'!R787</f>
        <v>185.35</v>
      </c>
      <c r="R778" s="16">
        <f>'[1]TCE - ANEXO III - Preencher'!S787</f>
        <v>60.61</v>
      </c>
      <c r="S778" s="17">
        <f t="shared" si="75"/>
        <v>124.74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93.290565805658048</v>
      </c>
      <c r="Y778" s="16">
        <f>'[1]TCE - ANEXO III - Preencher'!Z787</f>
        <v>0</v>
      </c>
      <c r="Z778" s="17">
        <f t="shared" si="77"/>
        <v>93.290565805658048</v>
      </c>
      <c r="AA778" s="18" t="str">
        <f>IF('[1]TCE - ANEXO III - Preencher'!AB787="","",'[1]TCE - ANEXO III - Preencher'!AB787)</f>
        <v/>
      </c>
      <c r="AB778" s="16">
        <f t="shared" si="72"/>
        <v>362.02576580565807</v>
      </c>
    </row>
    <row r="779" spans="1:28" s="4" customFormat="1" x14ac:dyDescent="0.2">
      <c r="A779" s="9">
        <f>IFERROR(VLOOKUP(B779,'[1]DADOS (OCULTAR)'!$P$3:$R$56,3,0),"")</f>
        <v>9039744000860</v>
      </c>
      <c r="B779" s="10" t="str">
        <f>'[1]TCE - ANEXO III - Preencher'!C788</f>
        <v>HOSPITAL DOM HÉLDER</v>
      </c>
      <c r="C779" s="11"/>
      <c r="D779" s="12" t="str">
        <f>'[1]TCE - ANEXO III - Preencher'!E788</f>
        <v>VALDEMIR SENA DOS SANTOS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>
        <f>'[1]TCE - ANEXO III - Preencher'!G788</f>
        <v>515110</v>
      </c>
      <c r="G779" s="14">
        <f>IF('[1]TCE - ANEXO III - Preencher'!H788="","",'[1]TCE - ANEXO III - Preencher'!H788)</f>
        <v>44166</v>
      </c>
      <c r="H779" s="15">
        <f>'[1]TCE - ANEXO III - Preencher'!I788</f>
        <v>0</v>
      </c>
      <c r="I779" s="15">
        <f>'[1]TCE - ANEXO III - Preencher'!J788</f>
        <v>167.4616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1.1599999999999999</v>
      </c>
      <c r="O779" s="16">
        <f>'[1]TCE - ANEXO III - Preencher'!P788</f>
        <v>0</v>
      </c>
      <c r="P779" s="17">
        <f t="shared" si="74"/>
        <v>1.1599999999999999</v>
      </c>
      <c r="Q779" s="16">
        <f>'[1]TCE - ANEXO III - Preencher'!R788</f>
        <v>185.35</v>
      </c>
      <c r="R779" s="16">
        <f>'[1]TCE - ANEXO III - Preencher'!S788</f>
        <v>55.29</v>
      </c>
      <c r="S779" s="17">
        <f t="shared" si="75"/>
        <v>130.06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93.290565805658048</v>
      </c>
      <c r="Y779" s="16">
        <f>'[1]TCE - ANEXO III - Preencher'!Z788</f>
        <v>0</v>
      </c>
      <c r="Z779" s="17">
        <f t="shared" si="77"/>
        <v>93.290565805658048</v>
      </c>
      <c r="AA779" s="18" t="str">
        <f>IF('[1]TCE - ANEXO III - Preencher'!AB788="","",'[1]TCE - ANEXO III - Preencher'!AB788)</f>
        <v/>
      </c>
      <c r="AB779" s="16">
        <f t="shared" si="72"/>
        <v>391.97216580565805</v>
      </c>
    </row>
    <row r="780" spans="1:28" s="4" customFormat="1" x14ac:dyDescent="0.2">
      <c r="A780" s="9">
        <f>IFERROR(VLOOKUP(B780,'[1]DADOS (OCULTAR)'!$P$3:$R$56,3,0),"")</f>
        <v>9039744000860</v>
      </c>
      <c r="B780" s="10" t="str">
        <f>'[1]TCE - ANEXO III - Preencher'!C789</f>
        <v>HOSPITAL DOM HÉLDER</v>
      </c>
      <c r="C780" s="11"/>
      <c r="D780" s="12" t="str">
        <f>'[1]TCE - ANEXO III - Preencher'!E789</f>
        <v>VALDENICE SANDRELE DE LIMA SILVA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>
        <f>'[1]TCE - ANEXO III - Preencher'!G789</f>
        <v>322205</v>
      </c>
      <c r="G780" s="14">
        <f>IF('[1]TCE - ANEXO III - Preencher'!H789="","",'[1]TCE - ANEXO III - Preencher'!H789)</f>
        <v>44166</v>
      </c>
      <c r="H780" s="15">
        <f>'[1]TCE - ANEXO III - Preencher'!I789</f>
        <v>0</v>
      </c>
      <c r="I780" s="15">
        <f>'[1]TCE - ANEXO III - Preencher'!J789</f>
        <v>187.14240000000001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1.1599999999999999</v>
      </c>
      <c r="O780" s="16">
        <f>'[1]TCE - ANEXO III - Preencher'!P789</f>
        <v>0</v>
      </c>
      <c r="P780" s="17">
        <f t="shared" si="74"/>
        <v>1.1599999999999999</v>
      </c>
      <c r="Q780" s="16">
        <f>'[1]TCE - ANEXO III - Preencher'!R789</f>
        <v>271.93</v>
      </c>
      <c r="R780" s="16">
        <f>'[1]TCE - ANEXO III - Preencher'!S789</f>
        <v>56.43</v>
      </c>
      <c r="S780" s="17">
        <f t="shared" si="75"/>
        <v>215.5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93.290565805658048</v>
      </c>
      <c r="Y780" s="16">
        <f>'[1]TCE - ANEXO III - Preencher'!Z789</f>
        <v>0</v>
      </c>
      <c r="Z780" s="17">
        <f t="shared" si="77"/>
        <v>93.290565805658048</v>
      </c>
      <c r="AA780" s="18" t="str">
        <f>IF('[1]TCE - ANEXO III - Preencher'!AB789="","",'[1]TCE - ANEXO III - Preencher'!AB789)</f>
        <v/>
      </c>
      <c r="AB780" s="16">
        <f t="shared" si="72"/>
        <v>497.09296580565808</v>
      </c>
    </row>
    <row r="781" spans="1:28" s="4" customFormat="1" x14ac:dyDescent="0.2">
      <c r="A781" s="9">
        <f>IFERROR(VLOOKUP(B781,'[1]DADOS (OCULTAR)'!$P$3:$R$56,3,0),"")</f>
        <v>9039744000860</v>
      </c>
      <c r="B781" s="10" t="str">
        <f>'[1]TCE - ANEXO III - Preencher'!C790</f>
        <v>HOSPITAL DOM HÉLDER</v>
      </c>
      <c r="C781" s="11"/>
      <c r="D781" s="12" t="str">
        <f>'[1]TCE - ANEXO III - Preencher'!E790</f>
        <v>VALDENIZE AMORIM DOS SANTOS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>
        <f>'[1]TCE - ANEXO III - Preencher'!G790</f>
        <v>322205</v>
      </c>
      <c r="G781" s="14">
        <f>IF('[1]TCE - ANEXO III - Preencher'!H790="","",'[1]TCE - ANEXO III - Preencher'!H790)</f>
        <v>44166</v>
      </c>
      <c r="H781" s="15">
        <f>'[1]TCE - ANEXO III - Preencher'!I790</f>
        <v>0</v>
      </c>
      <c r="I781" s="15">
        <f>'[1]TCE - ANEXO III - Preencher'!J790</f>
        <v>180.08559999999997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1.1599999999999999</v>
      </c>
      <c r="O781" s="16">
        <f>'[1]TCE - ANEXO III - Preencher'!P790</f>
        <v>0</v>
      </c>
      <c r="P781" s="17">
        <f t="shared" si="74"/>
        <v>1.1599999999999999</v>
      </c>
      <c r="Q781" s="16">
        <f>'[1]TCE - ANEXO III - Preencher'!R790</f>
        <v>185.35</v>
      </c>
      <c r="R781" s="16">
        <f>'[1]TCE - ANEXO III - Preencher'!S790</f>
        <v>62.7</v>
      </c>
      <c r="S781" s="17">
        <f t="shared" si="75"/>
        <v>122.64999999999999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93.290565805658048</v>
      </c>
      <c r="Y781" s="16">
        <f>'[1]TCE - ANEXO III - Preencher'!Z790</f>
        <v>0</v>
      </c>
      <c r="Z781" s="17">
        <f t="shared" si="77"/>
        <v>93.290565805658048</v>
      </c>
      <c r="AA781" s="18" t="str">
        <f>IF('[1]TCE - ANEXO III - Preencher'!AB790="","",'[1]TCE - ANEXO III - Preencher'!AB790)</f>
        <v/>
      </c>
      <c r="AB781" s="16">
        <f t="shared" si="72"/>
        <v>397.18616580565799</v>
      </c>
    </row>
    <row r="782" spans="1:28" s="4" customFormat="1" x14ac:dyDescent="0.2">
      <c r="A782" s="9">
        <f>IFERROR(VLOOKUP(B782,'[1]DADOS (OCULTAR)'!$P$3:$R$56,3,0),"")</f>
        <v>9039744000860</v>
      </c>
      <c r="B782" s="10" t="str">
        <f>'[1]TCE - ANEXO III - Preencher'!C791</f>
        <v>HOSPITAL DOM HÉLDER</v>
      </c>
      <c r="C782" s="11"/>
      <c r="D782" s="12" t="str">
        <f>'[1]TCE - ANEXO III - Preencher'!E791</f>
        <v>VALDILEIDE GUERRA BARBOZA DA SILVA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>
        <f>'[1]TCE - ANEXO III - Preencher'!G791</f>
        <v>324205</v>
      </c>
      <c r="G782" s="14">
        <f>IF('[1]TCE - ANEXO III - Preencher'!H791="","",'[1]TCE - ANEXO III - Preencher'!H791)</f>
        <v>44166</v>
      </c>
      <c r="H782" s="15">
        <f>'[1]TCE - ANEXO III - Preencher'!I791</f>
        <v>0</v>
      </c>
      <c r="I782" s="15">
        <f>'[1]TCE - ANEXO III - Preencher'!J791</f>
        <v>223.42240000000001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1.1599999999999999</v>
      </c>
      <c r="O782" s="16">
        <f>'[1]TCE - ANEXO III - Preencher'!P791</f>
        <v>0</v>
      </c>
      <c r="P782" s="17">
        <f t="shared" si="74"/>
        <v>1.1599999999999999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93.290565805658048</v>
      </c>
      <c r="Y782" s="16">
        <f>'[1]TCE - ANEXO III - Preencher'!Z791</f>
        <v>0</v>
      </c>
      <c r="Z782" s="17">
        <f t="shared" si="77"/>
        <v>93.290565805658048</v>
      </c>
      <c r="AA782" s="18" t="str">
        <f>IF('[1]TCE - ANEXO III - Preencher'!AB791="","",'[1]TCE - ANEXO III - Preencher'!AB791)</f>
        <v/>
      </c>
      <c r="AB782" s="16">
        <f t="shared" si="72"/>
        <v>317.87296580565805</v>
      </c>
    </row>
    <row r="783" spans="1:28" s="4" customFormat="1" x14ac:dyDescent="0.2">
      <c r="A783" s="9">
        <f>IFERROR(VLOOKUP(B783,'[1]DADOS (OCULTAR)'!$P$3:$R$56,3,0),"")</f>
        <v>9039744000860</v>
      </c>
      <c r="B783" s="10" t="str">
        <f>'[1]TCE - ANEXO III - Preencher'!C792</f>
        <v>HOSPITAL DOM HÉLDER</v>
      </c>
      <c r="C783" s="11"/>
      <c r="D783" s="12" t="str">
        <f>'[1]TCE - ANEXO III - Preencher'!E792</f>
        <v>VALDIR CAVALCANTI RIZZUTO</v>
      </c>
      <c r="E783" s="10" t="str">
        <f>IF('[1]TCE - ANEXO III - Preencher'!F792="4 - Assistência Odontológica","2 - Outros Profissionais da Saúde",'[1]TCE - ANEXO III - Preencher'!F792)</f>
        <v>1 - Médico</v>
      </c>
      <c r="F783" s="13">
        <f>'[1]TCE - ANEXO III - Preencher'!G792</f>
        <v>225125</v>
      </c>
      <c r="G783" s="14">
        <f>IF('[1]TCE - ANEXO III - Preencher'!H792="","",'[1]TCE - ANEXO III - Preencher'!H792)</f>
        <v>44166</v>
      </c>
      <c r="H783" s="15">
        <f>'[1]TCE - ANEXO III - Preencher'!I792</f>
        <v>0</v>
      </c>
      <c r="I783" s="15">
        <f>'[1]TCE - ANEXO III - Preencher'!J792</f>
        <v>694.08320000000003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9.2799999999999994</v>
      </c>
      <c r="O783" s="16">
        <f>'[1]TCE - ANEXO III - Preencher'!P792</f>
        <v>0</v>
      </c>
      <c r="P783" s="17">
        <f t="shared" si="74"/>
        <v>9.2799999999999994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93.290565805658048</v>
      </c>
      <c r="Y783" s="16">
        <f>'[1]TCE - ANEXO III - Preencher'!Z792</f>
        <v>0</v>
      </c>
      <c r="Z783" s="17">
        <f t="shared" si="77"/>
        <v>93.290565805658048</v>
      </c>
      <c r="AA783" s="18" t="str">
        <f>IF('[1]TCE - ANEXO III - Preencher'!AB792="","",'[1]TCE - ANEXO III - Preencher'!AB792)</f>
        <v/>
      </c>
      <c r="AB783" s="16">
        <f t="shared" si="72"/>
        <v>796.65376580565805</v>
      </c>
    </row>
    <row r="784" spans="1:28" s="4" customFormat="1" x14ac:dyDescent="0.2">
      <c r="A784" s="9">
        <f>IFERROR(VLOOKUP(B784,'[1]DADOS (OCULTAR)'!$P$3:$R$56,3,0),"")</f>
        <v>9039744000860</v>
      </c>
      <c r="B784" s="10" t="str">
        <f>'[1]TCE - ANEXO III - Preencher'!C793</f>
        <v>HOSPITAL DOM HÉLDER</v>
      </c>
      <c r="C784" s="11"/>
      <c r="D784" s="12" t="str">
        <f>'[1]TCE - ANEXO III - Preencher'!E793</f>
        <v>VALDIRENE ARIOLA DO NASCIMENTO SILVA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322205</v>
      </c>
      <c r="G784" s="14">
        <f>IF('[1]TCE - ANEXO III - Preencher'!H793="","",'[1]TCE - ANEXO III - Preencher'!H793)</f>
        <v>44166</v>
      </c>
      <c r="H784" s="15">
        <f>'[1]TCE - ANEXO III - Preencher'!I793</f>
        <v>0</v>
      </c>
      <c r="I784" s="15">
        <f>'[1]TCE - ANEXO III - Preencher'!J793</f>
        <v>287.5104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1.1599999999999999</v>
      </c>
      <c r="O784" s="16">
        <f>'[1]TCE - ANEXO III - Preencher'!P793</f>
        <v>0</v>
      </c>
      <c r="P784" s="17">
        <f t="shared" si="74"/>
        <v>1.1599999999999999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93.290565805658048</v>
      </c>
      <c r="Y784" s="16">
        <f>'[1]TCE - ANEXO III - Preencher'!Z793</f>
        <v>0</v>
      </c>
      <c r="Z784" s="17">
        <f t="shared" si="77"/>
        <v>93.290565805658048</v>
      </c>
      <c r="AA784" s="18" t="str">
        <f>IF('[1]TCE - ANEXO III - Preencher'!AB793="","",'[1]TCE - ANEXO III - Preencher'!AB793)</f>
        <v/>
      </c>
      <c r="AB784" s="16">
        <f t="shared" si="72"/>
        <v>381.96096580565808</v>
      </c>
    </row>
    <row r="785" spans="1:28" s="4" customFormat="1" x14ac:dyDescent="0.2">
      <c r="A785" s="9">
        <f>IFERROR(VLOOKUP(B785,'[1]DADOS (OCULTAR)'!$P$3:$R$56,3,0),"")</f>
        <v>9039744000860</v>
      </c>
      <c r="B785" s="10" t="str">
        <f>'[1]TCE - ANEXO III - Preencher'!C794</f>
        <v>HOSPITAL DOM HÉLDER</v>
      </c>
      <c r="C785" s="11"/>
      <c r="D785" s="12" t="str">
        <f>'[1]TCE - ANEXO III - Preencher'!E794</f>
        <v>VALQUIRIA CAMPOS PEREIRA</v>
      </c>
      <c r="E785" s="10" t="str">
        <f>IF('[1]TCE - ANEXO III - Preencher'!F794="4 - Assistência Odontológica","2 - Outros Profissionais da Saúde",'[1]TCE - ANEXO III - Preencher'!F794)</f>
        <v>3 - Administrativo</v>
      </c>
      <c r="F785" s="13">
        <f>'[1]TCE - ANEXO III - Preencher'!G794</f>
        <v>411010</v>
      </c>
      <c r="G785" s="14">
        <f>IF('[1]TCE - ANEXO III - Preencher'!H794="","",'[1]TCE - ANEXO III - Preencher'!H794)</f>
        <v>44166</v>
      </c>
      <c r="H785" s="15">
        <f>'[1]TCE - ANEXO III - Preencher'!I794</f>
        <v>0</v>
      </c>
      <c r="I785" s="15">
        <f>'[1]TCE - ANEXO III - Preencher'!J794</f>
        <v>141.58240000000001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1.1599999999999999</v>
      </c>
      <c r="O785" s="16">
        <f>'[1]TCE - ANEXO III - Preencher'!P794</f>
        <v>0</v>
      </c>
      <c r="P785" s="17">
        <f t="shared" si="74"/>
        <v>1.1599999999999999</v>
      </c>
      <c r="Q785" s="16">
        <f>'[1]TCE - ANEXO III - Preencher'!R794</f>
        <v>449.12</v>
      </c>
      <c r="R785" s="16">
        <f>'[1]TCE - ANEXO III - Preencher'!S794</f>
        <v>62.7</v>
      </c>
      <c r="S785" s="17">
        <f t="shared" si="75"/>
        <v>386.42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93.290565805658048</v>
      </c>
      <c r="Y785" s="16">
        <f>'[1]TCE - ANEXO III - Preencher'!Z794</f>
        <v>0</v>
      </c>
      <c r="Z785" s="17">
        <f t="shared" si="77"/>
        <v>93.290565805658048</v>
      </c>
      <c r="AA785" s="18" t="str">
        <f>IF('[1]TCE - ANEXO III - Preencher'!AB794="","",'[1]TCE - ANEXO III - Preencher'!AB794)</f>
        <v/>
      </c>
      <c r="AB785" s="16">
        <f t="shared" si="72"/>
        <v>622.4529658056581</v>
      </c>
    </row>
    <row r="786" spans="1:28" s="4" customFormat="1" x14ac:dyDescent="0.2">
      <c r="A786" s="9">
        <f>IFERROR(VLOOKUP(B786,'[1]DADOS (OCULTAR)'!$P$3:$R$56,3,0),"")</f>
        <v>9039744000860</v>
      </c>
      <c r="B786" s="10" t="str">
        <f>'[1]TCE - ANEXO III - Preencher'!C795</f>
        <v>HOSPITAL DOM HÉLDER</v>
      </c>
      <c r="C786" s="11"/>
      <c r="D786" s="12" t="str">
        <f>'[1]TCE - ANEXO III - Preencher'!E795</f>
        <v>VALQUIRIA MARIA SOARES</v>
      </c>
      <c r="E786" s="10" t="str">
        <f>IF('[1]TCE - ANEXO III - Preencher'!F795="4 - Assistência Odontológica","2 - Outros Profissionais da Saúde",'[1]TCE - ANEXO III - Preencher'!F795)</f>
        <v>3 - Administrativo</v>
      </c>
      <c r="F786" s="13">
        <f>'[1]TCE - ANEXO III - Preencher'!G795</f>
        <v>516345</v>
      </c>
      <c r="G786" s="14">
        <f>IF('[1]TCE - ANEXO III - Preencher'!H795="","",'[1]TCE - ANEXO III - Preencher'!H795)</f>
        <v>44166</v>
      </c>
      <c r="H786" s="15">
        <f>'[1]TCE - ANEXO III - Preencher'!I795</f>
        <v>0</v>
      </c>
      <c r="I786" s="15">
        <f>'[1]TCE - ANEXO III - Preencher'!J795</f>
        <v>206.55360000000002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1.1599999999999999</v>
      </c>
      <c r="O786" s="16">
        <f>'[1]TCE - ANEXO III - Preencher'!P795</f>
        <v>0</v>
      </c>
      <c r="P786" s="17">
        <f t="shared" si="74"/>
        <v>1.1599999999999999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93.290565805658048</v>
      </c>
      <c r="Y786" s="16">
        <f>'[1]TCE - ANEXO III - Preencher'!Z795</f>
        <v>0</v>
      </c>
      <c r="Z786" s="17">
        <f t="shared" si="77"/>
        <v>93.290565805658048</v>
      </c>
      <c r="AA786" s="18" t="str">
        <f>IF('[1]TCE - ANEXO III - Preencher'!AB795="","",'[1]TCE - ANEXO III - Preencher'!AB795)</f>
        <v/>
      </c>
      <c r="AB786" s="16">
        <f t="shared" si="72"/>
        <v>301.00416580565809</v>
      </c>
    </row>
    <row r="787" spans="1:28" s="4" customFormat="1" x14ac:dyDescent="0.2">
      <c r="A787" s="9">
        <f>IFERROR(VLOOKUP(B787,'[1]DADOS (OCULTAR)'!$P$3:$R$56,3,0),"")</f>
        <v>9039744000860</v>
      </c>
      <c r="B787" s="10" t="str">
        <f>'[1]TCE - ANEXO III - Preencher'!C796</f>
        <v>HOSPITAL DOM HÉLDER</v>
      </c>
      <c r="C787" s="11"/>
      <c r="D787" s="12" t="str">
        <f>'[1]TCE - ANEXO III - Preencher'!E796</f>
        <v>VANESSA AVILA GUERRA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>
        <f>'[1]TCE - ANEXO III - Preencher'!G796</f>
        <v>223505</v>
      </c>
      <c r="G787" s="14">
        <f>IF('[1]TCE - ANEXO III - Preencher'!H796="","",'[1]TCE - ANEXO III - Preencher'!H796)</f>
        <v>44166</v>
      </c>
      <c r="H787" s="15">
        <f>'[1]TCE - ANEXO III - Preencher'!I796</f>
        <v>0</v>
      </c>
      <c r="I787" s="15">
        <f>'[1]TCE - ANEXO III - Preencher'!J796</f>
        <v>834.96399999999994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2.44</v>
      </c>
      <c r="O787" s="16">
        <f>'[1]TCE - ANEXO III - Preencher'!P796</f>
        <v>0</v>
      </c>
      <c r="P787" s="17">
        <f t="shared" si="74"/>
        <v>2.44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93.290565805658048</v>
      </c>
      <c r="Y787" s="16">
        <f>'[1]TCE - ANEXO III - Preencher'!Z796</f>
        <v>0</v>
      </c>
      <c r="Z787" s="17">
        <f t="shared" si="77"/>
        <v>93.290565805658048</v>
      </c>
      <c r="AA787" s="18" t="str">
        <f>IF('[1]TCE - ANEXO III - Preencher'!AB796="","",'[1]TCE - ANEXO III - Preencher'!AB796)</f>
        <v/>
      </c>
      <c r="AB787" s="16">
        <f t="shared" si="72"/>
        <v>930.69456580565804</v>
      </c>
    </row>
    <row r="788" spans="1:28" s="4" customFormat="1" x14ac:dyDescent="0.2">
      <c r="A788" s="9">
        <f>IFERROR(VLOOKUP(B788,'[1]DADOS (OCULTAR)'!$P$3:$R$56,3,0),"")</f>
        <v>9039744000860</v>
      </c>
      <c r="B788" s="10" t="str">
        <f>'[1]TCE - ANEXO III - Preencher'!C797</f>
        <v>HOSPITAL DOM HÉLDER</v>
      </c>
      <c r="C788" s="11"/>
      <c r="D788" s="12" t="str">
        <f>'[1]TCE - ANEXO III - Preencher'!E797</f>
        <v>VANESSA FERNANDA DE AMORIM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>
        <f>'[1]TCE - ANEXO III - Preencher'!G797</f>
        <v>322205</v>
      </c>
      <c r="G788" s="14">
        <f>IF('[1]TCE - ANEXO III - Preencher'!H797="","",'[1]TCE - ANEXO III - Preencher'!H797)</f>
        <v>44166</v>
      </c>
      <c r="H788" s="15">
        <f>'[1]TCE - ANEXO III - Preencher'!I797</f>
        <v>0</v>
      </c>
      <c r="I788" s="15">
        <f>'[1]TCE - ANEXO III - Preencher'!J797</f>
        <v>191.696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1.1599999999999999</v>
      </c>
      <c r="O788" s="16">
        <f>'[1]TCE - ANEXO III - Preencher'!P797</f>
        <v>0</v>
      </c>
      <c r="P788" s="17">
        <f t="shared" si="74"/>
        <v>1.1599999999999999</v>
      </c>
      <c r="Q788" s="16">
        <f>'[1]TCE - ANEXO III - Preencher'!R797</f>
        <v>299.42</v>
      </c>
      <c r="R788" s="16">
        <f>'[1]TCE - ANEXO III - Preencher'!S797</f>
        <v>57.68</v>
      </c>
      <c r="S788" s="17">
        <f t="shared" si="75"/>
        <v>241.74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93.290565805658048</v>
      </c>
      <c r="Y788" s="16">
        <f>'[1]TCE - ANEXO III - Preencher'!Z797</f>
        <v>0</v>
      </c>
      <c r="Z788" s="17">
        <f t="shared" si="77"/>
        <v>93.290565805658048</v>
      </c>
      <c r="AA788" s="18" t="str">
        <f>IF('[1]TCE - ANEXO III - Preencher'!AB797="","",'[1]TCE - ANEXO III - Preencher'!AB797)</f>
        <v/>
      </c>
      <c r="AB788" s="16">
        <f t="shared" si="72"/>
        <v>527.88656580565805</v>
      </c>
    </row>
    <row r="789" spans="1:28" s="4" customFormat="1" x14ac:dyDescent="0.2">
      <c r="A789" s="9">
        <f>IFERROR(VLOOKUP(B789,'[1]DADOS (OCULTAR)'!$P$3:$R$56,3,0),"")</f>
        <v>9039744000860</v>
      </c>
      <c r="B789" s="10" t="str">
        <f>'[1]TCE - ANEXO III - Preencher'!C798</f>
        <v>HOSPITAL DOM HÉLDER</v>
      </c>
      <c r="C789" s="11"/>
      <c r="D789" s="12" t="str">
        <f>'[1]TCE - ANEXO III - Preencher'!E798</f>
        <v>VANESSA GOMES DOS SANTOS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>
        <f>'[1]TCE - ANEXO III - Preencher'!G798</f>
        <v>521130</v>
      </c>
      <c r="G789" s="14">
        <f>IF('[1]TCE - ANEXO III - Preencher'!H798="","",'[1]TCE - ANEXO III - Preencher'!H798)</f>
        <v>44166</v>
      </c>
      <c r="H789" s="15">
        <f>'[1]TCE - ANEXO III - Preencher'!I798</f>
        <v>0</v>
      </c>
      <c r="I789" s="15">
        <f>'[1]TCE - ANEXO III - Preencher'!J798</f>
        <v>121.79360000000001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1.1599999999999999</v>
      </c>
      <c r="O789" s="16">
        <f>'[1]TCE - ANEXO III - Preencher'!P798</f>
        <v>0</v>
      </c>
      <c r="P789" s="17">
        <f t="shared" si="74"/>
        <v>1.1599999999999999</v>
      </c>
      <c r="Q789" s="16">
        <f>'[1]TCE - ANEXO III - Preencher'!R798</f>
        <v>369.09</v>
      </c>
      <c r="R789" s="16">
        <f>'[1]TCE - ANEXO III - Preencher'!S798</f>
        <v>42.37</v>
      </c>
      <c r="S789" s="17">
        <f t="shared" si="75"/>
        <v>326.71999999999997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93.290565805658048</v>
      </c>
      <c r="Y789" s="16">
        <f>'[1]TCE - ANEXO III - Preencher'!Z798</f>
        <v>0</v>
      </c>
      <c r="Z789" s="17">
        <f t="shared" si="77"/>
        <v>93.290565805658048</v>
      </c>
      <c r="AA789" s="18" t="str">
        <f>IF('[1]TCE - ANEXO III - Preencher'!AB798="","",'[1]TCE - ANEXO III - Preencher'!AB798)</f>
        <v/>
      </c>
      <c r="AB789" s="16">
        <f t="shared" si="72"/>
        <v>542.96416580565801</v>
      </c>
    </row>
    <row r="790" spans="1:28" s="4" customFormat="1" x14ac:dyDescent="0.2">
      <c r="A790" s="9">
        <f>IFERROR(VLOOKUP(B790,'[1]DADOS (OCULTAR)'!$P$3:$R$56,3,0),"")</f>
        <v>9039744000860</v>
      </c>
      <c r="B790" s="10" t="str">
        <f>'[1]TCE - ANEXO III - Preencher'!C799</f>
        <v>HOSPITAL DOM HÉLDER</v>
      </c>
      <c r="C790" s="11"/>
      <c r="D790" s="12" t="str">
        <f>'[1]TCE - ANEXO III - Preencher'!E799</f>
        <v>VANESSA KARINA DE OLIVEIRA GOMES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>
        <f>'[1]TCE - ANEXO III - Preencher'!G799</f>
        <v>521130</v>
      </c>
      <c r="G790" s="14">
        <f>IF('[1]TCE - ANEXO III - Preencher'!H799="","",'[1]TCE - ANEXO III - Preencher'!H799)</f>
        <v>44166</v>
      </c>
      <c r="H790" s="15">
        <f>'[1]TCE - ANEXO III - Preencher'!I799</f>
        <v>0</v>
      </c>
      <c r="I790" s="15">
        <f>'[1]TCE - ANEXO III - Preencher'!J799</f>
        <v>177.0112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1.1599999999999999</v>
      </c>
      <c r="O790" s="16">
        <f>'[1]TCE - ANEXO III - Preencher'!P799</f>
        <v>0</v>
      </c>
      <c r="P790" s="17">
        <f t="shared" si="74"/>
        <v>1.1599999999999999</v>
      </c>
      <c r="Q790" s="16">
        <f>'[1]TCE - ANEXO III - Preencher'!R799</f>
        <v>310.77999999999997</v>
      </c>
      <c r="R790" s="16">
        <f>'[1]TCE - ANEXO III - Preencher'!S799</f>
        <v>62.7</v>
      </c>
      <c r="S790" s="17">
        <f t="shared" si="75"/>
        <v>248.07999999999998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93.290565805658048</v>
      </c>
      <c r="Y790" s="16">
        <f>'[1]TCE - ANEXO III - Preencher'!Z799</f>
        <v>0</v>
      </c>
      <c r="Z790" s="17">
        <f t="shared" si="77"/>
        <v>93.290565805658048</v>
      </c>
      <c r="AA790" s="18" t="str">
        <f>IF('[1]TCE - ANEXO III - Preencher'!AB799="","",'[1]TCE - ANEXO III - Preencher'!AB799)</f>
        <v/>
      </c>
      <c r="AB790" s="16">
        <f t="shared" si="72"/>
        <v>519.54176580565809</v>
      </c>
    </row>
    <row r="791" spans="1:28" s="4" customFormat="1" x14ac:dyDescent="0.2">
      <c r="A791" s="9">
        <f>IFERROR(VLOOKUP(B791,'[1]DADOS (OCULTAR)'!$P$3:$R$56,3,0),"")</f>
        <v>9039744000860</v>
      </c>
      <c r="B791" s="10" t="str">
        <f>'[1]TCE - ANEXO III - Preencher'!C800</f>
        <v>HOSPITAL DOM HÉLDER</v>
      </c>
      <c r="C791" s="11"/>
      <c r="D791" s="12" t="str">
        <f>'[1]TCE - ANEXO III - Preencher'!E800</f>
        <v>VANIA GLORIA DE ARAUJO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>
        <f>'[1]TCE - ANEXO III - Preencher'!G800</f>
        <v>322205</v>
      </c>
      <c r="G791" s="14">
        <f>IF('[1]TCE - ANEXO III - Preencher'!H800="","",'[1]TCE - ANEXO III - Preencher'!H800)</f>
        <v>44166</v>
      </c>
      <c r="H791" s="15">
        <f>'[1]TCE - ANEXO III - Preencher'!I800</f>
        <v>0</v>
      </c>
      <c r="I791" s="15">
        <f>'[1]TCE - ANEXO III - Preencher'!J800</f>
        <v>148.99680000000001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1.1599999999999999</v>
      </c>
      <c r="O791" s="16">
        <f>'[1]TCE - ANEXO III - Preencher'!P800</f>
        <v>0</v>
      </c>
      <c r="P791" s="17">
        <f t="shared" si="74"/>
        <v>1.1599999999999999</v>
      </c>
      <c r="Q791" s="16">
        <f>'[1]TCE - ANEXO III - Preencher'!R800</f>
        <v>553.58000000000004</v>
      </c>
      <c r="R791" s="16">
        <f>'[1]TCE - ANEXO III - Preencher'!S800</f>
        <v>62.7</v>
      </c>
      <c r="S791" s="17">
        <f t="shared" si="75"/>
        <v>490.88000000000005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93.290565805658048</v>
      </c>
      <c r="Y791" s="16">
        <f>'[1]TCE - ANEXO III - Preencher'!Z800</f>
        <v>0</v>
      </c>
      <c r="Z791" s="17">
        <f t="shared" si="77"/>
        <v>93.290565805658048</v>
      </c>
      <c r="AA791" s="18" t="str">
        <f>IF('[1]TCE - ANEXO III - Preencher'!AB800="","",'[1]TCE - ANEXO III - Preencher'!AB800)</f>
        <v/>
      </c>
      <c r="AB791" s="16">
        <f t="shared" si="72"/>
        <v>734.32736580565813</v>
      </c>
    </row>
    <row r="792" spans="1:28" s="4" customFormat="1" x14ac:dyDescent="0.2">
      <c r="A792" s="9">
        <f>IFERROR(VLOOKUP(B792,'[1]DADOS (OCULTAR)'!$P$3:$R$56,3,0),"")</f>
        <v>9039744000860</v>
      </c>
      <c r="B792" s="10" t="str">
        <f>'[1]TCE - ANEXO III - Preencher'!C801</f>
        <v>HOSPITAL DOM HÉLDER</v>
      </c>
      <c r="C792" s="11"/>
      <c r="D792" s="12" t="str">
        <f>'[1]TCE - ANEXO III - Preencher'!E801</f>
        <v>VANICIA LAURINDO DA SILVA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>
        <f>'[1]TCE - ANEXO III - Preencher'!G801</f>
        <v>322205</v>
      </c>
      <c r="G792" s="14">
        <f>IF('[1]TCE - ANEXO III - Preencher'!H801="","",'[1]TCE - ANEXO III - Preencher'!H801)</f>
        <v>44166</v>
      </c>
      <c r="H792" s="15">
        <f>'[1]TCE - ANEXO III - Preencher'!I801</f>
        <v>0</v>
      </c>
      <c r="I792" s="15">
        <f>'[1]TCE - ANEXO III - Preencher'!J801</f>
        <v>284.63200000000001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1.1599999999999999</v>
      </c>
      <c r="O792" s="16">
        <f>'[1]TCE - ANEXO III - Preencher'!P801</f>
        <v>0</v>
      </c>
      <c r="P792" s="17">
        <f t="shared" si="74"/>
        <v>1.1599999999999999</v>
      </c>
      <c r="Q792" s="16">
        <f>'[1]TCE - ANEXO III - Preencher'!R801</f>
        <v>310.77999999999997</v>
      </c>
      <c r="R792" s="16">
        <f>'[1]TCE - ANEXO III - Preencher'!S801</f>
        <v>62.7</v>
      </c>
      <c r="S792" s="17">
        <f t="shared" si="75"/>
        <v>248.07999999999998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93.290565805658048</v>
      </c>
      <c r="Y792" s="16">
        <f>'[1]TCE - ANEXO III - Preencher'!Z801</f>
        <v>0</v>
      </c>
      <c r="Z792" s="17">
        <f t="shared" si="77"/>
        <v>93.290565805658048</v>
      </c>
      <c r="AA792" s="18" t="str">
        <f>IF('[1]TCE - ANEXO III - Preencher'!AB801="","",'[1]TCE - ANEXO III - Preencher'!AB801)</f>
        <v/>
      </c>
      <c r="AB792" s="16">
        <f t="shared" si="72"/>
        <v>627.16256580565812</v>
      </c>
    </row>
    <row r="793" spans="1:28" s="4" customFormat="1" x14ac:dyDescent="0.2">
      <c r="A793" s="9">
        <f>IFERROR(VLOOKUP(B793,'[1]DADOS (OCULTAR)'!$P$3:$R$56,3,0),"")</f>
        <v>9039744000860</v>
      </c>
      <c r="B793" s="10" t="str">
        <f>'[1]TCE - ANEXO III - Preencher'!C802</f>
        <v>HOSPITAL DOM HÉLDER</v>
      </c>
      <c r="C793" s="11"/>
      <c r="D793" s="12" t="str">
        <f>'[1]TCE - ANEXO III - Preencher'!E802</f>
        <v>VANILZA DE SOUSA PEREIRA PAULA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>
        <f>'[1]TCE - ANEXO III - Preencher'!G802</f>
        <v>322205</v>
      </c>
      <c r="G793" s="14">
        <f>IF('[1]TCE - ANEXO III - Preencher'!H802="","",'[1]TCE - ANEXO III - Preencher'!H802)</f>
        <v>44166</v>
      </c>
      <c r="H793" s="15">
        <f>'[1]TCE - ANEXO III - Preencher'!I802</f>
        <v>0</v>
      </c>
      <c r="I793" s="15">
        <f>'[1]TCE - ANEXO III - Preencher'!J802</f>
        <v>287.35919999999999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1.1599999999999999</v>
      </c>
      <c r="O793" s="16">
        <f>'[1]TCE - ANEXO III - Preencher'!P802</f>
        <v>0</v>
      </c>
      <c r="P793" s="17">
        <f t="shared" si="74"/>
        <v>1.1599999999999999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93.290565805658048</v>
      </c>
      <c r="Y793" s="16">
        <f>'[1]TCE - ANEXO III - Preencher'!Z802</f>
        <v>0</v>
      </c>
      <c r="Z793" s="17">
        <f t="shared" si="77"/>
        <v>93.290565805658048</v>
      </c>
      <c r="AA793" s="18" t="str">
        <f>IF('[1]TCE - ANEXO III - Preencher'!AB802="","",'[1]TCE - ANEXO III - Preencher'!AB802)</f>
        <v/>
      </c>
      <c r="AB793" s="16">
        <f t="shared" si="72"/>
        <v>381.80976580565806</v>
      </c>
    </row>
    <row r="794" spans="1:28" s="4" customFormat="1" x14ac:dyDescent="0.2">
      <c r="A794" s="9">
        <f>IFERROR(VLOOKUP(B794,'[1]DADOS (OCULTAR)'!$P$3:$R$56,3,0),"")</f>
        <v>9039744000860</v>
      </c>
      <c r="B794" s="10" t="str">
        <f>'[1]TCE - ANEXO III - Preencher'!C803</f>
        <v>HOSPITAL DOM HÉLDER</v>
      </c>
      <c r="C794" s="11"/>
      <c r="D794" s="12" t="str">
        <f>'[1]TCE - ANEXO III - Preencher'!E803</f>
        <v>VERA LUCIA DE BARROS CARDOSO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>
        <f>'[1]TCE - ANEXO III - Preencher'!G803</f>
        <v>322205</v>
      </c>
      <c r="G794" s="14">
        <f>IF('[1]TCE - ANEXO III - Preencher'!H803="","",'[1]TCE - ANEXO III - Preencher'!H803)</f>
        <v>44166</v>
      </c>
      <c r="H794" s="15">
        <f>'[1]TCE - ANEXO III - Preencher'!I803</f>
        <v>0</v>
      </c>
      <c r="I794" s="15">
        <f>'[1]TCE - ANEXO III - Preencher'!J803</f>
        <v>192.77439999999999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1.1599999999999999</v>
      </c>
      <c r="O794" s="16">
        <f>'[1]TCE - ANEXO III - Preencher'!P803</f>
        <v>0</v>
      </c>
      <c r="P794" s="17">
        <f t="shared" si="74"/>
        <v>1.1599999999999999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93.290565805658048</v>
      </c>
      <c r="Y794" s="16">
        <f>'[1]TCE - ANEXO III - Preencher'!Z803</f>
        <v>0</v>
      </c>
      <c r="Z794" s="17">
        <f t="shared" si="77"/>
        <v>93.290565805658048</v>
      </c>
      <c r="AA794" s="18" t="str">
        <f>IF('[1]TCE - ANEXO III - Preencher'!AB803="","",'[1]TCE - ANEXO III - Preencher'!AB803)</f>
        <v/>
      </c>
      <c r="AB794" s="16">
        <f t="shared" si="72"/>
        <v>287.22496580565803</v>
      </c>
    </row>
    <row r="795" spans="1:28" s="4" customFormat="1" x14ac:dyDescent="0.2">
      <c r="A795" s="9">
        <f>IFERROR(VLOOKUP(B795,'[1]DADOS (OCULTAR)'!$P$3:$R$56,3,0),"")</f>
        <v>9039744000860</v>
      </c>
      <c r="B795" s="10" t="str">
        <f>'[1]TCE - ANEXO III - Preencher'!C804</f>
        <v>HOSPITAL DOM HÉLDER</v>
      </c>
      <c r="C795" s="11"/>
      <c r="D795" s="12" t="str">
        <f>'[1]TCE - ANEXO III - Preencher'!E804</f>
        <v>VERA LUCIA NUNES DA CUNHA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766420</v>
      </c>
      <c r="G795" s="14">
        <f>IF('[1]TCE - ANEXO III - Preencher'!H804="","",'[1]TCE - ANEXO III - Preencher'!H804)</f>
        <v>44166</v>
      </c>
      <c r="H795" s="15">
        <f>'[1]TCE - ANEXO III - Preencher'!I804</f>
        <v>0</v>
      </c>
      <c r="I795" s="15">
        <f>'[1]TCE - ANEXO III - Preencher'!J804</f>
        <v>214.38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1.1599999999999999</v>
      </c>
      <c r="O795" s="16">
        <f>'[1]TCE - ANEXO III - Preencher'!P804</f>
        <v>0</v>
      </c>
      <c r="P795" s="17">
        <f t="shared" si="74"/>
        <v>1.1599999999999999</v>
      </c>
      <c r="Q795" s="16">
        <f>'[1]TCE - ANEXO III - Preencher'!R804</f>
        <v>303.14</v>
      </c>
      <c r="R795" s="16">
        <f>'[1]TCE - ANEXO III - Preencher'!S804</f>
        <v>31.35</v>
      </c>
      <c r="S795" s="17">
        <f t="shared" si="75"/>
        <v>271.78999999999996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93.290565805658048</v>
      </c>
      <c r="Y795" s="16">
        <f>'[1]TCE - ANEXO III - Preencher'!Z804</f>
        <v>0</v>
      </c>
      <c r="Z795" s="17">
        <f t="shared" si="77"/>
        <v>93.290565805658048</v>
      </c>
      <c r="AA795" s="18" t="str">
        <f>IF('[1]TCE - ANEXO III - Preencher'!AB804="","",'[1]TCE - ANEXO III - Preencher'!AB804)</f>
        <v/>
      </c>
      <c r="AB795" s="16">
        <f t="shared" si="72"/>
        <v>580.62056580565798</v>
      </c>
    </row>
    <row r="796" spans="1:28" s="4" customFormat="1" x14ac:dyDescent="0.2">
      <c r="A796" s="9">
        <f>IFERROR(VLOOKUP(B796,'[1]DADOS (OCULTAR)'!$P$3:$R$56,3,0),"")</f>
        <v>9039744000860</v>
      </c>
      <c r="B796" s="10" t="str">
        <f>'[1]TCE - ANEXO III - Preencher'!C805</f>
        <v>HOSPITAL DOM HÉLDER</v>
      </c>
      <c r="C796" s="11"/>
      <c r="D796" s="12" t="str">
        <f>'[1]TCE - ANEXO III - Preencher'!E805</f>
        <v>VERONICA GONCALVES DA SILVA DE FREITAS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>
        <f>'[1]TCE - ANEXO III - Preencher'!G805</f>
        <v>521130</v>
      </c>
      <c r="G796" s="14">
        <f>IF('[1]TCE - ANEXO III - Preencher'!H805="","",'[1]TCE - ANEXO III - Preencher'!H805)</f>
        <v>44166</v>
      </c>
      <c r="H796" s="15">
        <f>'[1]TCE - ANEXO III - Preencher'!I805</f>
        <v>0</v>
      </c>
      <c r="I796" s="15">
        <f>'[1]TCE - ANEXO III - Preencher'!J805</f>
        <v>137.85120000000001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1.1599999999999999</v>
      </c>
      <c r="O796" s="16">
        <f>'[1]TCE - ANEXO III - Preencher'!P805</f>
        <v>0</v>
      </c>
      <c r="P796" s="17">
        <f t="shared" si="74"/>
        <v>1.1599999999999999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93.290565805658048</v>
      </c>
      <c r="Y796" s="16">
        <f>'[1]TCE - ANEXO III - Preencher'!Z805</f>
        <v>0</v>
      </c>
      <c r="Z796" s="17">
        <f t="shared" si="77"/>
        <v>93.290565805658048</v>
      </c>
      <c r="AA796" s="18" t="str">
        <f>IF('[1]TCE - ANEXO III - Preencher'!AB805="","",'[1]TCE - ANEXO III - Preencher'!AB805)</f>
        <v/>
      </c>
      <c r="AB796" s="16">
        <f t="shared" si="72"/>
        <v>232.30176580565805</v>
      </c>
    </row>
    <row r="797" spans="1:28" s="4" customFormat="1" x14ac:dyDescent="0.2">
      <c r="A797" s="9">
        <f>IFERROR(VLOOKUP(B797,'[1]DADOS (OCULTAR)'!$P$3:$R$56,3,0),"")</f>
        <v>9039744000860</v>
      </c>
      <c r="B797" s="10" t="str">
        <f>'[1]TCE - ANEXO III - Preencher'!C806</f>
        <v>HOSPITAL DOM HÉLDER</v>
      </c>
      <c r="C797" s="11"/>
      <c r="D797" s="12" t="str">
        <f>'[1]TCE - ANEXO III - Preencher'!E806</f>
        <v>VINICIUS MIGUEL DE OLIVEIRA</v>
      </c>
      <c r="E797" s="10" t="str">
        <f>IF('[1]TCE - ANEXO III - Preencher'!F806="4 - Assistência Odontológica","2 - Outros Profissionais da Saúde",'[1]TCE - ANEXO III - Preencher'!F806)</f>
        <v>3 - Administrativo</v>
      </c>
      <c r="F797" s="13">
        <f>'[1]TCE - ANEXO III - Preencher'!G806</f>
        <v>950110</v>
      </c>
      <c r="G797" s="14">
        <f>IF('[1]TCE - ANEXO III - Preencher'!H806="","",'[1]TCE - ANEXO III - Preencher'!H806)</f>
        <v>44166</v>
      </c>
      <c r="H797" s="15">
        <f>'[1]TCE - ANEXO III - Preencher'!I806</f>
        <v>0</v>
      </c>
      <c r="I797" s="15">
        <f>'[1]TCE - ANEXO III - Preencher'!J806</f>
        <v>370.80239999999998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1.1599999999999999</v>
      </c>
      <c r="O797" s="16">
        <f>'[1]TCE - ANEXO III - Preencher'!P806</f>
        <v>0</v>
      </c>
      <c r="P797" s="17">
        <f t="shared" si="74"/>
        <v>1.1599999999999999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93.290565805658048</v>
      </c>
      <c r="Y797" s="16">
        <f>'[1]TCE - ANEXO III - Preencher'!Z806</f>
        <v>0</v>
      </c>
      <c r="Z797" s="17">
        <f t="shared" si="77"/>
        <v>93.290565805658048</v>
      </c>
      <c r="AA797" s="18" t="str">
        <f>IF('[1]TCE - ANEXO III - Preencher'!AB806="","",'[1]TCE - ANEXO III - Preencher'!AB806)</f>
        <v/>
      </c>
      <c r="AB797" s="16">
        <f t="shared" si="72"/>
        <v>465.25296580565805</v>
      </c>
    </row>
    <row r="798" spans="1:28" s="4" customFormat="1" x14ac:dyDescent="0.2">
      <c r="A798" s="9">
        <f>IFERROR(VLOOKUP(B798,'[1]DADOS (OCULTAR)'!$P$3:$R$56,3,0),"")</f>
        <v>9039744000860</v>
      </c>
      <c r="B798" s="10" t="str">
        <f>'[1]TCE - ANEXO III - Preencher'!C807</f>
        <v>HOSPITAL DOM HÉLDER</v>
      </c>
      <c r="C798" s="11"/>
      <c r="D798" s="12" t="str">
        <f>'[1]TCE - ANEXO III - Preencher'!E807</f>
        <v>VIVIAN ALVES DA SILVA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>
        <f>'[1]TCE - ANEXO III - Preencher'!G807</f>
        <v>322205</v>
      </c>
      <c r="G798" s="14">
        <f>IF('[1]TCE - ANEXO III - Preencher'!H807="","",'[1]TCE - ANEXO III - Preencher'!H807)</f>
        <v>44166</v>
      </c>
      <c r="H798" s="15">
        <f>'[1]TCE - ANEXO III - Preencher'!I807</f>
        <v>0</v>
      </c>
      <c r="I798" s="15">
        <f>'[1]TCE - ANEXO III - Preencher'!J807</f>
        <v>128.82400000000001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1.1599999999999999</v>
      </c>
      <c r="O798" s="16">
        <f>'[1]TCE - ANEXO III - Preencher'!P807</f>
        <v>0</v>
      </c>
      <c r="P798" s="17">
        <f t="shared" si="74"/>
        <v>1.1599999999999999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93.290565805658048</v>
      </c>
      <c r="Y798" s="16">
        <f>'[1]TCE - ANEXO III - Preencher'!Z807</f>
        <v>0</v>
      </c>
      <c r="Z798" s="17">
        <f t="shared" si="77"/>
        <v>93.290565805658048</v>
      </c>
      <c r="AA798" s="18" t="str">
        <f>IF('[1]TCE - ANEXO III - Preencher'!AB807="","",'[1]TCE - ANEXO III - Preencher'!AB807)</f>
        <v/>
      </c>
      <c r="AB798" s="16">
        <f t="shared" si="72"/>
        <v>223.27456580565806</v>
      </c>
    </row>
    <row r="799" spans="1:28" s="4" customFormat="1" x14ac:dyDescent="0.2">
      <c r="A799" s="9">
        <f>IFERROR(VLOOKUP(B799,'[1]DADOS (OCULTAR)'!$P$3:$R$56,3,0),"")</f>
        <v>9039744000860</v>
      </c>
      <c r="B799" s="10" t="str">
        <f>'[1]TCE - ANEXO III - Preencher'!C808</f>
        <v>HOSPITAL DOM HÉLDER</v>
      </c>
      <c r="C799" s="11"/>
      <c r="D799" s="12" t="str">
        <f>'[1]TCE - ANEXO III - Preencher'!E808</f>
        <v>VIVIANE CRISTINA AZEVEDO GALDINO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>
        <f>'[1]TCE - ANEXO III - Preencher'!G808</f>
        <v>251605</v>
      </c>
      <c r="G799" s="14">
        <f>IF('[1]TCE - ANEXO III - Preencher'!H808="","",'[1]TCE - ANEXO III - Preencher'!H808)</f>
        <v>44166</v>
      </c>
      <c r="H799" s="15">
        <f>'[1]TCE - ANEXO III - Preencher'!I808</f>
        <v>0</v>
      </c>
      <c r="I799" s="15">
        <f>'[1]TCE - ANEXO III - Preencher'!J808</f>
        <v>18.98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1.1599999999999999</v>
      </c>
      <c r="O799" s="16">
        <f>'[1]TCE - ANEXO III - Preencher'!P808</f>
        <v>0</v>
      </c>
      <c r="P799" s="17">
        <f t="shared" si="74"/>
        <v>1.1599999999999999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93.290565805658048</v>
      </c>
      <c r="Y799" s="16">
        <f>'[1]TCE - ANEXO III - Preencher'!Z808</f>
        <v>0</v>
      </c>
      <c r="Z799" s="17">
        <f t="shared" si="77"/>
        <v>93.290565805658048</v>
      </c>
      <c r="AA799" s="18" t="str">
        <f>IF('[1]TCE - ANEXO III - Preencher'!AB808="","",'[1]TCE - ANEXO III - Preencher'!AB808)</f>
        <v/>
      </c>
      <c r="AB799" s="16">
        <f t="shared" si="72"/>
        <v>113.43056580565805</v>
      </c>
    </row>
    <row r="800" spans="1:28" s="4" customFormat="1" x14ac:dyDescent="0.2">
      <c r="A800" s="9">
        <f>IFERROR(VLOOKUP(B800,'[1]DADOS (OCULTAR)'!$P$3:$R$56,3,0),"")</f>
        <v>9039744000860</v>
      </c>
      <c r="B800" s="10" t="str">
        <f>'[1]TCE - ANEXO III - Preencher'!C809</f>
        <v>HOSPITAL DOM HÉLDER</v>
      </c>
      <c r="C800" s="11"/>
      <c r="D800" s="12" t="str">
        <f>'[1]TCE - ANEXO III - Preencher'!E809</f>
        <v>VIVIANE FERREIRA DA SILVA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>
        <f>'[1]TCE - ANEXO III - Preencher'!G809</f>
        <v>223505</v>
      </c>
      <c r="G800" s="14">
        <f>IF('[1]TCE - ANEXO III - Preencher'!H809="","",'[1]TCE - ANEXO III - Preencher'!H809)</f>
        <v>44166</v>
      </c>
      <c r="H800" s="15">
        <f>'[1]TCE - ANEXO III - Preencher'!I809</f>
        <v>0</v>
      </c>
      <c r="I800" s="15">
        <f>'[1]TCE - ANEXO III - Preencher'!J809</f>
        <v>312.05440000000004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2.44</v>
      </c>
      <c r="O800" s="16">
        <f>'[1]TCE - ANEXO III - Preencher'!P809</f>
        <v>0</v>
      </c>
      <c r="P800" s="17">
        <f t="shared" si="74"/>
        <v>2.44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93.290565805658048</v>
      </c>
      <c r="Y800" s="16">
        <f>'[1]TCE - ANEXO III - Preencher'!Z809</f>
        <v>0</v>
      </c>
      <c r="Z800" s="17">
        <f t="shared" si="77"/>
        <v>93.290565805658048</v>
      </c>
      <c r="AA800" s="18" t="str">
        <f>IF('[1]TCE - ANEXO III - Preencher'!AB809="","",'[1]TCE - ANEXO III - Preencher'!AB809)</f>
        <v/>
      </c>
      <c r="AB800" s="16">
        <f t="shared" si="72"/>
        <v>407.78496580565809</v>
      </c>
    </row>
    <row r="801" spans="1:28" s="4" customFormat="1" x14ac:dyDescent="0.2">
      <c r="A801" s="9">
        <f>IFERROR(VLOOKUP(B801,'[1]DADOS (OCULTAR)'!$P$3:$R$56,3,0),"")</f>
        <v>9039744000860</v>
      </c>
      <c r="B801" s="10" t="str">
        <f>'[1]TCE - ANEXO III - Preencher'!C810</f>
        <v>HOSPITAL DOM HÉLDER</v>
      </c>
      <c r="C801" s="11"/>
      <c r="D801" s="12" t="str">
        <f>'[1]TCE - ANEXO III - Preencher'!E810</f>
        <v>VIVIANE MARIA PEREIRA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>
        <f>'[1]TCE - ANEXO III - Preencher'!G810</f>
        <v>322205</v>
      </c>
      <c r="G801" s="14">
        <f>IF('[1]TCE - ANEXO III - Preencher'!H810="","",'[1]TCE - ANEXO III - Preencher'!H810)</f>
        <v>44166</v>
      </c>
      <c r="H801" s="15">
        <f>'[1]TCE - ANEXO III - Preencher'!I810</f>
        <v>0</v>
      </c>
      <c r="I801" s="15">
        <f>'[1]TCE - ANEXO III - Preencher'!J810</f>
        <v>193.1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1.1599999999999999</v>
      </c>
      <c r="O801" s="16">
        <f>'[1]TCE - ANEXO III - Preencher'!P810</f>
        <v>0</v>
      </c>
      <c r="P801" s="17">
        <f t="shared" si="74"/>
        <v>1.1599999999999999</v>
      </c>
      <c r="Q801" s="16">
        <f>'[1]TCE - ANEXO III - Preencher'!R810</f>
        <v>291.36</v>
      </c>
      <c r="R801" s="16">
        <f>'[1]TCE - ANEXO III - Preencher'!S810</f>
        <v>62.7</v>
      </c>
      <c r="S801" s="17">
        <f t="shared" si="75"/>
        <v>228.66000000000003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93.290565805658048</v>
      </c>
      <c r="Y801" s="16">
        <f>'[1]TCE - ANEXO III - Preencher'!Z810</f>
        <v>0</v>
      </c>
      <c r="Z801" s="17">
        <f t="shared" si="77"/>
        <v>93.290565805658048</v>
      </c>
      <c r="AA801" s="18" t="str">
        <f>IF('[1]TCE - ANEXO III - Preencher'!AB810="","",'[1]TCE - ANEXO III - Preencher'!AB810)</f>
        <v/>
      </c>
      <c r="AB801" s="16">
        <f t="shared" si="72"/>
        <v>516.21056580565801</v>
      </c>
    </row>
    <row r="802" spans="1:28" s="4" customFormat="1" x14ac:dyDescent="0.2">
      <c r="A802" s="9">
        <f>IFERROR(VLOOKUP(B802,'[1]DADOS (OCULTAR)'!$P$3:$R$56,3,0),"")</f>
        <v>9039744000860</v>
      </c>
      <c r="B802" s="10" t="str">
        <f>'[1]TCE - ANEXO III - Preencher'!C811</f>
        <v>HOSPITAL DOM HÉLDER</v>
      </c>
      <c r="C802" s="11"/>
      <c r="D802" s="12" t="str">
        <f>'[1]TCE - ANEXO III - Preencher'!E811</f>
        <v>VYVYANE REBECA BARROS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>
        <f>'[1]TCE - ANEXO III - Preencher'!G811</f>
        <v>322205</v>
      </c>
      <c r="G802" s="14">
        <f>IF('[1]TCE - ANEXO III - Preencher'!H811="","",'[1]TCE - ANEXO III - Preencher'!H811)</f>
        <v>44166</v>
      </c>
      <c r="H802" s="15">
        <f>'[1]TCE - ANEXO III - Preencher'!I811</f>
        <v>0</v>
      </c>
      <c r="I802" s="15">
        <f>'[1]TCE - ANEXO III - Preencher'!J811</f>
        <v>186.4032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1.1599999999999999</v>
      </c>
      <c r="O802" s="16">
        <f>'[1]TCE - ANEXO III - Preencher'!P811</f>
        <v>0</v>
      </c>
      <c r="P802" s="17">
        <f t="shared" si="74"/>
        <v>1.1599999999999999</v>
      </c>
      <c r="Q802" s="16">
        <f>'[1]TCE - ANEXO III - Preencher'!R811</f>
        <v>310.77999999999997</v>
      </c>
      <c r="R802" s="16">
        <f>'[1]TCE - ANEXO III - Preencher'!S811</f>
        <v>35.53</v>
      </c>
      <c r="S802" s="17">
        <f t="shared" si="75"/>
        <v>275.25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93.290565805658048</v>
      </c>
      <c r="Y802" s="16">
        <f>'[1]TCE - ANEXO III - Preencher'!Z811</f>
        <v>0</v>
      </c>
      <c r="Z802" s="17">
        <f t="shared" si="77"/>
        <v>93.290565805658048</v>
      </c>
      <c r="AA802" s="18" t="str">
        <f>IF('[1]TCE - ANEXO III - Preencher'!AB811="","",'[1]TCE - ANEXO III - Preencher'!AB811)</f>
        <v/>
      </c>
      <c r="AB802" s="16">
        <f t="shared" si="72"/>
        <v>556.10376580565799</v>
      </c>
    </row>
    <row r="803" spans="1:28" s="4" customFormat="1" x14ac:dyDescent="0.2">
      <c r="A803" s="9">
        <f>IFERROR(VLOOKUP(B803,'[1]DADOS (OCULTAR)'!$P$3:$R$56,3,0),"")</f>
        <v>9039744000860</v>
      </c>
      <c r="B803" s="10" t="str">
        <f>'[1]TCE - ANEXO III - Preencher'!C812</f>
        <v>HOSPITAL DOM HÉLDER</v>
      </c>
      <c r="C803" s="11"/>
      <c r="D803" s="12" t="str">
        <f>'[1]TCE - ANEXO III - Preencher'!E812</f>
        <v>WAGNER JERONIMO DA CRUZ</v>
      </c>
      <c r="E803" s="10" t="str">
        <f>IF('[1]TCE - ANEXO III - Preencher'!F812="4 - Assistência Odontológica","2 - Outros Profissionais da Saúde",'[1]TCE - ANEXO III - Preencher'!F812)</f>
        <v>3 - Administrativo</v>
      </c>
      <c r="F803" s="13">
        <f>'[1]TCE - ANEXO III - Preencher'!G812</f>
        <v>951105</v>
      </c>
      <c r="G803" s="14">
        <f>IF('[1]TCE - ANEXO III - Preencher'!H812="","",'[1]TCE - ANEXO III - Preencher'!H812)</f>
        <v>44166</v>
      </c>
      <c r="H803" s="15">
        <f>'[1]TCE - ANEXO III - Preencher'!I812</f>
        <v>0</v>
      </c>
      <c r="I803" s="15">
        <f>'[1]TCE - ANEXO III - Preencher'!J812</f>
        <v>236.54320000000001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1.1599999999999999</v>
      </c>
      <c r="O803" s="16">
        <f>'[1]TCE - ANEXO III - Preencher'!P812</f>
        <v>0</v>
      </c>
      <c r="P803" s="17">
        <f t="shared" si="74"/>
        <v>1.1599999999999999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93.290565805658048</v>
      </c>
      <c r="Y803" s="16">
        <f>'[1]TCE - ANEXO III - Preencher'!Z812</f>
        <v>0</v>
      </c>
      <c r="Z803" s="17">
        <f t="shared" si="77"/>
        <v>93.290565805658048</v>
      </c>
      <c r="AA803" s="18" t="str">
        <f>IF('[1]TCE - ANEXO III - Preencher'!AB812="","",'[1]TCE - ANEXO III - Preencher'!AB812)</f>
        <v/>
      </c>
      <c r="AB803" s="16">
        <f t="shared" si="72"/>
        <v>330.99376580565809</v>
      </c>
    </row>
    <row r="804" spans="1:28" s="4" customFormat="1" x14ac:dyDescent="0.2">
      <c r="A804" s="9">
        <f>IFERROR(VLOOKUP(B804,'[1]DADOS (OCULTAR)'!$P$3:$R$56,3,0),"")</f>
        <v>9039744000860</v>
      </c>
      <c r="B804" s="10" t="str">
        <f>'[1]TCE - ANEXO III - Preencher'!C813</f>
        <v>HOSPITAL DOM HÉLDER</v>
      </c>
      <c r="C804" s="11"/>
      <c r="D804" s="12" t="str">
        <f>'[1]TCE - ANEXO III - Preencher'!E813</f>
        <v>WAGNER MARTINS DA SILVA</v>
      </c>
      <c r="E804" s="10" t="str">
        <f>IF('[1]TCE - ANEXO III - Preencher'!F813="4 - Assistência Odontológica","2 - Outros Profissionais da Saúde",'[1]TCE - ANEXO III - Preencher'!F813)</f>
        <v>3 - Administrativo</v>
      </c>
      <c r="F804" s="13">
        <f>'[1]TCE - ANEXO III - Preencher'!G813</f>
        <v>517410</v>
      </c>
      <c r="G804" s="14">
        <f>IF('[1]TCE - ANEXO III - Preencher'!H813="","",'[1]TCE - ANEXO III - Preencher'!H813)</f>
        <v>44166</v>
      </c>
      <c r="H804" s="15">
        <f>'[1]TCE - ANEXO III - Preencher'!I813</f>
        <v>0</v>
      </c>
      <c r="I804" s="15">
        <f>'[1]TCE - ANEXO III - Preencher'!J813</f>
        <v>132.51840000000001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1.1599999999999999</v>
      </c>
      <c r="O804" s="16">
        <f>'[1]TCE - ANEXO III - Preencher'!P813</f>
        <v>0</v>
      </c>
      <c r="P804" s="17">
        <f t="shared" si="74"/>
        <v>1.1599999999999999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93.290565805658048</v>
      </c>
      <c r="Y804" s="16">
        <f>'[1]TCE - ANEXO III - Preencher'!Z813</f>
        <v>0</v>
      </c>
      <c r="Z804" s="17">
        <f t="shared" si="77"/>
        <v>93.290565805658048</v>
      </c>
      <c r="AA804" s="18" t="str">
        <f>IF('[1]TCE - ANEXO III - Preencher'!AB813="","",'[1]TCE - ANEXO III - Preencher'!AB813)</f>
        <v/>
      </c>
      <c r="AB804" s="16">
        <f t="shared" si="72"/>
        <v>226.96896580565806</v>
      </c>
    </row>
    <row r="805" spans="1:28" s="4" customFormat="1" x14ac:dyDescent="0.2">
      <c r="A805" s="9">
        <f>IFERROR(VLOOKUP(B805,'[1]DADOS (OCULTAR)'!$P$3:$R$56,3,0),"")</f>
        <v>9039744000860</v>
      </c>
      <c r="B805" s="10" t="str">
        <f>'[1]TCE - ANEXO III - Preencher'!C814</f>
        <v>HOSPITAL DOM HÉLDER</v>
      </c>
      <c r="C805" s="11"/>
      <c r="D805" s="12" t="str">
        <f>'[1]TCE - ANEXO III - Preencher'!E814</f>
        <v>WALTER AMBROZIO DE SOUZA NETO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>
        <f>'[1]TCE - ANEXO III - Preencher'!G814</f>
        <v>223505</v>
      </c>
      <c r="G805" s="14">
        <f>IF('[1]TCE - ANEXO III - Preencher'!H814="","",'[1]TCE - ANEXO III - Preencher'!H814)</f>
        <v>44166</v>
      </c>
      <c r="H805" s="15">
        <f>'[1]TCE - ANEXO III - Preencher'!I814</f>
        <v>0</v>
      </c>
      <c r="I805" s="15">
        <f>'[1]TCE - ANEXO III - Preencher'!J814</f>
        <v>663.78800000000001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2.44</v>
      </c>
      <c r="O805" s="16">
        <f>'[1]TCE - ANEXO III - Preencher'!P814</f>
        <v>0</v>
      </c>
      <c r="P805" s="17">
        <f t="shared" si="74"/>
        <v>2.44</v>
      </c>
      <c r="Q805" s="16">
        <f>'[1]TCE - ANEXO III - Preencher'!R814</f>
        <v>0</v>
      </c>
      <c r="R805" s="16">
        <f>'[1]TCE - ANEXO III - Preencher'!S814</f>
        <v>3.82</v>
      </c>
      <c r="S805" s="17">
        <f t="shared" si="75"/>
        <v>-3.82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93.290565805658048</v>
      </c>
      <c r="Y805" s="16">
        <f>'[1]TCE - ANEXO III - Preencher'!Z814</f>
        <v>0</v>
      </c>
      <c r="Z805" s="17">
        <f t="shared" si="77"/>
        <v>93.290565805658048</v>
      </c>
      <c r="AA805" s="18" t="str">
        <f>IF('[1]TCE - ANEXO III - Preencher'!AB814="","",'[1]TCE - ANEXO III - Preencher'!AB814)</f>
        <v/>
      </c>
      <c r="AB805" s="16">
        <f t="shared" si="72"/>
        <v>755.69856580565806</v>
      </c>
    </row>
    <row r="806" spans="1:28" x14ac:dyDescent="0.2">
      <c r="A806" s="9">
        <f>IFERROR(VLOOKUP(B806,'[1]DADOS (OCULTAR)'!$P$3:$R$56,3,0),"")</f>
        <v>9039744000860</v>
      </c>
      <c r="B806" s="10" t="str">
        <f>'[1]TCE - ANEXO III - Preencher'!C815</f>
        <v>HOSPITAL DOM HÉLDER</v>
      </c>
      <c r="C806" s="11"/>
      <c r="D806" s="12" t="str">
        <f>'[1]TCE - ANEXO III - Preencher'!E815</f>
        <v>WALTER DE SOUZA GOMES JUNIOR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>
        <f>'[1]TCE - ANEXO III - Preencher'!G815</f>
        <v>324115</v>
      </c>
      <c r="G806" s="14">
        <f>IF('[1]TCE - ANEXO III - Preencher'!H815="","",'[1]TCE - ANEXO III - Preencher'!H815)</f>
        <v>44166</v>
      </c>
      <c r="H806" s="15">
        <f>'[1]TCE - ANEXO III - Preencher'!I815</f>
        <v>0</v>
      </c>
      <c r="I806" s="15">
        <f>'[1]TCE - ANEXO III - Preencher'!J815</f>
        <v>541.98959999999988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1.1599999999999999</v>
      </c>
      <c r="O806" s="16">
        <f>'[1]TCE - ANEXO III - Preencher'!P815</f>
        <v>0</v>
      </c>
      <c r="P806" s="17">
        <f t="shared" si="74"/>
        <v>1.1599999999999999</v>
      </c>
      <c r="Q806" s="16">
        <f>'[1]TCE - ANEXO III - Preencher'!R815</f>
        <v>303.14</v>
      </c>
      <c r="R806" s="16">
        <f>'[1]TCE - ANEXO III - Preencher'!S815</f>
        <v>60.91</v>
      </c>
      <c r="S806" s="17">
        <f t="shared" si="75"/>
        <v>242.23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93.290565805658048</v>
      </c>
      <c r="Y806" s="16">
        <f>'[1]TCE - ANEXO III - Preencher'!Z815</f>
        <v>0</v>
      </c>
      <c r="Z806" s="17">
        <f t="shared" si="77"/>
        <v>93.290565805658048</v>
      </c>
      <c r="AA806" s="18" t="str">
        <f>IF('[1]TCE - ANEXO III - Preencher'!AB815="","",'[1]TCE - ANEXO III - Preencher'!AB815)</f>
        <v/>
      </c>
      <c r="AB806" s="16">
        <f t="shared" si="72"/>
        <v>878.67016580565792</v>
      </c>
    </row>
    <row r="807" spans="1:28" x14ac:dyDescent="0.2">
      <c r="A807" s="9">
        <f>IFERROR(VLOOKUP(B807,'[1]DADOS (OCULTAR)'!$P$3:$R$56,3,0),"")</f>
        <v>9039744000860</v>
      </c>
      <c r="B807" s="10" t="str">
        <f>'[1]TCE - ANEXO III - Preencher'!C816</f>
        <v>HOSPITAL DOM HÉLDER</v>
      </c>
      <c r="C807" s="11"/>
      <c r="D807" s="12" t="str">
        <f>'[1]TCE - ANEXO III - Preencher'!E816</f>
        <v>WASHINGTON THIAGO VASCO DE GOZ</v>
      </c>
      <c r="E807" s="10" t="str">
        <f>IF('[1]TCE - ANEXO III - Preencher'!F816="4 - Assistência Odontológica","2 - Outros Profissionais da Saúde",'[1]TCE - ANEXO III - Preencher'!F816)</f>
        <v>3 - Administrativo</v>
      </c>
      <c r="F807" s="13">
        <f>'[1]TCE - ANEXO III - Preencher'!G816</f>
        <v>317210</v>
      </c>
      <c r="G807" s="14">
        <f>IF('[1]TCE - ANEXO III - Preencher'!H816="","",'[1]TCE - ANEXO III - Preencher'!H816)</f>
        <v>44166</v>
      </c>
      <c r="H807" s="15">
        <f>'[1]TCE - ANEXO III - Preencher'!I816</f>
        <v>0</v>
      </c>
      <c r="I807" s="15">
        <f>'[1]TCE - ANEXO III - Preencher'!J816</f>
        <v>269.13919999999996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1.1599999999999999</v>
      </c>
      <c r="O807" s="16">
        <f>'[1]TCE - ANEXO III - Preencher'!P816</f>
        <v>0</v>
      </c>
      <c r="P807" s="17">
        <f t="shared" si="74"/>
        <v>1.1599999999999999</v>
      </c>
      <c r="Q807" s="16">
        <f>'[1]TCE - ANEXO III - Preencher'!R816</f>
        <v>322.54000000000002</v>
      </c>
      <c r="R807" s="16">
        <f>'[1]TCE - ANEXO III - Preencher'!S816</f>
        <v>74.08</v>
      </c>
      <c r="S807" s="17">
        <f t="shared" si="75"/>
        <v>248.46000000000004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93.290565805658048</v>
      </c>
      <c r="Y807" s="16">
        <f>'[1]TCE - ANEXO III - Preencher'!Z816</f>
        <v>0</v>
      </c>
      <c r="Z807" s="17">
        <f t="shared" si="77"/>
        <v>93.290565805658048</v>
      </c>
      <c r="AA807" s="18" t="str">
        <f>IF('[1]TCE - ANEXO III - Preencher'!AB816="","",'[1]TCE - ANEXO III - Preencher'!AB816)</f>
        <v/>
      </c>
      <c r="AB807" s="16">
        <f t="shared" si="72"/>
        <v>612.04976580565801</v>
      </c>
    </row>
    <row r="808" spans="1:28" x14ac:dyDescent="0.2">
      <c r="A808" s="9">
        <f>IFERROR(VLOOKUP(B808,'[1]DADOS (OCULTAR)'!$P$3:$R$56,3,0),"")</f>
        <v>9039744000860</v>
      </c>
      <c r="B808" s="10" t="str">
        <f>'[1]TCE - ANEXO III - Preencher'!C817</f>
        <v>HOSPITAL DOM HÉLDER</v>
      </c>
      <c r="C808" s="11"/>
      <c r="D808" s="12" t="str">
        <f>'[1]TCE - ANEXO III - Preencher'!E817</f>
        <v>WEDERLAN RICARDO SILVA DAS NEVES</v>
      </c>
      <c r="E808" s="10" t="str">
        <f>IF('[1]TCE - ANEXO III - Preencher'!F817="4 - Assistência Odontológica","2 - Outros Profissionais da Saúde",'[1]TCE - ANEXO III - Preencher'!F817)</f>
        <v>3 - Administrativo</v>
      </c>
      <c r="F808" s="13">
        <f>'[1]TCE - ANEXO III - Preencher'!G817</f>
        <v>411010</v>
      </c>
      <c r="G808" s="14">
        <f>IF('[1]TCE - ANEXO III - Preencher'!H817="","",'[1]TCE - ANEXO III - Preencher'!H817)</f>
        <v>44166</v>
      </c>
      <c r="H808" s="15">
        <f>'[1]TCE - ANEXO III - Preencher'!I817</f>
        <v>0</v>
      </c>
      <c r="I808" s="15">
        <f>'[1]TCE - ANEXO III - Preencher'!J817</f>
        <v>125.4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1.1599999999999999</v>
      </c>
      <c r="O808" s="16">
        <f>'[1]TCE - ANEXO III - Preencher'!P817</f>
        <v>0</v>
      </c>
      <c r="P808" s="17">
        <f t="shared" si="74"/>
        <v>1.1599999999999999</v>
      </c>
      <c r="Q808" s="16">
        <f>'[1]TCE - ANEXO III - Preencher'!R817</f>
        <v>407.9</v>
      </c>
      <c r="R808" s="16">
        <f>'[1]TCE - ANEXO III - Preencher'!S817</f>
        <v>62.7</v>
      </c>
      <c r="S808" s="17">
        <f t="shared" si="75"/>
        <v>345.2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93.290565805658048</v>
      </c>
      <c r="Y808" s="16">
        <f>'[1]TCE - ANEXO III - Preencher'!Z817</f>
        <v>0</v>
      </c>
      <c r="Z808" s="17">
        <f t="shared" si="77"/>
        <v>93.290565805658048</v>
      </c>
      <c r="AA808" s="18" t="str">
        <f>IF('[1]TCE - ANEXO III - Preencher'!AB817="","",'[1]TCE - ANEXO III - Preencher'!AB817)</f>
        <v/>
      </c>
      <c r="AB808" s="16">
        <f t="shared" si="72"/>
        <v>565.05056580565804</v>
      </c>
    </row>
    <row r="809" spans="1:28" x14ac:dyDescent="0.2">
      <c r="A809" s="9">
        <f>IFERROR(VLOOKUP(B809,'[1]DADOS (OCULTAR)'!$P$3:$R$56,3,0),"")</f>
        <v>9039744000860</v>
      </c>
      <c r="B809" s="10" t="str">
        <f>'[1]TCE - ANEXO III - Preencher'!C818</f>
        <v>HOSPITAL DOM HÉLDER</v>
      </c>
      <c r="C809" s="11"/>
      <c r="D809" s="12" t="str">
        <f>'[1]TCE - ANEXO III - Preencher'!E818</f>
        <v>WELLINGTON JOAO DA SILVA</v>
      </c>
      <c r="E809" s="10" t="str">
        <f>IF('[1]TCE - ANEXO III - Preencher'!F818="4 - Assistência Odontológica","2 - Outros Profissionais da Saúde",'[1]TCE - ANEXO III - Preencher'!F818)</f>
        <v>3 - Administrativo</v>
      </c>
      <c r="F809" s="13">
        <f>'[1]TCE - ANEXO III - Preencher'!G818</f>
        <v>317210</v>
      </c>
      <c r="G809" s="14">
        <f>IF('[1]TCE - ANEXO III - Preencher'!H818="","",'[1]TCE - ANEXO III - Preencher'!H818)</f>
        <v>44166</v>
      </c>
      <c r="H809" s="15">
        <f>'[1]TCE - ANEXO III - Preencher'!I818</f>
        <v>0</v>
      </c>
      <c r="I809" s="15">
        <f>'[1]TCE - ANEXO III - Preencher'!J818</f>
        <v>140.29920000000001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1.1599999999999999</v>
      </c>
      <c r="O809" s="16">
        <f>'[1]TCE - ANEXO III - Preencher'!P818</f>
        <v>0</v>
      </c>
      <c r="P809" s="17">
        <f t="shared" si="74"/>
        <v>1.1599999999999999</v>
      </c>
      <c r="Q809" s="16">
        <f>'[1]TCE - ANEXO III - Preencher'!R818</f>
        <v>407.9</v>
      </c>
      <c r="R809" s="16">
        <f>'[1]TCE - ANEXO III - Preencher'!S818</f>
        <v>101.02</v>
      </c>
      <c r="S809" s="17">
        <f t="shared" si="75"/>
        <v>306.88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93.290565805658048</v>
      </c>
      <c r="Y809" s="16">
        <f>'[1]TCE - ANEXO III - Preencher'!Z818</f>
        <v>0</v>
      </c>
      <c r="Z809" s="17">
        <f t="shared" si="77"/>
        <v>93.290565805658048</v>
      </c>
      <c r="AA809" s="18" t="str">
        <f>IF('[1]TCE - ANEXO III - Preencher'!AB818="","",'[1]TCE - ANEXO III - Preencher'!AB818)</f>
        <v/>
      </c>
      <c r="AB809" s="16">
        <f t="shared" si="72"/>
        <v>541.62976580565805</v>
      </c>
    </row>
    <row r="810" spans="1:28" x14ac:dyDescent="0.2">
      <c r="A810" s="9">
        <f>IFERROR(VLOOKUP(B810,'[1]DADOS (OCULTAR)'!$P$3:$R$56,3,0),"")</f>
        <v>9039744000860</v>
      </c>
      <c r="B810" s="10" t="str">
        <f>'[1]TCE - ANEXO III - Preencher'!C819</f>
        <v>HOSPITAL DOM HÉLDER</v>
      </c>
      <c r="C810" s="11"/>
      <c r="D810" s="12" t="str">
        <f>'[1]TCE - ANEXO III - Preencher'!E819</f>
        <v>WELLYTA SOBRAL DA SILVA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>
        <f>'[1]TCE - ANEXO III - Preencher'!G819</f>
        <v>322205</v>
      </c>
      <c r="G810" s="14">
        <f>IF('[1]TCE - ANEXO III - Preencher'!H819="","",'[1]TCE - ANEXO III - Preencher'!H819)</f>
        <v>44166</v>
      </c>
      <c r="H810" s="15">
        <f>'[1]TCE - ANEXO III - Preencher'!I819</f>
        <v>0</v>
      </c>
      <c r="I810" s="15">
        <f>'[1]TCE - ANEXO III - Preencher'!J819</f>
        <v>178.5744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1.1599999999999999</v>
      </c>
      <c r="O810" s="16">
        <f>'[1]TCE - ANEXO III - Preencher'!P819</f>
        <v>0</v>
      </c>
      <c r="P810" s="17">
        <f t="shared" si="74"/>
        <v>1.1599999999999999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66.11</v>
      </c>
      <c r="U810" s="16">
        <f>'[1]TCE - ANEXO III - Preencher'!V819</f>
        <v>0</v>
      </c>
      <c r="V810" s="17">
        <f t="shared" si="76"/>
        <v>66.11</v>
      </c>
      <c r="W810" s="18" t="str">
        <f>IF('[1]TCE - ANEXO III - Preencher'!X819="","",'[1]TCE - ANEXO III - Preencher'!X819)</f>
        <v>AUXILIO CRECHE</v>
      </c>
      <c r="X810" s="16">
        <f>'[1]TCE - ANEXO III - Preencher'!Y819</f>
        <v>93.290565805658048</v>
      </c>
      <c r="Y810" s="16">
        <f>'[1]TCE - ANEXO III - Preencher'!Z819</f>
        <v>0</v>
      </c>
      <c r="Z810" s="17">
        <f t="shared" si="77"/>
        <v>93.290565805658048</v>
      </c>
      <c r="AA810" s="18" t="str">
        <f>IF('[1]TCE - ANEXO III - Preencher'!AB819="","",'[1]TCE - ANEXO III - Preencher'!AB819)</f>
        <v/>
      </c>
      <c r="AB810" s="16">
        <f t="shared" si="72"/>
        <v>339.13496580565806</v>
      </c>
    </row>
    <row r="811" spans="1:28" x14ac:dyDescent="0.2">
      <c r="A811" s="9">
        <f>IFERROR(VLOOKUP(B811,'[1]DADOS (OCULTAR)'!$P$3:$R$56,3,0),"")</f>
        <v>9039744000860</v>
      </c>
      <c r="B811" s="10" t="str">
        <f>'[1]TCE - ANEXO III - Preencher'!C820</f>
        <v>HOSPITAL DOM HÉLDER</v>
      </c>
      <c r="C811" s="11"/>
      <c r="D811" s="12" t="str">
        <f>'[1]TCE - ANEXO III - Preencher'!E820</f>
        <v>WILAME JOSE DA SILVA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>
        <f>'[1]TCE - ANEXO III - Preencher'!G820</f>
        <v>414105</v>
      </c>
      <c r="G811" s="14">
        <f>IF('[1]TCE - ANEXO III - Preencher'!H820="","",'[1]TCE - ANEXO III - Preencher'!H820)</f>
        <v>44166</v>
      </c>
      <c r="H811" s="15">
        <f>'[1]TCE - ANEXO III - Preencher'!I820</f>
        <v>0</v>
      </c>
      <c r="I811" s="15">
        <f>'[1]TCE - ANEXO III - Preencher'!J820</f>
        <v>223.16720000000001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1.1599999999999999</v>
      </c>
      <c r="O811" s="16">
        <f>'[1]TCE - ANEXO III - Preencher'!P820</f>
        <v>0</v>
      </c>
      <c r="P811" s="17">
        <f t="shared" si="74"/>
        <v>1.1599999999999999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93.290565805658048</v>
      </c>
      <c r="Y811" s="16">
        <f>'[1]TCE - ANEXO III - Preencher'!Z820</f>
        <v>0</v>
      </c>
      <c r="Z811" s="17">
        <f t="shared" si="77"/>
        <v>93.290565805658048</v>
      </c>
      <c r="AA811" s="18" t="str">
        <f>IF('[1]TCE - ANEXO III - Preencher'!AB820="","",'[1]TCE - ANEXO III - Preencher'!AB820)</f>
        <v/>
      </c>
      <c r="AB811" s="16">
        <f t="shared" si="72"/>
        <v>317.61776580565805</v>
      </c>
    </row>
    <row r="812" spans="1:28" x14ac:dyDescent="0.2">
      <c r="A812" s="9">
        <f>IFERROR(VLOOKUP(B812,'[1]DADOS (OCULTAR)'!$P$3:$R$56,3,0),"")</f>
        <v>9039744000860</v>
      </c>
      <c r="B812" s="10" t="str">
        <f>'[1]TCE - ANEXO III - Preencher'!C821</f>
        <v>HOSPITAL DOM HÉLDER</v>
      </c>
      <c r="C812" s="11"/>
      <c r="D812" s="12" t="str">
        <f>'[1]TCE - ANEXO III - Preencher'!E821</f>
        <v>WILSON PEREIRA DA SILVA</v>
      </c>
      <c r="E812" s="10" t="str">
        <f>IF('[1]TCE - ANEXO III - Preencher'!F821="4 - Assistência Odontológica","2 - Outros Profissionais da Saúde",'[1]TCE - ANEXO III - Preencher'!F821)</f>
        <v>3 - Administrativo</v>
      </c>
      <c r="F812" s="13">
        <f>'[1]TCE - ANEXO III - Preencher'!G821</f>
        <v>517410</v>
      </c>
      <c r="G812" s="14">
        <f>IF('[1]TCE - ANEXO III - Preencher'!H821="","",'[1]TCE - ANEXO III - Preencher'!H821)</f>
        <v>44166</v>
      </c>
      <c r="H812" s="15">
        <f>'[1]TCE - ANEXO III - Preencher'!I821</f>
        <v>0</v>
      </c>
      <c r="I812" s="15">
        <f>'[1]TCE - ANEXO III - Preencher'!J821</f>
        <v>152.05760000000001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1.1599999999999999</v>
      </c>
      <c r="O812" s="16">
        <f>'[1]TCE - ANEXO III - Preencher'!P821</f>
        <v>0</v>
      </c>
      <c r="P812" s="17">
        <f t="shared" si="74"/>
        <v>1.1599999999999999</v>
      </c>
      <c r="Q812" s="16">
        <f>'[1]TCE - ANEXO III - Preencher'!R821</f>
        <v>213.87</v>
      </c>
      <c r="R812" s="16">
        <f>'[1]TCE - ANEXO III - Preencher'!S821</f>
        <v>62.7</v>
      </c>
      <c r="S812" s="17">
        <f t="shared" si="75"/>
        <v>151.17000000000002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93.290565805658048</v>
      </c>
      <c r="Y812" s="16">
        <f>'[1]TCE - ANEXO III - Preencher'!Z821</f>
        <v>0</v>
      </c>
      <c r="Z812" s="17">
        <f t="shared" si="77"/>
        <v>93.290565805658048</v>
      </c>
      <c r="AA812" s="18" t="str">
        <f>IF('[1]TCE - ANEXO III - Preencher'!AB821="","",'[1]TCE - ANEXO III - Preencher'!AB821)</f>
        <v/>
      </c>
      <c r="AB812" s="16">
        <f t="shared" si="72"/>
        <v>397.67816580565807</v>
      </c>
    </row>
    <row r="813" spans="1:28" x14ac:dyDescent="0.2">
      <c r="A813" s="9">
        <f>IFERROR(VLOOKUP(B813,'[1]DADOS (OCULTAR)'!$P$3:$R$56,3,0),"")</f>
        <v>9039744000860</v>
      </c>
      <c r="B813" s="10" t="str">
        <f>'[1]TCE - ANEXO III - Preencher'!C822</f>
        <v>HOSPITAL DOM HÉLDER</v>
      </c>
      <c r="C813" s="11"/>
      <c r="D813" s="12" t="str">
        <f>'[1]TCE - ANEXO III - Preencher'!E822</f>
        <v>WINNY KAROLLYNE FEITOSA DA CRUZ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>
        <f>'[1]TCE - ANEXO III - Preencher'!G822</f>
        <v>223505</v>
      </c>
      <c r="G813" s="14">
        <f>IF('[1]TCE - ANEXO III - Preencher'!H822="","",'[1]TCE - ANEXO III - Preencher'!H822)</f>
        <v>44166</v>
      </c>
      <c r="H813" s="15">
        <f>'[1]TCE - ANEXO III - Preencher'!I822</f>
        <v>0</v>
      </c>
      <c r="I813" s="15">
        <f>'[1]TCE - ANEXO III - Preencher'!J822</f>
        <v>425.43919999999997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2.44</v>
      </c>
      <c r="O813" s="16">
        <f>'[1]TCE - ANEXO III - Preencher'!P822</f>
        <v>0</v>
      </c>
      <c r="P813" s="17">
        <f t="shared" si="74"/>
        <v>2.44</v>
      </c>
      <c r="Q813" s="16">
        <f>'[1]TCE - ANEXO III - Preencher'!R822</f>
        <v>938.65</v>
      </c>
      <c r="R813" s="16">
        <f>'[1]TCE - ANEXO III - Preencher'!S822</f>
        <v>106.85</v>
      </c>
      <c r="S813" s="17">
        <f t="shared" si="75"/>
        <v>831.8</v>
      </c>
      <c r="T813" s="16">
        <f>'[1]TCE - ANEXO III - Preencher'!U822</f>
        <v>96.39</v>
      </c>
      <c r="U813" s="16">
        <f>'[1]TCE - ANEXO III - Preencher'!V822</f>
        <v>0</v>
      </c>
      <c r="V813" s="17">
        <f t="shared" si="76"/>
        <v>96.39</v>
      </c>
      <c r="W813" s="18" t="str">
        <f>IF('[1]TCE - ANEXO III - Preencher'!X822="","",'[1]TCE - ANEXO III - Preencher'!X822)</f>
        <v>AUXILIO CRECHE</v>
      </c>
      <c r="X813" s="16">
        <f>'[1]TCE - ANEXO III - Preencher'!Y822</f>
        <v>93.290565805658048</v>
      </c>
      <c r="Y813" s="16">
        <f>'[1]TCE - ANEXO III - Preencher'!Z822</f>
        <v>0</v>
      </c>
      <c r="Z813" s="17">
        <f t="shared" si="77"/>
        <v>93.290565805658048</v>
      </c>
      <c r="AA813" s="18" t="str">
        <f>IF('[1]TCE - ANEXO III - Preencher'!AB822="","",'[1]TCE - ANEXO III - Preencher'!AB822)</f>
        <v/>
      </c>
      <c r="AB813" s="16">
        <f t="shared" si="72"/>
        <v>1449.3597658056583</v>
      </c>
    </row>
    <row r="814" spans="1:28" x14ac:dyDescent="0.2">
      <c r="A814" s="9">
        <f>IFERROR(VLOOKUP(B814,'[1]DADOS (OCULTAR)'!$P$3:$R$56,3,0),"")</f>
        <v>9039744000860</v>
      </c>
      <c r="B814" s="10" t="str">
        <f>'[1]TCE - ANEXO III - Preencher'!C823</f>
        <v>HOSPITAL DOM HÉLDER</v>
      </c>
      <c r="C814" s="11"/>
      <c r="D814" s="12" t="str">
        <f>'[1]TCE - ANEXO III - Preencher'!E823</f>
        <v>YOLANDA CRISTINA DOS SANTOS ALVES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>
        <f>'[1]TCE - ANEXO III - Preencher'!G823</f>
        <v>515205</v>
      </c>
      <c r="G814" s="14">
        <f>IF('[1]TCE - ANEXO III - Preencher'!H823="","",'[1]TCE - ANEXO III - Preencher'!H823)</f>
        <v>44166</v>
      </c>
      <c r="H814" s="15">
        <f>'[1]TCE - ANEXO III - Preencher'!I823</f>
        <v>0</v>
      </c>
      <c r="I814" s="15">
        <f>'[1]TCE - ANEXO III - Preencher'!J823</f>
        <v>163.37360000000001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1.1599999999999999</v>
      </c>
      <c r="O814" s="16">
        <f>'[1]TCE - ANEXO III - Preencher'!P823</f>
        <v>0</v>
      </c>
      <c r="P814" s="17">
        <f t="shared" si="74"/>
        <v>1.1599999999999999</v>
      </c>
      <c r="Q814" s="16">
        <f>'[1]TCE - ANEXO III - Preencher'!R823</f>
        <v>228.13</v>
      </c>
      <c r="R814" s="16">
        <f>'[1]TCE - ANEXO III - Preencher'!S823</f>
        <v>64.8</v>
      </c>
      <c r="S814" s="17">
        <f t="shared" si="75"/>
        <v>163.32999999999998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93.290565805658048</v>
      </c>
      <c r="Y814" s="16">
        <f>'[1]TCE - ANEXO III - Preencher'!Z823</f>
        <v>0</v>
      </c>
      <c r="Z814" s="17">
        <f t="shared" si="77"/>
        <v>93.290565805658048</v>
      </c>
      <c r="AA814" s="18" t="str">
        <f>IF('[1]TCE - ANEXO III - Preencher'!AB823="","",'[1]TCE - ANEXO III - Preencher'!AB823)</f>
        <v/>
      </c>
      <c r="AB814" s="16">
        <f t="shared" si="72"/>
        <v>421.15416580565807</v>
      </c>
    </row>
    <row r="815" spans="1:28" x14ac:dyDescent="0.2">
      <c r="A815" s="9">
        <f>IFERROR(VLOOKUP(B815,'[1]DADOS (OCULTAR)'!$P$3:$R$56,3,0),"")</f>
        <v>9039744000860</v>
      </c>
      <c r="B815" s="10" t="str">
        <f>'[1]TCE - ANEXO III - Preencher'!C824</f>
        <v>HOSPITAL DOM HÉLDER</v>
      </c>
      <c r="C815" s="11"/>
      <c r="D815" s="12" t="str">
        <f>'[1]TCE - ANEXO III - Preencher'!E824</f>
        <v>ZENILDA MARIA DA SILVA SOARES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>
        <f>'[1]TCE - ANEXO III - Preencher'!G824</f>
        <v>322205</v>
      </c>
      <c r="G815" s="14">
        <f>IF('[1]TCE - ANEXO III - Preencher'!H824="","",'[1]TCE - ANEXO III - Preencher'!H824)</f>
        <v>44166</v>
      </c>
      <c r="H815" s="15">
        <f>'[1]TCE - ANEXO III - Preencher'!I824</f>
        <v>0</v>
      </c>
      <c r="I815" s="15">
        <f>'[1]TCE - ANEXO III - Preencher'!J824</f>
        <v>198.30560000000003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1.1599999999999999</v>
      </c>
      <c r="O815" s="16">
        <f>'[1]TCE - ANEXO III - Preencher'!P824</f>
        <v>0</v>
      </c>
      <c r="P815" s="17">
        <f t="shared" si="74"/>
        <v>1.1599999999999999</v>
      </c>
      <c r="Q815" s="16">
        <f>'[1]TCE - ANEXO III - Preencher'!R824</f>
        <v>228.13</v>
      </c>
      <c r="R815" s="16">
        <f>'[1]TCE - ANEXO III - Preencher'!S824</f>
        <v>62.7</v>
      </c>
      <c r="S815" s="17">
        <f t="shared" si="75"/>
        <v>165.43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93.290565805658048</v>
      </c>
      <c r="Y815" s="16">
        <f>'[1]TCE - ANEXO III - Preencher'!Z824</f>
        <v>0</v>
      </c>
      <c r="Z815" s="17">
        <f t="shared" si="77"/>
        <v>93.290565805658048</v>
      </c>
      <c r="AA815" s="18" t="str">
        <f>IF('[1]TCE - ANEXO III - Preencher'!AB824="","",'[1]TCE - ANEXO III - Preencher'!AB824)</f>
        <v/>
      </c>
      <c r="AB815" s="16">
        <f t="shared" si="72"/>
        <v>458.18616580565811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RwQcsqF9mRQYDz04Ckf0UE+qsb0SIhV+9oLAXrZfIwsG6sQzGFNwceo1ck96UzVcvbJzGsjT8ihzqZ2A3r5uBA==" saltValue="s67oJ6gGuLb6cHI329PwWw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2021-02-19T13:04:33Z</dcterms:created>
  <dcterms:modified xsi:type="dcterms:W3CDTF">2021-02-19T13:04:58Z</dcterms:modified>
</cp:coreProperties>
</file>