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<sst xmlns="http://schemas.openxmlformats.org/spreadsheetml/2006/main" count="8" uniqueCount="8">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</sst>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72">
    <cellStyle name="20% - Ênfase1 2" xfId="2"/>
    <cellStyle name="20% - Ênfase1 2 2" xfId="3"/>
    <cellStyle name="20% - Ênfase1 3" xfId="4"/>
    <cellStyle name="20% - Ênfase1 4" xfId="5"/>
    <cellStyle name="20% - Ênfase2 2" xfId="6"/>
    <cellStyle name="20% - Ênfase2 2 2" xfId="7"/>
    <cellStyle name="20% - Ênfase2 3" xfId="8"/>
    <cellStyle name="20% - Ênfase2 4" xfId="9"/>
    <cellStyle name="20% - Ênfase3 2" xfId="10"/>
    <cellStyle name="20% - Ênfase3 2 2" xfId="11"/>
    <cellStyle name="20% - Ênfase3 3" xfId="12"/>
    <cellStyle name="20% - Ênfase3 4" xfId="13"/>
    <cellStyle name="20% - Ênfase4 2" xfId="14"/>
    <cellStyle name="20% - Ênfase4 2 2" xfId="15"/>
    <cellStyle name="20% - Ênfase4 3" xfId="16"/>
    <cellStyle name="20% - Ênfase4 4" xfId="17"/>
    <cellStyle name="20% - Ênfase5 2" xfId="18"/>
    <cellStyle name="20% - Ênfase5 2 2" xfId="19"/>
    <cellStyle name="20% - Ênfase5 3" xfId="20"/>
    <cellStyle name="20% - Ênfase5 4" xfId="21"/>
    <cellStyle name="20% - Ênfase6 2" xfId="22"/>
    <cellStyle name="20% - Ênfase6 2 2" xfId="23"/>
    <cellStyle name="20% - Ênfase6 3" xfId="24"/>
    <cellStyle name="20% - Ênfase6 4" xfId="25"/>
    <cellStyle name="40% - Ênfase1 2" xfId="26"/>
    <cellStyle name="40% - Ênfase1 2 2" xfId="27"/>
    <cellStyle name="40% - Ênfase1 3" xfId="28"/>
    <cellStyle name="40% - Ênfase1 4" xfId="29"/>
    <cellStyle name="40% - Ênfase2 2" xfId="30"/>
    <cellStyle name="40% - Ênfase2 2 2" xfId="31"/>
    <cellStyle name="40% - Ênfase2 3" xfId="32"/>
    <cellStyle name="40% - Ênfase2 4" xfId="33"/>
    <cellStyle name="40% - Ênfase3 2" xfId="34"/>
    <cellStyle name="40% - Ênfase3 2 2" xfId="35"/>
    <cellStyle name="40% - Ênfase3 3" xfId="36"/>
    <cellStyle name="40% - Ênfase3 4" xfId="37"/>
    <cellStyle name="40% - Ênfase4 2" xfId="38"/>
    <cellStyle name="40% - Ênfase4 2 2" xfId="39"/>
    <cellStyle name="40% - Ênfase4 3" xfId="40"/>
    <cellStyle name="40% - Ênfase4 4" xfId="41"/>
    <cellStyle name="40% - Ênfase5 2" xfId="42"/>
    <cellStyle name="40% - Ênfase5 2 2" xfId="43"/>
    <cellStyle name="40% - Ênfase5 3" xfId="44"/>
    <cellStyle name="40% - Ênfase5 4" xfId="45"/>
    <cellStyle name="40% - Ênfase6 2" xfId="46"/>
    <cellStyle name="40% - Ênfase6 2 2" xfId="47"/>
    <cellStyle name="40% - Ênfase6 3" xfId="48"/>
    <cellStyle name="40% - Ênfase6 4" xfId="49"/>
    <cellStyle name="Excel_BuiltIn_Texto Explicativo" xfId="50"/>
    <cellStyle name="Moeda 2" xfId="51"/>
    <cellStyle name="Normal" xfId="0" builtinId="0"/>
    <cellStyle name="Normal 2" xfId="52"/>
    <cellStyle name="Normal 2 2" xfId="53"/>
    <cellStyle name="Normal 3" xfId="54"/>
    <cellStyle name="Normal 3 2" xfId="55"/>
    <cellStyle name="Normal 4" xfId="56"/>
    <cellStyle name="Normal 4 2" xfId="57"/>
    <cellStyle name="Normal 5" xfId="58"/>
    <cellStyle name="Normal 5 2" xfId="59"/>
    <cellStyle name="Normal 6" xfId="60"/>
    <cellStyle name="Normal 6 2" xfId="61"/>
    <cellStyle name="Normal 7" xfId="62"/>
    <cellStyle name="Normal 9" xfId="63"/>
    <cellStyle name="Normal 9 2" xfId="64"/>
    <cellStyle name="Nota 2" xfId="65"/>
    <cellStyle name="Nota 2 2" xfId="66"/>
    <cellStyle name="Nota 3" xfId="67"/>
    <cellStyle name="Nota 3 2" xfId="68"/>
    <cellStyle name="Nota 4" xfId="69"/>
    <cellStyle name="Separador de milhares 2" xfId="70"/>
    <cellStyle name="Texto Explicativo 2" xfId="7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11-NOVEMBRO\NOVEMBRO%20-%20HMV\PCF%202020%20-%20REV%2007%20editada%20em%2024.09.2020%20-%20NOVEMBRO%2020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2020NE000254</v>
          </cell>
          <cell r="E10">
            <v>43832</v>
          </cell>
          <cell r="F10">
            <v>96184058.439999998</v>
          </cell>
          <cell r="G10" t="str">
            <v>2020OB033455</v>
          </cell>
          <cell r="H10">
            <v>44165</v>
          </cell>
          <cell r="L10">
            <v>4374653.6399999997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43832</v>
          </cell>
          <cell r="F11">
            <v>96184058.439999998</v>
          </cell>
          <cell r="G11" t="str">
            <v>2020OB032999</v>
          </cell>
          <cell r="H11">
            <v>44162</v>
          </cell>
          <cell r="L11">
            <v>4000000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2020NE000254</v>
          </cell>
          <cell r="E12">
            <v>43832</v>
          </cell>
          <cell r="F12">
            <v>96184058.439999998</v>
          </cell>
          <cell r="G12" t="str">
            <v>2020OB031348</v>
          </cell>
          <cell r="H12">
            <v>44148</v>
          </cell>
          <cell r="L12">
            <v>8374661.1399999997</v>
          </cell>
        </row>
        <row r="13">
          <cell r="B13">
            <v>10583920000800</v>
          </cell>
          <cell r="C13" t="str">
            <v>HOSPITAL MESTRE VITALINO</v>
          </cell>
          <cell r="D13" t="str">
            <v>2020NE000449</v>
          </cell>
          <cell r="E13">
            <v>43832</v>
          </cell>
          <cell r="F13">
            <v>28518912.100000001</v>
          </cell>
          <cell r="G13" t="str">
            <v>2020OB031902</v>
          </cell>
          <cell r="H13">
            <v>44153</v>
          </cell>
          <cell r="L13">
            <v>3</v>
          </cell>
        </row>
        <row r="14">
          <cell r="B14">
            <v>10583920000800</v>
          </cell>
          <cell r="C14" t="str">
            <v>HOSPITAL MESTRE VITALINO</v>
          </cell>
          <cell r="D14" t="str">
            <v>2020NE000449</v>
          </cell>
          <cell r="E14">
            <v>43832</v>
          </cell>
          <cell r="F14">
            <v>28518912.100000001</v>
          </cell>
          <cell r="G14" t="str">
            <v>2020OB031902</v>
          </cell>
          <cell r="H14">
            <v>44153</v>
          </cell>
          <cell r="L14">
            <v>2376573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2020NE000254</v>
      </c>
      <c r="D2" s="5">
        <f>IF('[1]TCE - ANEXO V - REC. Preencher'!E10="","",'[1]TCE - ANEXO V - REC. Preencher'!E10)</f>
        <v>43832</v>
      </c>
      <c r="E2" s="6">
        <f>'[1]TCE - ANEXO V - REC. Preencher'!F10</f>
        <v>96184058.439999998</v>
      </c>
      <c r="F2" s="4" t="str">
        <f>'[1]TCE - ANEXO V - REC. Preencher'!G10</f>
        <v>2020OB033455</v>
      </c>
      <c r="G2" s="5">
        <f>IF('[1]TCE - ANEXO V - REC. Preencher'!H10="","",'[1]TCE - ANEXO V - REC. Preencher'!H10)</f>
        <v>44165</v>
      </c>
      <c r="H2" s="6">
        <f>'[1]TCE - ANEXO V - REC. Preencher'!L10</f>
        <v>4374653.6399999997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2020NE000254</v>
      </c>
      <c r="D3" s="5">
        <f>IF('[1]TCE - ANEXO V - REC. Preencher'!E11="","",'[1]TCE - ANEXO V - REC. Preencher'!E11)</f>
        <v>43832</v>
      </c>
      <c r="E3" s="6">
        <f>'[1]TCE - ANEXO V - REC. Preencher'!F11</f>
        <v>96184058.439999998</v>
      </c>
      <c r="F3" s="4" t="str">
        <f>'[1]TCE - ANEXO V - REC. Preencher'!G11</f>
        <v>2020OB032999</v>
      </c>
      <c r="G3" s="5">
        <f>IF('[1]TCE - ANEXO V - REC. Preencher'!H11="","",'[1]TCE - ANEXO V - REC. Preencher'!H11)</f>
        <v>44162</v>
      </c>
      <c r="H3" s="6">
        <f>'[1]TCE - ANEXO V - REC. Preencher'!L11</f>
        <v>4000000</v>
      </c>
    </row>
    <row r="4" spans="1:8" ht="24" customHeight="1" x14ac:dyDescent="0.2">
      <c r="A4" s="3">
        <f>'[1]TCE - ANEXO V - REC. Preencher'!B12</f>
        <v>10583920000800</v>
      </c>
      <c r="B4" s="4" t="str">
        <f>'[1]TCE - ANEXO V - REC. Preencher'!C12</f>
        <v>HOSPITAL MESTRE VITALINO</v>
      </c>
      <c r="C4" s="4" t="str">
        <f>'[1]TCE - ANEXO V - REC. Preencher'!D12</f>
        <v>2020NE000254</v>
      </c>
      <c r="D4" s="5">
        <f>IF('[1]TCE - ANEXO V - REC. Preencher'!E12="","",'[1]TCE - ANEXO V - REC. Preencher'!E12)</f>
        <v>43832</v>
      </c>
      <c r="E4" s="6">
        <f>'[1]TCE - ANEXO V - REC. Preencher'!F12</f>
        <v>96184058.439999998</v>
      </c>
      <c r="F4" s="4" t="str">
        <f>'[1]TCE - ANEXO V - REC. Preencher'!G12</f>
        <v>2020OB031348</v>
      </c>
      <c r="G4" s="5">
        <f>IF('[1]TCE - ANEXO V - REC. Preencher'!H12="","",'[1]TCE - ANEXO V - REC. Preencher'!H12)</f>
        <v>44148</v>
      </c>
      <c r="H4" s="6">
        <f>'[1]TCE - ANEXO V - REC. Preencher'!L12</f>
        <v>8374661.1399999997</v>
      </c>
    </row>
    <row r="5" spans="1:8" ht="24" customHeight="1" x14ac:dyDescent="0.2">
      <c r="A5" s="3">
        <f>'[1]TCE - ANEXO V - REC. Preencher'!B13</f>
        <v>10583920000800</v>
      </c>
      <c r="B5" s="4" t="str">
        <f>'[1]TCE - ANEXO V - REC. Preencher'!C13</f>
        <v>HOSPITAL MESTRE VITALINO</v>
      </c>
      <c r="C5" s="4" t="str">
        <f>'[1]TCE - ANEXO V - REC. Preencher'!D13</f>
        <v>2020NE000449</v>
      </c>
      <c r="D5" s="5">
        <f>IF('[1]TCE - ANEXO V - REC. Preencher'!E13="","",'[1]TCE - ANEXO V - REC. Preencher'!E13)</f>
        <v>43832</v>
      </c>
      <c r="E5" s="6">
        <f>'[1]TCE - ANEXO V - REC. Preencher'!F13</f>
        <v>28518912.100000001</v>
      </c>
      <c r="F5" s="4" t="str">
        <f>'[1]TCE - ANEXO V - REC. Preencher'!G13</f>
        <v>2020OB031902</v>
      </c>
      <c r="G5" s="5">
        <f>IF('[1]TCE - ANEXO V - REC. Preencher'!H13="","",'[1]TCE - ANEXO V - REC. Preencher'!H13)</f>
        <v>44153</v>
      </c>
      <c r="H5" s="6">
        <f>'[1]TCE - ANEXO V - REC. Preencher'!L13</f>
        <v>3</v>
      </c>
    </row>
    <row r="6" spans="1:8" ht="24" customHeight="1" x14ac:dyDescent="0.2">
      <c r="A6" s="3">
        <f>'[1]TCE - ANEXO V - REC. Preencher'!B14</f>
        <v>10583920000800</v>
      </c>
      <c r="B6" s="4" t="str">
        <f>'[1]TCE - ANEXO V - REC. Preencher'!C14</f>
        <v>HOSPITAL MESTRE VITALINO</v>
      </c>
      <c r="C6" s="4" t="str">
        <f>'[1]TCE - ANEXO V - REC. Preencher'!D14</f>
        <v>2020NE000449</v>
      </c>
      <c r="D6" s="5">
        <f>IF('[1]TCE - ANEXO V - REC. Preencher'!E14="","",'[1]TCE - ANEXO V - REC. Preencher'!E14)</f>
        <v>43832</v>
      </c>
      <c r="E6" s="6">
        <f>'[1]TCE - ANEXO V - REC. Preencher'!F14</f>
        <v>28518912.100000001</v>
      </c>
      <c r="F6" s="4" t="str">
        <f>'[1]TCE - ANEXO V - REC. Preencher'!G14</f>
        <v>2020OB031902</v>
      </c>
      <c r="G6" s="5">
        <f>IF('[1]TCE - ANEXO V - REC. Preencher'!H14="","",'[1]TCE - ANEXO V - REC. Preencher'!H14)</f>
        <v>44153</v>
      </c>
      <c r="H6" s="6">
        <f>'[1]TCE - ANEXO V - REC. Preencher'!L14</f>
        <v>2376573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2021-01-12T16:55:04Z</dcterms:created>
  <dcterms:modified xsi:type="dcterms:W3CDTF">2021-01-12T16:55:13Z</dcterms:modified>
</cp:coreProperties>
</file>