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2995" windowHeight="979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Publicação'!$A$1:$P$1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5725"/>
</workbook>
</file>

<file path=xl/calcChain.xml><?xml version="1.0" encoding="utf-8"?>
<calcChain xmlns="http://schemas.openxmlformats.org/spreadsheetml/2006/main">
  <c r="P4859" i="1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 s="1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 s="1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 s="1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 s="1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 s="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 s="1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 s="1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 s="1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 s="1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 s="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 s="1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 s="1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 s="1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 s="1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 s="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 s="1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 s="1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 s="1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 s="1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 s="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 s="1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 s="1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 s="1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 s="1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 s="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 s="1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 s="1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 s="1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 s="1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 s="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 s="1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 s="1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 s="1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 s="1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 s="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 s="1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 s="1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 s="1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 s="1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 s="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 s="1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 s="1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 s="1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 s="1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 s="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 s="1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 s="1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 s="1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 s="1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 s="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 s="1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 s="1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 s="1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 s="1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 s="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 s="1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 s="1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 s="1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 s="1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 s="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 s="1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 s="1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 s="1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 s="1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 s="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 s="1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 s="1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 s="1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 s="1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 s="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 s="1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 s="1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 s="1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 s="1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 s="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 s="1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 s="1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 s="1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 s="1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 s="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 s="1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 s="1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 s="1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 s="1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 s="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 s="1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 s="1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 s="1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 s="1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 s="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 s="1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 s="1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 s="1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 s="1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 s="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 s="1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 s="1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 s="1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 s="1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 s="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 s="1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 s="1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 s="1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 s="1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 s="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 s="1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 s="1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 s="1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 s="1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 s="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 s="1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 s="1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 s="1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 s="1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 s="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 s="1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 s="1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 s="1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 s="1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 s="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 s="1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 s="1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 s="1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 s="1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 s="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 s="1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 s="1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 s="1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 s="1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 s="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 s="1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 s="1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 s="1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 s="1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 s="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 s="1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 s="1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 s="1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 s="1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 s="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 s="1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 s="1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 s="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 s="1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 s="1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 s="1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 s="1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 s="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 s="1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 s="1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 s="1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 s="1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 s="1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 s="1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 s="1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 s="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 s="1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 s="1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 s="1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 s="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 s="1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 s="1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 s="1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 s="1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 s="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 s="1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 s="1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 s="1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 s="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 s="1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 s="1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 s="1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 s="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 s="1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 s="1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 s="1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 s="1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 s="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 s="1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 s="1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 s="1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 s="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 s="1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 s="1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 s="1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 s="1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 s="1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 s="1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 s="1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 s="1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 s="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 s="1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 s="1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 s="1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 s="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 s="1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 s="1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 s="1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 s="1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 s="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 s="1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 s="1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 s="1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 s="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 s="1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 s="1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 s="1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 s="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 s="1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 s="1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 s="1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 s="1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 s="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 s="1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 s="1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 s="1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 s="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 s="1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 s="1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 s="1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 s="1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 s="1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 s="1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 s="1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 s="1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 s="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 s="1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 s="1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 s="1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 s="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 s="1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 s="1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 s="1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 s="1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 s="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 s="1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 s="1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 s="1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 s="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 s="1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 s="1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 s="1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 s="1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 s="1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 s="1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 s="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 s="1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 s="1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 s="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 s="1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 s="1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 s="1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 s="1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 s="1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 s="1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 s="1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 s="1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 s="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 s="1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 s="1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 s="1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 s="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 s="1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 s="1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 s="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 s="1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 s="1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 s="1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 s="1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 s="1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 s="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 s="1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 s="1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 s="1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 s="1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 s="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 s="1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 s="1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 s="1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 s="1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 s="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 s="1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 s="1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 s="1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 s="1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 s="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 s="1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 s="1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 s="1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 s="1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 s="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 s="1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 s="1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 s="1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 s="1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 s="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 s="1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 s="1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 s="1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 s="1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 s="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 s="1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 s="1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 s="1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 s="1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 s="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 s="1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 s="1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 s="1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 s="1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 s="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 s="1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 s="1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 s="1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 s="1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 s="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 s="1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 s="1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 s="1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 s="1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 s="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 s="1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 s="1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 s="1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 s="1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 s="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 s="1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 s="1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 s="1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 s="1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 s="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 s="1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 s="1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 s="1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 s="1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 s="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 s="1"/>
  <c r="P3838"/>
  <c r="O3838"/>
  <c r="N3838"/>
  <c r="M3838"/>
  <c r="L3838"/>
  <c r="K3838"/>
  <c r="J3838"/>
  <c r="I3838"/>
  <c r="H3838"/>
  <c r="G3838"/>
  <c r="F3838"/>
  <c r="E3838"/>
  <c r="D3838"/>
  <c r="B3838"/>
  <c r="A3838" s="1"/>
  <c r="P3837"/>
  <c r="O3837"/>
  <c r="N3837"/>
  <c r="M3837"/>
  <c r="L3837"/>
  <c r="K3837"/>
  <c r="J3837"/>
  <c r="I3837"/>
  <c r="H3837"/>
  <c r="G3837"/>
  <c r="F3837"/>
  <c r="E3837"/>
  <c r="D3837"/>
  <c r="B3837"/>
  <c r="A3837" s="1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 s="1"/>
  <c r="P3834"/>
  <c r="O3834"/>
  <c r="N3834"/>
  <c r="M3834"/>
  <c r="L3834"/>
  <c r="K3834"/>
  <c r="J3834"/>
  <c r="I3834"/>
  <c r="H3834"/>
  <c r="G3834"/>
  <c r="F3834"/>
  <c r="E3834"/>
  <c r="D3834"/>
  <c r="B3834"/>
  <c r="A3834" s="1"/>
  <c r="P3833"/>
  <c r="O3833"/>
  <c r="N3833"/>
  <c r="M3833"/>
  <c r="L3833"/>
  <c r="K3833"/>
  <c r="J3833"/>
  <c r="I3833"/>
  <c r="H3833"/>
  <c r="G3833"/>
  <c r="F3833"/>
  <c r="E3833"/>
  <c r="D3833"/>
  <c r="B3833"/>
  <c r="A3833" s="1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 s="1"/>
  <c r="P3830"/>
  <c r="O3830"/>
  <c r="N3830"/>
  <c r="M3830"/>
  <c r="L3830"/>
  <c r="K3830"/>
  <c r="J3830"/>
  <c r="I3830"/>
  <c r="H3830"/>
  <c r="G3830"/>
  <c r="F3830"/>
  <c r="E3830"/>
  <c r="D3830"/>
  <c r="B3830"/>
  <c r="A3830" s="1"/>
  <c r="P3829"/>
  <c r="O3829"/>
  <c r="N3829"/>
  <c r="M3829"/>
  <c r="L3829"/>
  <c r="K3829"/>
  <c r="J3829"/>
  <c r="I3829"/>
  <c r="H3829"/>
  <c r="G3829"/>
  <c r="F3829"/>
  <c r="E3829"/>
  <c r="D3829"/>
  <c r="B3829"/>
  <c r="A3829" s="1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 s="1"/>
  <c r="P3826"/>
  <c r="O3826"/>
  <c r="N3826"/>
  <c r="M3826"/>
  <c r="L3826"/>
  <c r="K3826"/>
  <c r="J3826"/>
  <c r="I3826"/>
  <c r="H3826"/>
  <c r="G3826"/>
  <c r="F3826"/>
  <c r="E3826"/>
  <c r="D3826"/>
  <c r="B3826"/>
  <c r="A3826" s="1"/>
  <c r="P3825"/>
  <c r="O3825"/>
  <c r="N3825"/>
  <c r="M3825"/>
  <c r="L3825"/>
  <c r="K3825"/>
  <c r="J3825"/>
  <c r="I3825"/>
  <c r="H3825"/>
  <c r="G3825"/>
  <c r="F3825"/>
  <c r="E3825"/>
  <c r="D3825"/>
  <c r="B3825"/>
  <c r="A3825" s="1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 s="1"/>
  <c r="P3822"/>
  <c r="O3822"/>
  <c r="N3822"/>
  <c r="M3822"/>
  <c r="L3822"/>
  <c r="K3822"/>
  <c r="J3822"/>
  <c r="I3822"/>
  <c r="H3822"/>
  <c r="G3822"/>
  <c r="F3822"/>
  <c r="E3822"/>
  <c r="D3822"/>
  <c r="B3822"/>
  <c r="A3822" s="1"/>
  <c r="P3821"/>
  <c r="O3821"/>
  <c r="N3821"/>
  <c r="M3821"/>
  <c r="L3821"/>
  <c r="K3821"/>
  <c r="J3821"/>
  <c r="I3821"/>
  <c r="H3821"/>
  <c r="G3821"/>
  <c r="F3821"/>
  <c r="E3821"/>
  <c r="D3821"/>
  <c r="B3821"/>
  <c r="A3821" s="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 s="1"/>
  <c r="P3818"/>
  <c r="O3818"/>
  <c r="N3818"/>
  <c r="M3818"/>
  <c r="L3818"/>
  <c r="K3818"/>
  <c r="J3818"/>
  <c r="I3818"/>
  <c r="H3818"/>
  <c r="G3818"/>
  <c r="F3818"/>
  <c r="E3818"/>
  <c r="D3818"/>
  <c r="B3818"/>
  <c r="A3818" s="1"/>
  <c r="P3817"/>
  <c r="O3817"/>
  <c r="N3817"/>
  <c r="M3817"/>
  <c r="L3817"/>
  <c r="K3817"/>
  <c r="J3817"/>
  <c r="I3817"/>
  <c r="H3817"/>
  <c r="G3817"/>
  <c r="F3817"/>
  <c r="E3817"/>
  <c r="D3817"/>
  <c r="B3817"/>
  <c r="A3817" s="1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 s="1"/>
  <c r="P3814"/>
  <c r="O3814"/>
  <c r="N3814"/>
  <c r="M3814"/>
  <c r="L3814"/>
  <c r="K3814"/>
  <c r="J3814"/>
  <c r="I3814"/>
  <c r="H3814"/>
  <c r="G3814"/>
  <c r="F3814"/>
  <c r="E3814"/>
  <c r="D3814"/>
  <c r="B3814"/>
  <c r="A3814" s="1"/>
  <c r="P3813"/>
  <c r="O3813"/>
  <c r="N3813"/>
  <c r="M3813"/>
  <c r="L3813"/>
  <c r="K3813"/>
  <c r="J3813"/>
  <c r="I3813"/>
  <c r="H3813"/>
  <c r="G3813"/>
  <c r="F3813"/>
  <c r="E3813"/>
  <c r="D3813"/>
  <c r="B3813"/>
  <c r="A3813" s="1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 s="1"/>
  <c r="P3810"/>
  <c r="O3810"/>
  <c r="N3810"/>
  <c r="M3810"/>
  <c r="L3810"/>
  <c r="K3810"/>
  <c r="J3810"/>
  <c r="I3810"/>
  <c r="H3810"/>
  <c r="G3810"/>
  <c r="F3810"/>
  <c r="E3810"/>
  <c r="D3810"/>
  <c r="B3810"/>
  <c r="A3810" s="1"/>
  <c r="P3809"/>
  <c r="O3809"/>
  <c r="N3809"/>
  <c r="M3809"/>
  <c r="L3809"/>
  <c r="K3809"/>
  <c r="J3809"/>
  <c r="I3809"/>
  <c r="H3809"/>
  <c r="G3809"/>
  <c r="F3809"/>
  <c r="E3809"/>
  <c r="D3809"/>
  <c r="B3809"/>
  <c r="A3809" s="1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 s="1"/>
  <c r="P3806"/>
  <c r="O3806"/>
  <c r="N3806"/>
  <c r="M3806"/>
  <c r="L3806"/>
  <c r="K3806"/>
  <c r="J3806"/>
  <c r="I3806"/>
  <c r="H3806"/>
  <c r="G3806"/>
  <c r="F3806"/>
  <c r="E3806"/>
  <c r="D3806"/>
  <c r="B3806"/>
  <c r="A3806" s="1"/>
  <c r="P3805"/>
  <c r="O3805"/>
  <c r="N3805"/>
  <c r="M3805"/>
  <c r="L3805"/>
  <c r="K3805"/>
  <c r="J3805"/>
  <c r="I3805"/>
  <c r="H3805"/>
  <c r="G3805"/>
  <c r="F3805"/>
  <c r="E3805"/>
  <c r="D3805"/>
  <c r="B3805"/>
  <c r="A3805" s="1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 s="1"/>
  <c r="P3802"/>
  <c r="O3802"/>
  <c r="N3802"/>
  <c r="M3802"/>
  <c r="L3802"/>
  <c r="K3802"/>
  <c r="J3802"/>
  <c r="I3802"/>
  <c r="H3802"/>
  <c r="G3802"/>
  <c r="F3802"/>
  <c r="E3802"/>
  <c r="D3802"/>
  <c r="B3802"/>
  <c r="A3802" s="1"/>
  <c r="P3801"/>
  <c r="O3801"/>
  <c r="N3801"/>
  <c r="M3801"/>
  <c r="L3801"/>
  <c r="K3801"/>
  <c r="J3801"/>
  <c r="I3801"/>
  <c r="H3801"/>
  <c r="G3801"/>
  <c r="F3801"/>
  <c r="E3801"/>
  <c r="D3801"/>
  <c r="B3801"/>
  <c r="A3801" s="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 s="1"/>
  <c r="P3798"/>
  <c r="O3798"/>
  <c r="N3798"/>
  <c r="M3798"/>
  <c r="L3798"/>
  <c r="K3798"/>
  <c r="J3798"/>
  <c r="I3798"/>
  <c r="H3798"/>
  <c r="G3798"/>
  <c r="F3798"/>
  <c r="E3798"/>
  <c r="D3798"/>
  <c r="B3798"/>
  <c r="A3798" s="1"/>
  <c r="P3797"/>
  <c r="O3797"/>
  <c r="N3797"/>
  <c r="M3797"/>
  <c r="L3797"/>
  <c r="K3797"/>
  <c r="J3797"/>
  <c r="I3797"/>
  <c r="H3797"/>
  <c r="G3797"/>
  <c r="F3797"/>
  <c r="E3797"/>
  <c r="D3797"/>
  <c r="B3797"/>
  <c r="A3797" s="1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 s="1"/>
  <c r="P3794"/>
  <c r="O3794"/>
  <c r="N3794"/>
  <c r="M3794"/>
  <c r="L3794"/>
  <c r="K3794"/>
  <c r="J3794"/>
  <c r="I3794"/>
  <c r="H3794"/>
  <c r="G3794"/>
  <c r="F3794"/>
  <c r="E3794"/>
  <c r="D3794"/>
  <c r="B3794"/>
  <c r="A3794" s="1"/>
  <c r="P3793"/>
  <c r="O3793"/>
  <c r="N3793"/>
  <c r="M3793"/>
  <c r="L3793"/>
  <c r="K3793"/>
  <c r="J3793"/>
  <c r="I3793"/>
  <c r="H3793"/>
  <c r="G3793"/>
  <c r="F3793"/>
  <c r="E3793"/>
  <c r="D3793"/>
  <c r="B3793"/>
  <c r="A3793" s="1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 s="1"/>
  <c r="P3790"/>
  <c r="O3790"/>
  <c r="N3790"/>
  <c r="M3790"/>
  <c r="L3790"/>
  <c r="K3790"/>
  <c r="J3790"/>
  <c r="I3790"/>
  <c r="H3790"/>
  <c r="G3790"/>
  <c r="F3790"/>
  <c r="E3790"/>
  <c r="D3790"/>
  <c r="B3790"/>
  <c r="A3790" s="1"/>
  <c r="P3789"/>
  <c r="O3789"/>
  <c r="N3789"/>
  <c r="M3789"/>
  <c r="L3789"/>
  <c r="K3789"/>
  <c r="J3789"/>
  <c r="I3789"/>
  <c r="H3789"/>
  <c r="G3789"/>
  <c r="F3789"/>
  <c r="E3789"/>
  <c r="D3789"/>
  <c r="B3789"/>
  <c r="A3789" s="1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 s="1"/>
  <c r="P3786"/>
  <c r="O3786"/>
  <c r="N3786"/>
  <c r="M3786"/>
  <c r="L3786"/>
  <c r="K3786"/>
  <c r="J3786"/>
  <c r="I3786"/>
  <c r="H3786"/>
  <c r="G3786"/>
  <c r="F3786"/>
  <c r="E3786"/>
  <c r="D3786"/>
  <c r="B3786"/>
  <c r="A3786" s="1"/>
  <c r="P3785"/>
  <c r="O3785"/>
  <c r="N3785"/>
  <c r="M3785"/>
  <c r="L3785"/>
  <c r="K3785"/>
  <c r="J3785"/>
  <c r="I3785"/>
  <c r="H3785"/>
  <c r="G3785"/>
  <c r="F3785"/>
  <c r="E3785"/>
  <c r="D3785"/>
  <c r="B3785"/>
  <c r="A3785" s="1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 s="1"/>
  <c r="P3782"/>
  <c r="O3782"/>
  <c r="N3782"/>
  <c r="M3782"/>
  <c r="L3782"/>
  <c r="K3782"/>
  <c r="J3782"/>
  <c r="I3782"/>
  <c r="H3782"/>
  <c r="G3782"/>
  <c r="F3782"/>
  <c r="E3782"/>
  <c r="D3782"/>
  <c r="B3782"/>
  <c r="A3782" s="1"/>
  <c r="P3781"/>
  <c r="O3781"/>
  <c r="N3781"/>
  <c r="M3781"/>
  <c r="L3781"/>
  <c r="K3781"/>
  <c r="J3781"/>
  <c r="I3781"/>
  <c r="H3781"/>
  <c r="G3781"/>
  <c r="F3781"/>
  <c r="E3781"/>
  <c r="D3781"/>
  <c r="B3781"/>
  <c r="A3781" s="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 s="1"/>
  <c r="P3778"/>
  <c r="O3778"/>
  <c r="N3778"/>
  <c r="M3778"/>
  <c r="L3778"/>
  <c r="K3778"/>
  <c r="J3778"/>
  <c r="I3778"/>
  <c r="H3778"/>
  <c r="G3778"/>
  <c r="F3778"/>
  <c r="E3778"/>
  <c r="D3778"/>
  <c r="B3778"/>
  <c r="A3778" s="1"/>
  <c r="P3777"/>
  <c r="O3777"/>
  <c r="N3777"/>
  <c r="M3777"/>
  <c r="L3777"/>
  <c r="K3777"/>
  <c r="J3777"/>
  <c r="I3777"/>
  <c r="H3777"/>
  <c r="G3777"/>
  <c r="F3777"/>
  <c r="E3777"/>
  <c r="D3777"/>
  <c r="B3777"/>
  <c r="A3777" s="1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 s="1"/>
  <c r="P3774"/>
  <c r="O3774"/>
  <c r="N3774"/>
  <c r="M3774"/>
  <c r="L3774"/>
  <c r="K3774"/>
  <c r="J3774"/>
  <c r="I3774"/>
  <c r="H3774"/>
  <c r="G3774"/>
  <c r="F3774"/>
  <c r="E3774"/>
  <c r="D3774"/>
  <c r="B3774"/>
  <c r="A3774" s="1"/>
  <c r="P3773"/>
  <c r="O3773"/>
  <c r="N3773"/>
  <c r="M3773"/>
  <c r="L3773"/>
  <c r="K3773"/>
  <c r="J3773"/>
  <c r="I3773"/>
  <c r="H3773"/>
  <c r="G3773"/>
  <c r="F3773"/>
  <c r="E3773"/>
  <c r="D3773"/>
  <c r="B3773"/>
  <c r="A3773" s="1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 s="1"/>
  <c r="P3770"/>
  <c r="O3770"/>
  <c r="N3770"/>
  <c r="M3770"/>
  <c r="L3770"/>
  <c r="K3770"/>
  <c r="J3770"/>
  <c r="I3770"/>
  <c r="H3770"/>
  <c r="G3770"/>
  <c r="F3770"/>
  <c r="E3770"/>
  <c r="D3770"/>
  <c r="B3770"/>
  <c r="A3770" s="1"/>
  <c r="P3769"/>
  <c r="O3769"/>
  <c r="N3769"/>
  <c r="M3769"/>
  <c r="L3769"/>
  <c r="K3769"/>
  <c r="J3769"/>
  <c r="I3769"/>
  <c r="H3769"/>
  <c r="G3769"/>
  <c r="F3769"/>
  <c r="E3769"/>
  <c r="D3769"/>
  <c r="B3769"/>
  <c r="A3769" s="1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 s="1"/>
  <c r="P3766"/>
  <c r="O3766"/>
  <c r="N3766"/>
  <c r="M3766"/>
  <c r="L3766"/>
  <c r="K3766"/>
  <c r="J3766"/>
  <c r="I3766"/>
  <c r="H3766"/>
  <c r="G3766"/>
  <c r="F3766"/>
  <c r="E3766"/>
  <c r="D3766"/>
  <c r="B3766"/>
  <c r="A3766" s="1"/>
  <c r="P3765"/>
  <c r="O3765"/>
  <c r="N3765"/>
  <c r="M3765"/>
  <c r="L3765"/>
  <c r="K3765"/>
  <c r="J3765"/>
  <c r="I3765"/>
  <c r="H3765"/>
  <c r="G3765"/>
  <c r="F3765"/>
  <c r="E3765"/>
  <c r="D3765"/>
  <c r="B3765"/>
  <c r="A3765" s="1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 s="1"/>
  <c r="P3762"/>
  <c r="O3762"/>
  <c r="N3762"/>
  <c r="M3762"/>
  <c r="L3762"/>
  <c r="K3762"/>
  <c r="J3762"/>
  <c r="I3762"/>
  <c r="H3762"/>
  <c r="G3762"/>
  <c r="F3762"/>
  <c r="E3762"/>
  <c r="D3762"/>
  <c r="B3762"/>
  <c r="A3762" s="1"/>
  <c r="P3761"/>
  <c r="O3761"/>
  <c r="N3761"/>
  <c r="M3761"/>
  <c r="L3761"/>
  <c r="K3761"/>
  <c r="J3761"/>
  <c r="I3761"/>
  <c r="H3761"/>
  <c r="G3761"/>
  <c r="F3761"/>
  <c r="E3761"/>
  <c r="D3761"/>
  <c r="B3761"/>
  <c r="A3761" s="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 s="1"/>
  <c r="P3758"/>
  <c r="O3758"/>
  <c r="N3758"/>
  <c r="M3758"/>
  <c r="L3758"/>
  <c r="K3758"/>
  <c r="J3758"/>
  <c r="I3758"/>
  <c r="H3758"/>
  <c r="G3758"/>
  <c r="F3758"/>
  <c r="E3758"/>
  <c r="D3758"/>
  <c r="B3758"/>
  <c r="A3758" s="1"/>
  <c r="P3757"/>
  <c r="O3757"/>
  <c r="N3757"/>
  <c r="M3757"/>
  <c r="L3757"/>
  <c r="K3757"/>
  <c r="J3757"/>
  <c r="I3757"/>
  <c r="H3757"/>
  <c r="G3757"/>
  <c r="F3757"/>
  <c r="E3757"/>
  <c r="D3757"/>
  <c r="B3757"/>
  <c r="A3757" s="1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 s="1"/>
  <c r="P3754"/>
  <c r="O3754"/>
  <c r="N3754"/>
  <c r="M3754"/>
  <c r="L3754"/>
  <c r="K3754"/>
  <c r="J3754"/>
  <c r="I3754"/>
  <c r="H3754"/>
  <c r="G3754"/>
  <c r="F3754"/>
  <c r="E3754"/>
  <c r="D3754"/>
  <c r="B3754"/>
  <c r="A3754" s="1"/>
  <c r="P3753"/>
  <c r="O3753"/>
  <c r="N3753"/>
  <c r="M3753"/>
  <c r="L3753"/>
  <c r="K3753"/>
  <c r="J3753"/>
  <c r="I3753"/>
  <c r="H3753"/>
  <c r="G3753"/>
  <c r="F3753"/>
  <c r="E3753"/>
  <c r="D3753"/>
  <c r="B3753"/>
  <c r="A3753" s="1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 s="1"/>
  <c r="P3750"/>
  <c r="O3750"/>
  <c r="N3750"/>
  <c r="M3750"/>
  <c r="L3750"/>
  <c r="K3750"/>
  <c r="J3750"/>
  <c r="I3750"/>
  <c r="H3750"/>
  <c r="G3750"/>
  <c r="F3750"/>
  <c r="E3750"/>
  <c r="D3750"/>
  <c r="B3750"/>
  <c r="A3750" s="1"/>
  <c r="P3749"/>
  <c r="O3749"/>
  <c r="N3749"/>
  <c r="M3749"/>
  <c r="L3749"/>
  <c r="K3749"/>
  <c r="J3749"/>
  <c r="I3749"/>
  <c r="H3749"/>
  <c r="G3749"/>
  <c r="F3749"/>
  <c r="E3749"/>
  <c r="D3749"/>
  <c r="B3749"/>
  <c r="A3749" s="1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 s="1"/>
  <c r="P3746"/>
  <c r="O3746"/>
  <c r="N3746"/>
  <c r="M3746"/>
  <c r="L3746"/>
  <c r="K3746"/>
  <c r="J3746"/>
  <c r="I3746"/>
  <c r="H3746"/>
  <c r="G3746"/>
  <c r="F3746"/>
  <c r="E3746"/>
  <c r="D3746"/>
  <c r="B3746"/>
  <c r="A3746" s="1"/>
  <c r="P3745"/>
  <c r="O3745"/>
  <c r="N3745"/>
  <c r="M3745"/>
  <c r="L3745"/>
  <c r="K3745"/>
  <c r="J3745"/>
  <c r="I3745"/>
  <c r="H3745"/>
  <c r="G3745"/>
  <c r="F3745"/>
  <c r="E3745"/>
  <c r="D3745"/>
  <c r="B3745"/>
  <c r="A3745" s="1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 s="1"/>
  <c r="P3742"/>
  <c r="O3742"/>
  <c r="N3742"/>
  <c r="M3742"/>
  <c r="L3742"/>
  <c r="K3742"/>
  <c r="J3742"/>
  <c r="I3742"/>
  <c r="H3742"/>
  <c r="G3742"/>
  <c r="F3742"/>
  <c r="E3742"/>
  <c r="D3742"/>
  <c r="B3742"/>
  <c r="A3742" s="1"/>
  <c r="P3741"/>
  <c r="O3741"/>
  <c r="N3741"/>
  <c r="M3741"/>
  <c r="L3741"/>
  <c r="K3741"/>
  <c r="J3741"/>
  <c r="I3741"/>
  <c r="H3741"/>
  <c r="G3741"/>
  <c r="F3741"/>
  <c r="E3741"/>
  <c r="D3741"/>
  <c r="B3741"/>
  <c r="A3741" s="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 s="1"/>
  <c r="P3738"/>
  <c r="O3738"/>
  <c r="N3738"/>
  <c r="M3738"/>
  <c r="L3738"/>
  <c r="K3738"/>
  <c r="J3738"/>
  <c r="I3738"/>
  <c r="H3738"/>
  <c r="G3738"/>
  <c r="F3738"/>
  <c r="E3738"/>
  <c r="D3738"/>
  <c r="B3738"/>
  <c r="A3738" s="1"/>
  <c r="P3737"/>
  <c r="O3737"/>
  <c r="N3737"/>
  <c r="M3737"/>
  <c r="L3737"/>
  <c r="K3737"/>
  <c r="J3737"/>
  <c r="I3737"/>
  <c r="H3737"/>
  <c r="G3737"/>
  <c r="F3737"/>
  <c r="E3737"/>
  <c r="D3737"/>
  <c r="B3737"/>
  <c r="A3737" s="1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 s="1"/>
  <c r="P3734"/>
  <c r="O3734"/>
  <c r="N3734"/>
  <c r="M3734"/>
  <c r="L3734"/>
  <c r="K3734"/>
  <c r="J3734"/>
  <c r="I3734"/>
  <c r="H3734"/>
  <c r="G3734"/>
  <c r="F3734"/>
  <c r="E3734"/>
  <c r="D3734"/>
  <c r="B3734"/>
  <c r="A3734" s="1"/>
  <c r="P3733"/>
  <c r="O3733"/>
  <c r="N3733"/>
  <c r="M3733"/>
  <c r="L3733"/>
  <c r="K3733"/>
  <c r="J3733"/>
  <c r="I3733"/>
  <c r="H3733"/>
  <c r="G3733"/>
  <c r="F3733"/>
  <c r="E3733"/>
  <c r="D3733"/>
  <c r="B3733"/>
  <c r="A3733" s="1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 s="1"/>
  <c r="P3730"/>
  <c r="O3730"/>
  <c r="N3730"/>
  <c r="M3730"/>
  <c r="L3730"/>
  <c r="K3730"/>
  <c r="J3730"/>
  <c r="I3730"/>
  <c r="H3730"/>
  <c r="G3730"/>
  <c r="F3730"/>
  <c r="E3730"/>
  <c r="D3730"/>
  <c r="B3730"/>
  <c r="A3730" s="1"/>
  <c r="P3729"/>
  <c r="O3729"/>
  <c r="N3729"/>
  <c r="M3729"/>
  <c r="L3729"/>
  <c r="K3729"/>
  <c r="J3729"/>
  <c r="I3729"/>
  <c r="H3729"/>
  <c r="G3729"/>
  <c r="F3729"/>
  <c r="E3729"/>
  <c r="D3729"/>
  <c r="B3729"/>
  <c r="A3729" s="1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 s="1"/>
  <c r="P3726"/>
  <c r="O3726"/>
  <c r="N3726"/>
  <c r="M3726"/>
  <c r="L3726"/>
  <c r="K3726"/>
  <c r="J3726"/>
  <c r="I3726"/>
  <c r="H3726"/>
  <c r="G3726"/>
  <c r="F3726"/>
  <c r="E3726"/>
  <c r="D3726"/>
  <c r="B3726"/>
  <c r="A3726" s="1"/>
  <c r="P3725"/>
  <c r="O3725"/>
  <c r="N3725"/>
  <c r="M3725"/>
  <c r="L3725"/>
  <c r="K3725"/>
  <c r="J3725"/>
  <c r="I3725"/>
  <c r="H3725"/>
  <c r="G3725"/>
  <c r="F3725"/>
  <c r="E3725"/>
  <c r="D3725"/>
  <c r="B3725"/>
  <c r="A3725" s="1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 s="1"/>
  <c r="P3722"/>
  <c r="O3722"/>
  <c r="N3722"/>
  <c r="M3722"/>
  <c r="L3722"/>
  <c r="K3722"/>
  <c r="J3722"/>
  <c r="I3722"/>
  <c r="H3722"/>
  <c r="G3722"/>
  <c r="F3722"/>
  <c r="E3722"/>
  <c r="D3722"/>
  <c r="B3722"/>
  <c r="A3722" s="1"/>
  <c r="P3721"/>
  <c r="O3721"/>
  <c r="N3721"/>
  <c r="M3721"/>
  <c r="L3721"/>
  <c r="K3721"/>
  <c r="J3721"/>
  <c r="I3721"/>
  <c r="H3721"/>
  <c r="G3721"/>
  <c r="F3721"/>
  <c r="E3721"/>
  <c r="D3721"/>
  <c r="B3721"/>
  <c r="A3721" s="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 s="1"/>
  <c r="P3718"/>
  <c r="O3718"/>
  <c r="N3718"/>
  <c r="M3718"/>
  <c r="L3718"/>
  <c r="K3718"/>
  <c r="J3718"/>
  <c r="I3718"/>
  <c r="H3718"/>
  <c r="G3718"/>
  <c r="F3718"/>
  <c r="E3718"/>
  <c r="D3718"/>
  <c r="B3718"/>
  <c r="A3718" s="1"/>
  <c r="P3717"/>
  <c r="O3717"/>
  <c r="N3717"/>
  <c r="M3717"/>
  <c r="L3717"/>
  <c r="K3717"/>
  <c r="J3717"/>
  <c r="I3717"/>
  <c r="H3717"/>
  <c r="G3717"/>
  <c r="F3717"/>
  <c r="E3717"/>
  <c r="D3717"/>
  <c r="B3717"/>
  <c r="A3717" s="1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 s="1"/>
  <c r="P3714"/>
  <c r="O3714"/>
  <c r="N3714"/>
  <c r="M3714"/>
  <c r="L3714"/>
  <c r="K3714"/>
  <c r="J3714"/>
  <c r="I3714"/>
  <c r="H3714"/>
  <c r="G3714"/>
  <c r="F3714"/>
  <c r="E3714"/>
  <c r="D3714"/>
  <c r="B3714"/>
  <c r="A3714" s="1"/>
  <c r="P3713"/>
  <c r="O3713"/>
  <c r="N3713"/>
  <c r="M3713"/>
  <c r="L3713"/>
  <c r="K3713"/>
  <c r="J3713"/>
  <c r="I3713"/>
  <c r="H3713"/>
  <c r="G3713"/>
  <c r="F3713"/>
  <c r="E3713"/>
  <c r="D3713"/>
  <c r="B3713"/>
  <c r="A3713" s="1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 s="1"/>
  <c r="P3710"/>
  <c r="O3710"/>
  <c r="N3710"/>
  <c r="M3710"/>
  <c r="L3710"/>
  <c r="K3710"/>
  <c r="J3710"/>
  <c r="I3710"/>
  <c r="H3710"/>
  <c r="G3710"/>
  <c r="F3710"/>
  <c r="E3710"/>
  <c r="D3710"/>
  <c r="B3710"/>
  <c r="A3710" s="1"/>
  <c r="P3709"/>
  <c r="O3709"/>
  <c r="N3709"/>
  <c r="M3709"/>
  <c r="L3709"/>
  <c r="K3709"/>
  <c r="J3709"/>
  <c r="I3709"/>
  <c r="H3709"/>
  <c r="G3709"/>
  <c r="F3709"/>
  <c r="E3709"/>
  <c r="D3709"/>
  <c r="B3709"/>
  <c r="A3709" s="1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 s="1"/>
  <c r="P3706"/>
  <c r="O3706"/>
  <c r="N3706"/>
  <c r="M3706"/>
  <c r="L3706"/>
  <c r="K3706"/>
  <c r="J3706"/>
  <c r="I3706"/>
  <c r="H3706"/>
  <c r="G3706"/>
  <c r="F3706"/>
  <c r="E3706"/>
  <c r="D3706"/>
  <c r="B3706"/>
  <c r="A3706" s="1"/>
  <c r="P3705"/>
  <c r="O3705"/>
  <c r="N3705"/>
  <c r="M3705"/>
  <c r="L3705"/>
  <c r="K3705"/>
  <c r="J3705"/>
  <c r="I3705"/>
  <c r="H3705"/>
  <c r="G3705"/>
  <c r="F3705"/>
  <c r="E3705"/>
  <c r="D3705"/>
  <c r="B3705"/>
  <c r="A3705" s="1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 s="1"/>
  <c r="P3702"/>
  <c r="O3702"/>
  <c r="N3702"/>
  <c r="M3702"/>
  <c r="L3702"/>
  <c r="K3702"/>
  <c r="J3702"/>
  <c r="I3702"/>
  <c r="H3702"/>
  <c r="G3702"/>
  <c r="F3702"/>
  <c r="E3702"/>
  <c r="D3702"/>
  <c r="B3702"/>
  <c r="A3702" s="1"/>
  <c r="P3701"/>
  <c r="O3701"/>
  <c r="N3701"/>
  <c r="M3701"/>
  <c r="L3701"/>
  <c r="K3701"/>
  <c r="J3701"/>
  <c r="I3701"/>
  <c r="H3701"/>
  <c r="G3701"/>
  <c r="F3701"/>
  <c r="E3701"/>
  <c r="D3701"/>
  <c r="B3701"/>
  <c r="A3701" s="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 s="1"/>
  <c r="P3698"/>
  <c r="O3698"/>
  <c r="N3698"/>
  <c r="M3698"/>
  <c r="L3698"/>
  <c r="K3698"/>
  <c r="J3698"/>
  <c r="I3698"/>
  <c r="H3698"/>
  <c r="G3698"/>
  <c r="F3698"/>
  <c r="E3698"/>
  <c r="D3698"/>
  <c r="B3698"/>
  <c r="A3698" s="1"/>
  <c r="P3697"/>
  <c r="O3697"/>
  <c r="N3697"/>
  <c r="M3697"/>
  <c r="L3697"/>
  <c r="K3697"/>
  <c r="J3697"/>
  <c r="I3697"/>
  <c r="H3697"/>
  <c r="G3697"/>
  <c r="F3697"/>
  <c r="E3697"/>
  <c r="D3697"/>
  <c r="B3697"/>
  <c r="A3697" s="1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 s="1"/>
  <c r="P3694"/>
  <c r="O3694"/>
  <c r="N3694"/>
  <c r="M3694"/>
  <c r="L3694"/>
  <c r="K3694"/>
  <c r="J3694"/>
  <c r="I3694"/>
  <c r="H3694"/>
  <c r="G3694"/>
  <c r="F3694"/>
  <c r="E3694"/>
  <c r="D3694"/>
  <c r="B3694"/>
  <c r="A3694" s="1"/>
  <c r="P3693"/>
  <c r="O3693"/>
  <c r="N3693"/>
  <c r="M3693"/>
  <c r="L3693"/>
  <c r="K3693"/>
  <c r="J3693"/>
  <c r="I3693"/>
  <c r="H3693"/>
  <c r="G3693"/>
  <c r="F3693"/>
  <c r="E3693"/>
  <c r="D3693"/>
  <c r="B3693"/>
  <c r="A3693" s="1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 s="1"/>
  <c r="P3690"/>
  <c r="O3690"/>
  <c r="N3690"/>
  <c r="M3690"/>
  <c r="L3690"/>
  <c r="K3690"/>
  <c r="J3690"/>
  <c r="I3690"/>
  <c r="H3690"/>
  <c r="G3690"/>
  <c r="F3690"/>
  <c r="E3690"/>
  <c r="D3690"/>
  <c r="B3690"/>
  <c r="A3690" s="1"/>
  <c r="P3689"/>
  <c r="O3689"/>
  <c r="N3689"/>
  <c r="M3689"/>
  <c r="L3689"/>
  <c r="K3689"/>
  <c r="J3689"/>
  <c r="I3689"/>
  <c r="H3689"/>
  <c r="G3689"/>
  <c r="F3689"/>
  <c r="E3689"/>
  <c r="D3689"/>
  <c r="B3689"/>
  <c r="A3689" s="1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 s="1"/>
  <c r="P3686"/>
  <c r="O3686"/>
  <c r="N3686"/>
  <c r="M3686"/>
  <c r="L3686"/>
  <c r="K3686"/>
  <c r="J3686"/>
  <c r="I3686"/>
  <c r="H3686"/>
  <c r="G3686"/>
  <c r="F3686"/>
  <c r="E3686"/>
  <c r="D3686"/>
  <c r="B3686"/>
  <c r="A3686" s="1"/>
  <c r="P3685"/>
  <c r="O3685"/>
  <c r="N3685"/>
  <c r="M3685"/>
  <c r="L3685"/>
  <c r="K3685"/>
  <c r="J3685"/>
  <c r="I3685"/>
  <c r="H3685"/>
  <c r="G3685"/>
  <c r="F3685"/>
  <c r="E3685"/>
  <c r="D3685"/>
  <c r="B3685"/>
  <c r="A3685" s="1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 s="1"/>
  <c r="P3682"/>
  <c r="O3682"/>
  <c r="N3682"/>
  <c r="M3682"/>
  <c r="L3682"/>
  <c r="K3682"/>
  <c r="J3682"/>
  <c r="I3682"/>
  <c r="H3682"/>
  <c r="G3682"/>
  <c r="F3682"/>
  <c r="E3682"/>
  <c r="D3682"/>
  <c r="B3682"/>
  <c r="A3682" s="1"/>
  <c r="P3681"/>
  <c r="O3681"/>
  <c r="N3681"/>
  <c r="M3681"/>
  <c r="L3681"/>
  <c r="K3681"/>
  <c r="J3681"/>
  <c r="I3681"/>
  <c r="H3681"/>
  <c r="G3681"/>
  <c r="F3681"/>
  <c r="E3681"/>
  <c r="D3681"/>
  <c r="B3681"/>
  <c r="A3681" s="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 s="1"/>
  <c r="P3678"/>
  <c r="O3678"/>
  <c r="N3678"/>
  <c r="M3678"/>
  <c r="L3678"/>
  <c r="K3678"/>
  <c r="J3678"/>
  <c r="I3678"/>
  <c r="H3678"/>
  <c r="G3678"/>
  <c r="F3678"/>
  <c r="E3678"/>
  <c r="D3678"/>
  <c r="B3678"/>
  <c r="A3678" s="1"/>
  <c r="P3677"/>
  <c r="O3677"/>
  <c r="N3677"/>
  <c r="M3677"/>
  <c r="L3677"/>
  <c r="K3677"/>
  <c r="J3677"/>
  <c r="I3677"/>
  <c r="H3677"/>
  <c r="G3677"/>
  <c r="F3677"/>
  <c r="E3677"/>
  <c r="D3677"/>
  <c r="B3677"/>
  <c r="A3677" s="1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 s="1"/>
  <c r="P3674"/>
  <c r="O3674"/>
  <c r="N3674"/>
  <c r="M3674"/>
  <c r="L3674"/>
  <c r="K3674"/>
  <c r="J3674"/>
  <c r="I3674"/>
  <c r="H3674"/>
  <c r="G3674"/>
  <c r="F3674"/>
  <c r="E3674"/>
  <c r="D3674"/>
  <c r="B3674"/>
  <c r="A3674" s="1"/>
  <c r="P3673"/>
  <c r="O3673"/>
  <c r="N3673"/>
  <c r="M3673"/>
  <c r="L3673"/>
  <c r="K3673"/>
  <c r="J3673"/>
  <c r="I3673"/>
  <c r="H3673"/>
  <c r="G3673"/>
  <c r="F3673"/>
  <c r="E3673"/>
  <c r="D3673"/>
  <c r="B3673"/>
  <c r="A3673" s="1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 s="1"/>
  <c r="P3670"/>
  <c r="O3670"/>
  <c r="N3670"/>
  <c r="M3670"/>
  <c r="L3670"/>
  <c r="K3670"/>
  <c r="J3670"/>
  <c r="I3670"/>
  <c r="H3670"/>
  <c r="G3670"/>
  <c r="F3670"/>
  <c r="E3670"/>
  <c r="D3670"/>
  <c r="B3670"/>
  <c r="A3670" s="1"/>
  <c r="P3669"/>
  <c r="O3669"/>
  <c r="N3669"/>
  <c r="M3669"/>
  <c r="L3669"/>
  <c r="K3669"/>
  <c r="J3669"/>
  <c r="I3669"/>
  <c r="H3669"/>
  <c r="G3669"/>
  <c r="F3669"/>
  <c r="E3669"/>
  <c r="D3669"/>
  <c r="B3669"/>
  <c r="A3669" s="1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 s="1"/>
  <c r="P3666"/>
  <c r="O3666"/>
  <c r="N3666"/>
  <c r="M3666"/>
  <c r="L3666"/>
  <c r="K3666"/>
  <c r="J3666"/>
  <c r="I3666"/>
  <c r="H3666"/>
  <c r="G3666"/>
  <c r="F3666"/>
  <c r="E3666"/>
  <c r="D3666"/>
  <c r="B3666"/>
  <c r="A3666" s="1"/>
  <c r="P3665"/>
  <c r="O3665"/>
  <c r="N3665"/>
  <c r="M3665"/>
  <c r="L3665"/>
  <c r="K3665"/>
  <c r="J3665"/>
  <c r="I3665"/>
  <c r="H3665"/>
  <c r="G3665"/>
  <c r="F3665"/>
  <c r="E3665"/>
  <c r="D3665"/>
  <c r="B3665"/>
  <c r="A3665" s="1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 s="1"/>
  <c r="P3662"/>
  <c r="O3662"/>
  <c r="N3662"/>
  <c r="M3662"/>
  <c r="L3662"/>
  <c r="K3662"/>
  <c r="J3662"/>
  <c r="I3662"/>
  <c r="H3662"/>
  <c r="G3662"/>
  <c r="F3662"/>
  <c r="E3662"/>
  <c r="D3662"/>
  <c r="B3662"/>
  <c r="A3662" s="1"/>
  <c r="P3661"/>
  <c r="O3661"/>
  <c r="N3661"/>
  <c r="M3661"/>
  <c r="L3661"/>
  <c r="K3661"/>
  <c r="J3661"/>
  <c r="I3661"/>
  <c r="H3661"/>
  <c r="G3661"/>
  <c r="F3661"/>
  <c r="E3661"/>
  <c r="D3661"/>
  <c r="B3661"/>
  <c r="A3661" s="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 s="1"/>
  <c r="P3658"/>
  <c r="O3658"/>
  <c r="N3658"/>
  <c r="M3658"/>
  <c r="L3658"/>
  <c r="K3658"/>
  <c r="J3658"/>
  <c r="I3658"/>
  <c r="H3658"/>
  <c r="G3658"/>
  <c r="F3658"/>
  <c r="E3658"/>
  <c r="D3658"/>
  <c r="B3658"/>
  <c r="A3658" s="1"/>
  <c r="P3657"/>
  <c r="O3657"/>
  <c r="N3657"/>
  <c r="M3657"/>
  <c r="L3657"/>
  <c r="K3657"/>
  <c r="J3657"/>
  <c r="I3657"/>
  <c r="H3657"/>
  <c r="G3657"/>
  <c r="F3657"/>
  <c r="E3657"/>
  <c r="D3657"/>
  <c r="B3657"/>
  <c r="A3657" s="1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 s="1"/>
  <c r="P3654"/>
  <c r="O3654"/>
  <c r="N3654"/>
  <c r="M3654"/>
  <c r="L3654"/>
  <c r="K3654"/>
  <c r="J3654"/>
  <c r="I3654"/>
  <c r="H3654"/>
  <c r="G3654"/>
  <c r="F3654"/>
  <c r="E3654"/>
  <c r="D3654"/>
  <c r="B3654"/>
  <c r="A3654" s="1"/>
  <c r="P3653"/>
  <c r="O3653"/>
  <c r="N3653"/>
  <c r="M3653"/>
  <c r="L3653"/>
  <c r="K3653"/>
  <c r="J3653"/>
  <c r="I3653"/>
  <c r="H3653"/>
  <c r="G3653"/>
  <c r="F3653"/>
  <c r="E3653"/>
  <c r="D3653"/>
  <c r="B3653"/>
  <c r="A3653" s="1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 s="1"/>
  <c r="P3650"/>
  <c r="O3650"/>
  <c r="N3650"/>
  <c r="M3650"/>
  <c r="L3650"/>
  <c r="K3650"/>
  <c r="J3650"/>
  <c r="I3650"/>
  <c r="H3650"/>
  <c r="G3650"/>
  <c r="F3650"/>
  <c r="E3650"/>
  <c r="D3650"/>
  <c r="B3650"/>
  <c r="A3650" s="1"/>
  <c r="P3649"/>
  <c r="O3649"/>
  <c r="N3649"/>
  <c r="M3649"/>
  <c r="L3649"/>
  <c r="K3649"/>
  <c r="J3649"/>
  <c r="I3649"/>
  <c r="H3649"/>
  <c r="G3649"/>
  <c r="F3649"/>
  <c r="E3649"/>
  <c r="D3649"/>
  <c r="B3649"/>
  <c r="A3649" s="1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 s="1"/>
  <c r="P3646"/>
  <c r="O3646"/>
  <c r="N3646"/>
  <c r="M3646"/>
  <c r="L3646"/>
  <c r="K3646"/>
  <c r="J3646"/>
  <c r="I3646"/>
  <c r="H3646"/>
  <c r="G3646"/>
  <c r="F3646"/>
  <c r="E3646"/>
  <c r="D3646"/>
  <c r="B3646"/>
  <c r="A3646" s="1"/>
  <c r="P3645"/>
  <c r="O3645"/>
  <c r="N3645"/>
  <c r="M3645"/>
  <c r="L3645"/>
  <c r="K3645"/>
  <c r="J3645"/>
  <c r="I3645"/>
  <c r="H3645"/>
  <c r="G3645"/>
  <c r="F3645"/>
  <c r="E3645"/>
  <c r="D3645"/>
  <c r="B3645"/>
  <c r="A3645" s="1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 s="1"/>
  <c r="P3642"/>
  <c r="O3642"/>
  <c r="N3642"/>
  <c r="M3642"/>
  <c r="L3642"/>
  <c r="K3642"/>
  <c r="J3642"/>
  <c r="I3642"/>
  <c r="H3642"/>
  <c r="G3642"/>
  <c r="F3642"/>
  <c r="E3642"/>
  <c r="D3642"/>
  <c r="B3642"/>
  <c r="A3642" s="1"/>
  <c r="P3641"/>
  <c r="O3641"/>
  <c r="N3641"/>
  <c r="M3641"/>
  <c r="L3641"/>
  <c r="K3641"/>
  <c r="J3641"/>
  <c r="I3641"/>
  <c r="H3641"/>
  <c r="G3641"/>
  <c r="F3641"/>
  <c r="E3641"/>
  <c r="D3641"/>
  <c r="B3641"/>
  <c r="A3641" s="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 s="1"/>
  <c r="P3638"/>
  <c r="O3638"/>
  <c r="N3638"/>
  <c r="M3638"/>
  <c r="L3638"/>
  <c r="K3638"/>
  <c r="J3638"/>
  <c r="I3638"/>
  <c r="H3638"/>
  <c r="G3638"/>
  <c r="F3638"/>
  <c r="E3638"/>
  <c r="D3638"/>
  <c r="B3638"/>
  <c r="A3638" s="1"/>
  <c r="P3637"/>
  <c r="O3637"/>
  <c r="N3637"/>
  <c r="M3637"/>
  <c r="L3637"/>
  <c r="K3637"/>
  <c r="J3637"/>
  <c r="I3637"/>
  <c r="H3637"/>
  <c r="G3637"/>
  <c r="F3637"/>
  <c r="E3637"/>
  <c r="D3637"/>
  <c r="B3637"/>
  <c r="A3637" s="1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 s="1"/>
  <c r="P3634"/>
  <c r="O3634"/>
  <c r="N3634"/>
  <c r="M3634"/>
  <c r="L3634"/>
  <c r="K3634"/>
  <c r="J3634"/>
  <c r="I3634"/>
  <c r="H3634"/>
  <c r="G3634"/>
  <c r="F3634"/>
  <c r="E3634"/>
  <c r="D3634"/>
  <c r="B3634"/>
  <c r="A3634" s="1"/>
  <c r="P3633"/>
  <c r="O3633"/>
  <c r="N3633"/>
  <c r="M3633"/>
  <c r="L3633"/>
  <c r="K3633"/>
  <c r="J3633"/>
  <c r="I3633"/>
  <c r="H3633"/>
  <c r="G3633"/>
  <c r="F3633"/>
  <c r="E3633"/>
  <c r="D3633"/>
  <c r="B3633"/>
  <c r="A3633" s="1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 s="1"/>
  <c r="P3630"/>
  <c r="O3630"/>
  <c r="N3630"/>
  <c r="M3630"/>
  <c r="L3630"/>
  <c r="K3630"/>
  <c r="J3630"/>
  <c r="I3630"/>
  <c r="H3630"/>
  <c r="G3630"/>
  <c r="F3630"/>
  <c r="E3630"/>
  <c r="D3630"/>
  <c r="B3630"/>
  <c r="A3630" s="1"/>
  <c r="P3629"/>
  <c r="O3629"/>
  <c r="N3629"/>
  <c r="M3629"/>
  <c r="L3629"/>
  <c r="K3629"/>
  <c r="J3629"/>
  <c r="I3629"/>
  <c r="H3629"/>
  <c r="G3629"/>
  <c r="F3629"/>
  <c r="E3629"/>
  <c r="D3629"/>
  <c r="B3629"/>
  <c r="A3629" s="1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 s="1"/>
  <c r="P3626"/>
  <c r="O3626"/>
  <c r="N3626"/>
  <c r="M3626"/>
  <c r="L3626"/>
  <c r="K3626"/>
  <c r="J3626"/>
  <c r="I3626"/>
  <c r="H3626"/>
  <c r="G3626"/>
  <c r="F3626"/>
  <c r="E3626"/>
  <c r="D3626"/>
  <c r="B3626"/>
  <c r="A3626" s="1"/>
  <c r="P3625"/>
  <c r="O3625"/>
  <c r="N3625"/>
  <c r="M3625"/>
  <c r="L3625"/>
  <c r="K3625"/>
  <c r="J3625"/>
  <c r="I3625"/>
  <c r="H3625"/>
  <c r="G3625"/>
  <c r="F3625"/>
  <c r="E3625"/>
  <c r="D3625"/>
  <c r="B3625"/>
  <c r="A3625" s="1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 s="1"/>
  <c r="P3622"/>
  <c r="O3622"/>
  <c r="N3622"/>
  <c r="M3622"/>
  <c r="L3622"/>
  <c r="K3622"/>
  <c r="J3622"/>
  <c r="I3622"/>
  <c r="H3622"/>
  <c r="G3622"/>
  <c r="F3622"/>
  <c r="E3622"/>
  <c r="D3622"/>
  <c r="B3622"/>
  <c r="A3622" s="1"/>
  <c r="P3621"/>
  <c r="O3621"/>
  <c r="N3621"/>
  <c r="M3621"/>
  <c r="L3621"/>
  <c r="K3621"/>
  <c r="J3621"/>
  <c r="I3621"/>
  <c r="H3621"/>
  <c r="G3621"/>
  <c r="F3621"/>
  <c r="E3621"/>
  <c r="D3621"/>
  <c r="B3621"/>
  <c r="A3621" s="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 s="1"/>
  <c r="P3618"/>
  <c r="O3618"/>
  <c r="N3618"/>
  <c r="M3618"/>
  <c r="L3618"/>
  <c r="K3618"/>
  <c r="J3618"/>
  <c r="I3618"/>
  <c r="H3618"/>
  <c r="G3618"/>
  <c r="F3618"/>
  <c r="E3618"/>
  <c r="D3618"/>
  <c r="B3618"/>
  <c r="A3618" s="1"/>
  <c r="P3617"/>
  <c r="O3617"/>
  <c r="N3617"/>
  <c r="M3617"/>
  <c r="L3617"/>
  <c r="K3617"/>
  <c r="J3617"/>
  <c r="I3617"/>
  <c r="H3617"/>
  <c r="G3617"/>
  <c r="F3617"/>
  <c r="E3617"/>
  <c r="D3617"/>
  <c r="B3617"/>
  <c r="A3617" s="1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 s="1"/>
  <c r="P3614"/>
  <c r="O3614"/>
  <c r="N3614"/>
  <c r="M3614"/>
  <c r="L3614"/>
  <c r="K3614"/>
  <c r="J3614"/>
  <c r="I3614"/>
  <c r="H3614"/>
  <c r="G3614"/>
  <c r="F3614"/>
  <c r="E3614"/>
  <c r="D3614"/>
  <c r="B3614"/>
  <c r="A3614" s="1"/>
  <c r="P3613"/>
  <c r="O3613"/>
  <c r="N3613"/>
  <c r="M3613"/>
  <c r="L3613"/>
  <c r="K3613"/>
  <c r="J3613"/>
  <c r="I3613"/>
  <c r="H3613"/>
  <c r="G3613"/>
  <c r="F3613"/>
  <c r="E3613"/>
  <c r="D3613"/>
  <c r="B3613"/>
  <c r="A3613" s="1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 s="1"/>
  <c r="P3610"/>
  <c r="O3610"/>
  <c r="N3610"/>
  <c r="M3610"/>
  <c r="L3610"/>
  <c r="K3610"/>
  <c r="J3610"/>
  <c r="I3610"/>
  <c r="H3610"/>
  <c r="G3610"/>
  <c r="F3610"/>
  <c r="E3610"/>
  <c r="D3610"/>
  <c r="B3610"/>
  <c r="A3610" s="1"/>
  <c r="P3609"/>
  <c r="O3609"/>
  <c r="N3609"/>
  <c r="M3609"/>
  <c r="L3609"/>
  <c r="K3609"/>
  <c r="J3609"/>
  <c r="I3609"/>
  <c r="H3609"/>
  <c r="G3609"/>
  <c r="F3609"/>
  <c r="E3609"/>
  <c r="D3609"/>
  <c r="B3609"/>
  <c r="A3609" s="1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 s="1"/>
  <c r="P3606"/>
  <c r="O3606"/>
  <c r="N3606"/>
  <c r="M3606"/>
  <c r="L3606"/>
  <c r="K3606"/>
  <c r="J3606"/>
  <c r="I3606"/>
  <c r="H3606"/>
  <c r="G3606"/>
  <c r="F3606"/>
  <c r="E3606"/>
  <c r="D3606"/>
  <c r="B3606"/>
  <c r="A3606" s="1"/>
  <c r="P3605"/>
  <c r="O3605"/>
  <c r="N3605"/>
  <c r="M3605"/>
  <c r="L3605"/>
  <c r="K3605"/>
  <c r="J3605"/>
  <c r="I3605"/>
  <c r="H3605"/>
  <c r="G3605"/>
  <c r="F3605"/>
  <c r="E3605"/>
  <c r="D3605"/>
  <c r="B3605"/>
  <c r="A3605" s="1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 s="1"/>
  <c r="P3602"/>
  <c r="O3602"/>
  <c r="N3602"/>
  <c r="M3602"/>
  <c r="L3602"/>
  <c r="K3602"/>
  <c r="J3602"/>
  <c r="I3602"/>
  <c r="H3602"/>
  <c r="G3602"/>
  <c r="F3602"/>
  <c r="E3602"/>
  <c r="D3602"/>
  <c r="B3602"/>
  <c r="A3602" s="1"/>
  <c r="P3601"/>
  <c r="O3601"/>
  <c r="N3601"/>
  <c r="M3601"/>
  <c r="L3601"/>
  <c r="K3601"/>
  <c r="J3601"/>
  <c r="I3601"/>
  <c r="H3601"/>
  <c r="G3601"/>
  <c r="F3601"/>
  <c r="E3601"/>
  <c r="D3601"/>
  <c r="B3601"/>
  <c r="A3601" s="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 s="1"/>
  <c r="P3598"/>
  <c r="O3598"/>
  <c r="N3598"/>
  <c r="M3598"/>
  <c r="L3598"/>
  <c r="K3598"/>
  <c r="J3598"/>
  <c r="I3598"/>
  <c r="H3598"/>
  <c r="G3598"/>
  <c r="F3598"/>
  <c r="E3598"/>
  <c r="D3598"/>
  <c r="B3598"/>
  <c r="A3598" s="1"/>
  <c r="P3597"/>
  <c r="O3597"/>
  <c r="N3597"/>
  <c r="M3597"/>
  <c r="L3597"/>
  <c r="K3597"/>
  <c r="J3597"/>
  <c r="I3597"/>
  <c r="H3597"/>
  <c r="G3597"/>
  <c r="F3597"/>
  <c r="E3597"/>
  <c r="D3597"/>
  <c r="B3597"/>
  <c r="A3597" s="1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 s="1"/>
  <c r="P3594"/>
  <c r="O3594"/>
  <c r="N3594"/>
  <c r="M3594"/>
  <c r="L3594"/>
  <c r="K3594"/>
  <c r="J3594"/>
  <c r="I3594"/>
  <c r="H3594"/>
  <c r="G3594"/>
  <c r="F3594"/>
  <c r="E3594"/>
  <c r="D3594"/>
  <c r="B3594"/>
  <c r="A3594" s="1"/>
  <c r="P3593"/>
  <c r="O3593"/>
  <c r="N3593"/>
  <c r="M3593"/>
  <c r="L3593"/>
  <c r="K3593"/>
  <c r="J3593"/>
  <c r="I3593"/>
  <c r="H3593"/>
  <c r="G3593"/>
  <c r="F3593"/>
  <c r="E3593"/>
  <c r="D3593"/>
  <c r="B3593"/>
  <c r="A3593" s="1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 s="1"/>
  <c r="P3590"/>
  <c r="O3590"/>
  <c r="N3590"/>
  <c r="M3590"/>
  <c r="L3590"/>
  <c r="K3590"/>
  <c r="J3590"/>
  <c r="I3590"/>
  <c r="H3590"/>
  <c r="G3590"/>
  <c r="F3590"/>
  <c r="E3590"/>
  <c r="D3590"/>
  <c r="B3590"/>
  <c r="A3590" s="1"/>
  <c r="P3589"/>
  <c r="O3589"/>
  <c r="N3589"/>
  <c r="M3589"/>
  <c r="L3589"/>
  <c r="K3589"/>
  <c r="J3589"/>
  <c r="I3589"/>
  <c r="H3589"/>
  <c r="G3589"/>
  <c r="F3589"/>
  <c r="E3589"/>
  <c r="D3589"/>
  <c r="B3589"/>
  <c r="A3589" s="1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 s="1"/>
  <c r="P3586"/>
  <c r="O3586"/>
  <c r="N3586"/>
  <c r="M3586"/>
  <c r="L3586"/>
  <c r="K3586"/>
  <c r="J3586"/>
  <c r="I3586"/>
  <c r="H3586"/>
  <c r="G3586"/>
  <c r="F3586"/>
  <c r="E3586"/>
  <c r="D3586"/>
  <c r="B3586"/>
  <c r="A3586" s="1"/>
  <c r="P3585"/>
  <c r="O3585"/>
  <c r="N3585"/>
  <c r="M3585"/>
  <c r="L3585"/>
  <c r="K3585"/>
  <c r="J3585"/>
  <c r="I3585"/>
  <c r="H3585"/>
  <c r="G3585"/>
  <c r="F3585"/>
  <c r="E3585"/>
  <c r="D3585"/>
  <c r="B3585"/>
  <c r="A3585" s="1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 s="1"/>
  <c r="P3582"/>
  <c r="O3582"/>
  <c r="N3582"/>
  <c r="M3582"/>
  <c r="L3582"/>
  <c r="K3582"/>
  <c r="J3582"/>
  <c r="I3582"/>
  <c r="H3582"/>
  <c r="G3582"/>
  <c r="F3582"/>
  <c r="E3582"/>
  <c r="D3582"/>
  <c r="B3582"/>
  <c r="A3582" s="1"/>
  <c r="P3581"/>
  <c r="O3581"/>
  <c r="N3581"/>
  <c r="M3581"/>
  <c r="L3581"/>
  <c r="K3581"/>
  <c r="J3581"/>
  <c r="I3581"/>
  <c r="H3581"/>
  <c r="G3581"/>
  <c r="F3581"/>
  <c r="E3581"/>
  <c r="D3581"/>
  <c r="B3581"/>
  <c r="A3581" s="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 s="1"/>
  <c r="P3578"/>
  <c r="O3578"/>
  <c r="N3578"/>
  <c r="M3578"/>
  <c r="L3578"/>
  <c r="K3578"/>
  <c r="J3578"/>
  <c r="I3578"/>
  <c r="H3578"/>
  <c r="G3578"/>
  <c r="F3578"/>
  <c r="E3578"/>
  <c r="D3578"/>
  <c r="B3578"/>
  <c r="A3578" s="1"/>
  <c r="P3577"/>
  <c r="O3577"/>
  <c r="N3577"/>
  <c r="M3577"/>
  <c r="L3577"/>
  <c r="K3577"/>
  <c r="J3577"/>
  <c r="I3577"/>
  <c r="H3577"/>
  <c r="G3577"/>
  <c r="F3577"/>
  <c r="E3577"/>
  <c r="D3577"/>
  <c r="B3577"/>
  <c r="A3577" s="1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 s="1"/>
  <c r="P3574"/>
  <c r="O3574"/>
  <c r="N3574"/>
  <c r="M3574"/>
  <c r="L3574"/>
  <c r="K3574"/>
  <c r="J3574"/>
  <c r="I3574"/>
  <c r="H3574"/>
  <c r="G3574"/>
  <c r="F3574"/>
  <c r="E3574"/>
  <c r="D3574"/>
  <c r="B3574"/>
  <c r="A3574" s="1"/>
  <c r="P3573"/>
  <c r="O3573"/>
  <c r="N3573"/>
  <c r="M3573"/>
  <c r="L3573"/>
  <c r="K3573"/>
  <c r="J3573"/>
  <c r="I3573"/>
  <c r="H3573"/>
  <c r="G3573"/>
  <c r="F3573"/>
  <c r="E3573"/>
  <c r="D3573"/>
  <c r="B3573"/>
  <c r="A3573" s="1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 s="1"/>
  <c r="P3570"/>
  <c r="O3570"/>
  <c r="N3570"/>
  <c r="M3570"/>
  <c r="L3570"/>
  <c r="K3570"/>
  <c r="J3570"/>
  <c r="I3570"/>
  <c r="H3570"/>
  <c r="G3570"/>
  <c r="F3570"/>
  <c r="E3570"/>
  <c r="D3570"/>
  <c r="B3570"/>
  <c r="A3570" s="1"/>
  <c r="P3569"/>
  <c r="O3569"/>
  <c r="N3569"/>
  <c r="M3569"/>
  <c r="L3569"/>
  <c r="K3569"/>
  <c r="J3569"/>
  <c r="I3569"/>
  <c r="H3569"/>
  <c r="G3569"/>
  <c r="F3569"/>
  <c r="E3569"/>
  <c r="D3569"/>
  <c r="B3569"/>
  <c r="A3569" s="1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 s="1"/>
  <c r="P3566"/>
  <c r="O3566"/>
  <c r="N3566"/>
  <c r="M3566"/>
  <c r="L3566"/>
  <c r="K3566"/>
  <c r="J3566"/>
  <c r="I3566"/>
  <c r="H3566"/>
  <c r="G3566"/>
  <c r="F3566"/>
  <c r="E3566"/>
  <c r="D3566"/>
  <c r="B3566"/>
  <c r="A3566" s="1"/>
  <c r="P3565"/>
  <c r="O3565"/>
  <c r="N3565"/>
  <c r="M3565"/>
  <c r="L3565"/>
  <c r="K3565"/>
  <c r="J3565"/>
  <c r="I3565"/>
  <c r="H3565"/>
  <c r="G3565"/>
  <c r="F3565"/>
  <c r="E3565"/>
  <c r="D3565"/>
  <c r="B3565"/>
  <c r="A3565" s="1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 s="1"/>
  <c r="P3562"/>
  <c r="O3562"/>
  <c r="N3562"/>
  <c r="M3562"/>
  <c r="L3562"/>
  <c r="K3562"/>
  <c r="J3562"/>
  <c r="I3562"/>
  <c r="H3562"/>
  <c r="G3562"/>
  <c r="F3562"/>
  <c r="E3562"/>
  <c r="D3562"/>
  <c r="B3562"/>
  <c r="A3562" s="1"/>
  <c r="P3561"/>
  <c r="O3561"/>
  <c r="N3561"/>
  <c r="M3561"/>
  <c r="L3561"/>
  <c r="K3561"/>
  <c r="J3561"/>
  <c r="I3561"/>
  <c r="H3561"/>
  <c r="G3561"/>
  <c r="F3561"/>
  <c r="E3561"/>
  <c r="D3561"/>
  <c r="B3561"/>
  <c r="A3561" s="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 s="1"/>
  <c r="P3558"/>
  <c r="O3558"/>
  <c r="N3558"/>
  <c r="M3558"/>
  <c r="L3558"/>
  <c r="K3558"/>
  <c r="J3558"/>
  <c r="I3558"/>
  <c r="H3558"/>
  <c r="G3558"/>
  <c r="F3558"/>
  <c r="E3558"/>
  <c r="D3558"/>
  <c r="B3558"/>
  <c r="A3558" s="1"/>
  <c r="P3557"/>
  <c r="O3557"/>
  <c r="N3557"/>
  <c r="M3557"/>
  <c r="L3557"/>
  <c r="K3557"/>
  <c r="J3557"/>
  <c r="I3557"/>
  <c r="H3557"/>
  <c r="G3557"/>
  <c r="F3557"/>
  <c r="E3557"/>
  <c r="D3557"/>
  <c r="B3557"/>
  <c r="A3557" s="1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 s="1"/>
  <c r="P3554"/>
  <c r="O3554"/>
  <c r="N3554"/>
  <c r="M3554"/>
  <c r="L3554"/>
  <c r="K3554"/>
  <c r="J3554"/>
  <c r="I3554"/>
  <c r="H3554"/>
  <c r="G3554"/>
  <c r="F3554"/>
  <c r="E3554"/>
  <c r="D3554"/>
  <c r="B3554"/>
  <c r="A3554" s="1"/>
  <c r="P3553"/>
  <c r="O3553"/>
  <c r="N3553"/>
  <c r="M3553"/>
  <c r="L3553"/>
  <c r="K3553"/>
  <c r="J3553"/>
  <c r="I3553"/>
  <c r="H3553"/>
  <c r="G3553"/>
  <c r="F3553"/>
  <c r="E3553"/>
  <c r="D3553"/>
  <c r="B3553"/>
  <c r="A3553" s="1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 s="1"/>
  <c r="P3550"/>
  <c r="O3550"/>
  <c r="N3550"/>
  <c r="M3550"/>
  <c r="L3550"/>
  <c r="K3550"/>
  <c r="J3550"/>
  <c r="I3550"/>
  <c r="H3550"/>
  <c r="G3550"/>
  <c r="F3550"/>
  <c r="E3550"/>
  <c r="D3550"/>
  <c r="B3550"/>
  <c r="A3550" s="1"/>
  <c r="P3549"/>
  <c r="O3549"/>
  <c r="N3549"/>
  <c r="M3549"/>
  <c r="L3549"/>
  <c r="K3549"/>
  <c r="J3549"/>
  <c r="I3549"/>
  <c r="H3549"/>
  <c r="G3549"/>
  <c r="F3549"/>
  <c r="E3549"/>
  <c r="D3549"/>
  <c r="B3549"/>
  <c r="A3549" s="1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 s="1"/>
  <c r="P3546"/>
  <c r="O3546"/>
  <c r="N3546"/>
  <c r="M3546"/>
  <c r="L3546"/>
  <c r="K3546"/>
  <c r="J3546"/>
  <c r="I3546"/>
  <c r="H3546"/>
  <c r="G3546"/>
  <c r="F3546"/>
  <c r="E3546"/>
  <c r="D3546"/>
  <c r="B3546"/>
  <c r="A3546" s="1"/>
  <c r="P3545"/>
  <c r="O3545"/>
  <c r="N3545"/>
  <c r="M3545"/>
  <c r="L3545"/>
  <c r="K3545"/>
  <c r="J3545"/>
  <c r="I3545"/>
  <c r="H3545"/>
  <c r="G3545"/>
  <c r="F3545"/>
  <c r="E3545"/>
  <c r="D3545"/>
  <c r="B3545"/>
  <c r="A3545" s="1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 s="1"/>
  <c r="P3542"/>
  <c r="O3542"/>
  <c r="N3542"/>
  <c r="M3542"/>
  <c r="L3542"/>
  <c r="K3542"/>
  <c r="J3542"/>
  <c r="I3542"/>
  <c r="H3542"/>
  <c r="G3542"/>
  <c r="F3542"/>
  <c r="E3542"/>
  <c r="D3542"/>
  <c r="B3542"/>
  <c r="A3542" s="1"/>
  <c r="P3541"/>
  <c r="O3541"/>
  <c r="N3541"/>
  <c r="M3541"/>
  <c r="L3541"/>
  <c r="K3541"/>
  <c r="J3541"/>
  <c r="I3541"/>
  <c r="H3541"/>
  <c r="G3541"/>
  <c r="F3541"/>
  <c r="E3541"/>
  <c r="D3541"/>
  <c r="B3541"/>
  <c r="A3541" s="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 s="1"/>
  <c r="P3538"/>
  <c r="O3538"/>
  <c r="N3538"/>
  <c r="M3538"/>
  <c r="L3538"/>
  <c r="K3538"/>
  <c r="J3538"/>
  <c r="I3538"/>
  <c r="H3538"/>
  <c r="G3538"/>
  <c r="F3538"/>
  <c r="E3538"/>
  <c r="D3538"/>
  <c r="B3538"/>
  <c r="A3538" s="1"/>
  <c r="P3537"/>
  <c r="O3537"/>
  <c r="N3537"/>
  <c r="M3537"/>
  <c r="L3537"/>
  <c r="K3537"/>
  <c r="J3537"/>
  <c r="I3537"/>
  <c r="H3537"/>
  <c r="G3537"/>
  <c r="F3537"/>
  <c r="E3537"/>
  <c r="D3537"/>
  <c r="B3537"/>
  <c r="A3537" s="1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 s="1"/>
  <c r="P3534"/>
  <c r="O3534"/>
  <c r="N3534"/>
  <c r="M3534"/>
  <c r="L3534"/>
  <c r="K3534"/>
  <c r="J3534"/>
  <c r="I3534"/>
  <c r="H3534"/>
  <c r="G3534"/>
  <c r="F3534"/>
  <c r="E3534"/>
  <c r="D3534"/>
  <c r="B3534"/>
  <c r="A3534" s="1"/>
  <c r="P3533"/>
  <c r="O3533"/>
  <c r="N3533"/>
  <c r="M3533"/>
  <c r="L3533"/>
  <c r="K3533"/>
  <c r="J3533"/>
  <c r="I3533"/>
  <c r="H3533"/>
  <c r="G3533"/>
  <c r="F3533"/>
  <c r="E3533"/>
  <c r="D3533"/>
  <c r="B3533"/>
  <c r="A3533" s="1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 s="1"/>
  <c r="P3530"/>
  <c r="O3530"/>
  <c r="N3530"/>
  <c r="M3530"/>
  <c r="L3530"/>
  <c r="K3530"/>
  <c r="J3530"/>
  <c r="I3530"/>
  <c r="H3530"/>
  <c r="G3530"/>
  <c r="F3530"/>
  <c r="E3530"/>
  <c r="D3530"/>
  <c r="B3530"/>
  <c r="A3530" s="1"/>
  <c r="P3529"/>
  <c r="O3529"/>
  <c r="N3529"/>
  <c r="M3529"/>
  <c r="L3529"/>
  <c r="K3529"/>
  <c r="J3529"/>
  <c r="I3529"/>
  <c r="H3529"/>
  <c r="G3529"/>
  <c r="F3529"/>
  <c r="E3529"/>
  <c r="D3529"/>
  <c r="B3529"/>
  <c r="A3529" s="1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 s="1"/>
  <c r="P3526"/>
  <c r="O3526"/>
  <c r="N3526"/>
  <c r="M3526"/>
  <c r="L3526"/>
  <c r="K3526"/>
  <c r="J3526"/>
  <c r="I3526"/>
  <c r="H3526"/>
  <c r="G3526"/>
  <c r="F3526"/>
  <c r="E3526"/>
  <c r="D3526"/>
  <c r="B3526"/>
  <c r="A3526" s="1"/>
  <c r="P3525"/>
  <c r="O3525"/>
  <c r="N3525"/>
  <c r="M3525"/>
  <c r="L3525"/>
  <c r="K3525"/>
  <c r="J3525"/>
  <c r="I3525"/>
  <c r="H3525"/>
  <c r="G3525"/>
  <c r="F3525"/>
  <c r="E3525"/>
  <c r="D3525"/>
  <c r="B3525"/>
  <c r="A3525" s="1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 s="1"/>
  <c r="P3522"/>
  <c r="O3522"/>
  <c r="N3522"/>
  <c r="M3522"/>
  <c r="L3522"/>
  <c r="K3522"/>
  <c r="J3522"/>
  <c r="I3522"/>
  <c r="H3522"/>
  <c r="G3522"/>
  <c r="F3522"/>
  <c r="E3522"/>
  <c r="D3522"/>
  <c r="B3522"/>
  <c r="A3522" s="1"/>
  <c r="P3521"/>
  <c r="O3521"/>
  <c r="N3521"/>
  <c r="M3521"/>
  <c r="L3521"/>
  <c r="K3521"/>
  <c r="J3521"/>
  <c r="I3521"/>
  <c r="H3521"/>
  <c r="G3521"/>
  <c r="F3521"/>
  <c r="E3521"/>
  <c r="D3521"/>
  <c r="B3521"/>
  <c r="A3521" s="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 s="1"/>
  <c r="P3518"/>
  <c r="O3518"/>
  <c r="N3518"/>
  <c r="M3518"/>
  <c r="L3518"/>
  <c r="K3518"/>
  <c r="J3518"/>
  <c r="I3518"/>
  <c r="H3518"/>
  <c r="G3518"/>
  <c r="F3518"/>
  <c r="E3518"/>
  <c r="D3518"/>
  <c r="B3518"/>
  <c r="A3518" s="1"/>
  <c r="P3517"/>
  <c r="O3517"/>
  <c r="N3517"/>
  <c r="M3517"/>
  <c r="L3517"/>
  <c r="K3517"/>
  <c r="J3517"/>
  <c r="I3517"/>
  <c r="H3517"/>
  <c r="G3517"/>
  <c r="F3517"/>
  <c r="E3517"/>
  <c r="D3517"/>
  <c r="B3517"/>
  <c r="A3517" s="1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 s="1"/>
  <c r="P3514"/>
  <c r="O3514"/>
  <c r="N3514"/>
  <c r="M3514"/>
  <c r="L3514"/>
  <c r="K3514"/>
  <c r="J3514"/>
  <c r="I3514"/>
  <c r="H3514"/>
  <c r="G3514"/>
  <c r="F3514"/>
  <c r="E3514"/>
  <c r="D3514"/>
  <c r="B3514"/>
  <c r="A3514" s="1"/>
  <c r="P3513"/>
  <c r="O3513"/>
  <c r="N3513"/>
  <c r="M3513"/>
  <c r="L3513"/>
  <c r="K3513"/>
  <c r="J3513"/>
  <c r="I3513"/>
  <c r="H3513"/>
  <c r="G3513"/>
  <c r="F3513"/>
  <c r="E3513"/>
  <c r="D3513"/>
  <c r="B3513"/>
  <c r="A3513" s="1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 s="1"/>
  <c r="P3510"/>
  <c r="O3510"/>
  <c r="N3510"/>
  <c r="M3510"/>
  <c r="L3510"/>
  <c r="K3510"/>
  <c r="J3510"/>
  <c r="I3510"/>
  <c r="H3510"/>
  <c r="G3510"/>
  <c r="F3510"/>
  <c r="E3510"/>
  <c r="D3510"/>
  <c r="B3510"/>
  <c r="A3510" s="1"/>
  <c r="P3509"/>
  <c r="O3509"/>
  <c r="N3509"/>
  <c r="M3509"/>
  <c r="L3509"/>
  <c r="K3509"/>
  <c r="J3509"/>
  <c r="I3509"/>
  <c r="H3509"/>
  <c r="G3509"/>
  <c r="F3509"/>
  <c r="E3509"/>
  <c r="D3509"/>
  <c r="B3509"/>
  <c r="A3509" s="1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 s="1"/>
  <c r="P3506"/>
  <c r="O3506"/>
  <c r="N3506"/>
  <c r="M3506"/>
  <c r="L3506"/>
  <c r="K3506"/>
  <c r="J3506"/>
  <c r="I3506"/>
  <c r="H3506"/>
  <c r="G3506"/>
  <c r="F3506"/>
  <c r="E3506"/>
  <c r="D3506"/>
  <c r="B3506"/>
  <c r="A3506" s="1"/>
  <c r="P3505"/>
  <c r="O3505"/>
  <c r="N3505"/>
  <c r="M3505"/>
  <c r="L3505"/>
  <c r="K3505"/>
  <c r="J3505"/>
  <c r="I3505"/>
  <c r="H3505"/>
  <c r="G3505"/>
  <c r="F3505"/>
  <c r="E3505"/>
  <c r="D3505"/>
  <c r="B3505"/>
  <c r="A3505" s="1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 s="1"/>
  <c r="P3502"/>
  <c r="O3502"/>
  <c r="N3502"/>
  <c r="M3502"/>
  <c r="L3502"/>
  <c r="K3502"/>
  <c r="J3502"/>
  <c r="I3502"/>
  <c r="H3502"/>
  <c r="G3502"/>
  <c r="F3502"/>
  <c r="E3502"/>
  <c r="D3502"/>
  <c r="B3502"/>
  <c r="A3502" s="1"/>
  <c r="P3501"/>
  <c r="O3501"/>
  <c r="N3501"/>
  <c r="M3501"/>
  <c r="L3501"/>
  <c r="K3501"/>
  <c r="J3501"/>
  <c r="I3501"/>
  <c r="H3501"/>
  <c r="G3501"/>
  <c r="F3501"/>
  <c r="E3501"/>
  <c r="D3501"/>
  <c r="B3501"/>
  <c r="A3501" s="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 s="1"/>
  <c r="P3498"/>
  <c r="O3498"/>
  <c r="N3498"/>
  <c r="M3498"/>
  <c r="L3498"/>
  <c r="K3498"/>
  <c r="J3498"/>
  <c r="I3498"/>
  <c r="H3498"/>
  <c r="G3498"/>
  <c r="F3498"/>
  <c r="E3498"/>
  <c r="D3498"/>
  <c r="B3498"/>
  <c r="A3498" s="1"/>
  <c r="P3497"/>
  <c r="O3497"/>
  <c r="N3497"/>
  <c r="M3497"/>
  <c r="L3497"/>
  <c r="K3497"/>
  <c r="J3497"/>
  <c r="I3497"/>
  <c r="H3497"/>
  <c r="G3497"/>
  <c r="F3497"/>
  <c r="E3497"/>
  <c r="D3497"/>
  <c r="B3497"/>
  <c r="A3497" s="1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 s="1"/>
  <c r="P3494"/>
  <c r="O3494"/>
  <c r="N3494"/>
  <c r="M3494"/>
  <c r="L3494"/>
  <c r="K3494"/>
  <c r="J3494"/>
  <c r="I3494"/>
  <c r="H3494"/>
  <c r="G3494"/>
  <c r="F3494"/>
  <c r="E3494"/>
  <c r="D3494"/>
  <c r="B3494"/>
  <c r="A3494" s="1"/>
  <c r="P3493"/>
  <c r="O3493"/>
  <c r="N3493"/>
  <c r="M3493"/>
  <c r="L3493"/>
  <c r="K3493"/>
  <c r="J3493"/>
  <c r="I3493"/>
  <c r="H3493"/>
  <c r="G3493"/>
  <c r="F3493"/>
  <c r="E3493"/>
  <c r="D3493"/>
  <c r="B3493"/>
  <c r="A3493" s="1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 s="1"/>
  <c r="P3490"/>
  <c r="O3490"/>
  <c r="N3490"/>
  <c r="M3490"/>
  <c r="L3490"/>
  <c r="K3490"/>
  <c r="J3490"/>
  <c r="I3490"/>
  <c r="H3490"/>
  <c r="G3490"/>
  <c r="F3490"/>
  <c r="E3490"/>
  <c r="D3490"/>
  <c r="B3490"/>
  <c r="A3490" s="1"/>
  <c r="P3489"/>
  <c r="O3489"/>
  <c r="N3489"/>
  <c r="M3489"/>
  <c r="L3489"/>
  <c r="K3489"/>
  <c r="J3489"/>
  <c r="I3489"/>
  <c r="H3489"/>
  <c r="G3489"/>
  <c r="F3489"/>
  <c r="E3489"/>
  <c r="D3489"/>
  <c r="B3489"/>
  <c r="A3489" s="1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 s="1"/>
  <c r="P3486"/>
  <c r="O3486"/>
  <c r="N3486"/>
  <c r="M3486"/>
  <c r="L3486"/>
  <c r="K3486"/>
  <c r="J3486"/>
  <c r="I3486"/>
  <c r="H3486"/>
  <c r="G3486"/>
  <c r="F3486"/>
  <c r="E3486"/>
  <c r="D3486"/>
  <c r="B3486"/>
  <c r="A3486" s="1"/>
  <c r="P3485"/>
  <c r="O3485"/>
  <c r="N3485"/>
  <c r="M3485"/>
  <c r="L3485"/>
  <c r="K3485"/>
  <c r="J3485"/>
  <c r="I3485"/>
  <c r="H3485"/>
  <c r="G3485"/>
  <c r="F3485"/>
  <c r="E3485"/>
  <c r="D3485"/>
  <c r="B3485"/>
  <c r="A3485" s="1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 s="1"/>
  <c r="P3482"/>
  <c r="O3482"/>
  <c r="N3482"/>
  <c r="M3482"/>
  <c r="L3482"/>
  <c r="K3482"/>
  <c r="J3482"/>
  <c r="I3482"/>
  <c r="H3482"/>
  <c r="G3482"/>
  <c r="F3482"/>
  <c r="E3482"/>
  <c r="D3482"/>
  <c r="B3482"/>
  <c r="A3482" s="1"/>
  <c r="P3481"/>
  <c r="O3481"/>
  <c r="N3481"/>
  <c r="M3481"/>
  <c r="L3481"/>
  <c r="K3481"/>
  <c r="J3481"/>
  <c r="I3481"/>
  <c r="H3481"/>
  <c r="G3481"/>
  <c r="F3481"/>
  <c r="E3481"/>
  <c r="D3481"/>
  <c r="B3481"/>
  <c r="A3481" s="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 s="1"/>
  <c r="P3478"/>
  <c r="O3478"/>
  <c r="N3478"/>
  <c r="M3478"/>
  <c r="L3478"/>
  <c r="K3478"/>
  <c r="J3478"/>
  <c r="I3478"/>
  <c r="H3478"/>
  <c r="G3478"/>
  <c r="F3478"/>
  <c r="E3478"/>
  <c r="D3478"/>
  <c r="B3478"/>
  <c r="A3478" s="1"/>
  <c r="P3477"/>
  <c r="O3477"/>
  <c r="N3477"/>
  <c r="M3477"/>
  <c r="L3477"/>
  <c r="K3477"/>
  <c r="J3477"/>
  <c r="I3477"/>
  <c r="H3477"/>
  <c r="G3477"/>
  <c r="F3477"/>
  <c r="E3477"/>
  <c r="D3477"/>
  <c r="B3477"/>
  <c r="A3477" s="1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 s="1"/>
  <c r="P3474"/>
  <c r="O3474"/>
  <c r="N3474"/>
  <c r="M3474"/>
  <c r="L3474"/>
  <c r="K3474"/>
  <c r="J3474"/>
  <c r="I3474"/>
  <c r="H3474"/>
  <c r="G3474"/>
  <c r="F3474"/>
  <c r="E3474"/>
  <c r="D3474"/>
  <c r="B3474"/>
  <c r="A3474" s="1"/>
  <c r="P3473"/>
  <c r="O3473"/>
  <c r="N3473"/>
  <c r="M3473"/>
  <c r="L3473"/>
  <c r="K3473"/>
  <c r="J3473"/>
  <c r="I3473"/>
  <c r="H3473"/>
  <c r="G3473"/>
  <c r="F3473"/>
  <c r="E3473"/>
  <c r="D3473"/>
  <c r="B3473"/>
  <c r="A3473" s="1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 s="1"/>
  <c r="P3470"/>
  <c r="O3470"/>
  <c r="N3470"/>
  <c r="M3470"/>
  <c r="L3470"/>
  <c r="K3470"/>
  <c r="J3470"/>
  <c r="I3470"/>
  <c r="H3470"/>
  <c r="G3470"/>
  <c r="F3470"/>
  <c r="E3470"/>
  <c r="D3470"/>
  <c r="B3470"/>
  <c r="A3470" s="1"/>
  <c r="P3469"/>
  <c r="O3469"/>
  <c r="N3469"/>
  <c r="M3469"/>
  <c r="L3469"/>
  <c r="K3469"/>
  <c r="J3469"/>
  <c r="I3469"/>
  <c r="H3469"/>
  <c r="G3469"/>
  <c r="F3469"/>
  <c r="E3469"/>
  <c r="D3469"/>
  <c r="B3469"/>
  <c r="A3469" s="1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 s="1"/>
  <c r="P3466"/>
  <c r="O3466"/>
  <c r="N3466"/>
  <c r="M3466"/>
  <c r="L3466"/>
  <c r="K3466"/>
  <c r="J3466"/>
  <c r="I3466"/>
  <c r="H3466"/>
  <c r="G3466"/>
  <c r="F3466"/>
  <c r="E3466"/>
  <c r="D3466"/>
  <c r="B3466"/>
  <c r="A3466" s="1"/>
  <c r="P3465"/>
  <c r="O3465"/>
  <c r="N3465"/>
  <c r="M3465"/>
  <c r="L3465"/>
  <c r="K3465"/>
  <c r="J3465"/>
  <c r="I3465"/>
  <c r="H3465"/>
  <c r="G3465"/>
  <c r="F3465"/>
  <c r="E3465"/>
  <c r="D3465"/>
  <c r="B3465"/>
  <c r="A3465" s="1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 s="1"/>
  <c r="P3462"/>
  <c r="O3462"/>
  <c r="N3462"/>
  <c r="M3462"/>
  <c r="L3462"/>
  <c r="K3462"/>
  <c r="J3462"/>
  <c r="I3462"/>
  <c r="H3462"/>
  <c r="G3462"/>
  <c r="F3462"/>
  <c r="E3462"/>
  <c r="D3462"/>
  <c r="B3462"/>
  <c r="A3462" s="1"/>
  <c r="P3461"/>
  <c r="O3461"/>
  <c r="N3461"/>
  <c r="M3461"/>
  <c r="L3461"/>
  <c r="K3461"/>
  <c r="J3461"/>
  <c r="I3461"/>
  <c r="H3461"/>
  <c r="G3461"/>
  <c r="F3461"/>
  <c r="E3461"/>
  <c r="D3461"/>
  <c r="B3461"/>
  <c r="A3461" s="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 s="1"/>
  <c r="P3458"/>
  <c r="O3458"/>
  <c r="N3458"/>
  <c r="M3458"/>
  <c r="L3458"/>
  <c r="K3458"/>
  <c r="J3458"/>
  <c r="I3458"/>
  <c r="H3458"/>
  <c r="G3458"/>
  <c r="F3458"/>
  <c r="E3458"/>
  <c r="D3458"/>
  <c r="B3458"/>
  <c r="A3458" s="1"/>
  <c r="P3457"/>
  <c r="O3457"/>
  <c r="N3457"/>
  <c r="M3457"/>
  <c r="L3457"/>
  <c r="K3457"/>
  <c r="J3457"/>
  <c r="I3457"/>
  <c r="H3457"/>
  <c r="G3457"/>
  <c r="F3457"/>
  <c r="E3457"/>
  <c r="D3457"/>
  <c r="B3457"/>
  <c r="A3457" s="1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 s="1"/>
  <c r="P3454"/>
  <c r="O3454"/>
  <c r="N3454"/>
  <c r="M3454"/>
  <c r="L3454"/>
  <c r="K3454"/>
  <c r="J3454"/>
  <c r="I3454"/>
  <c r="H3454"/>
  <c r="G3454"/>
  <c r="F3454"/>
  <c r="E3454"/>
  <c r="D3454"/>
  <c r="B3454"/>
  <c r="A3454" s="1"/>
  <c r="P3453"/>
  <c r="O3453"/>
  <c r="N3453"/>
  <c r="M3453"/>
  <c r="L3453"/>
  <c r="K3453"/>
  <c r="J3453"/>
  <c r="I3453"/>
  <c r="H3453"/>
  <c r="G3453"/>
  <c r="F3453"/>
  <c r="E3453"/>
  <c r="D3453"/>
  <c r="B3453"/>
  <c r="A3453" s="1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 s="1"/>
  <c r="P3450"/>
  <c r="O3450"/>
  <c r="N3450"/>
  <c r="M3450"/>
  <c r="L3450"/>
  <c r="K3450"/>
  <c r="J3450"/>
  <c r="I3450"/>
  <c r="H3450"/>
  <c r="G3450"/>
  <c r="F3450"/>
  <c r="E3450"/>
  <c r="D3450"/>
  <c r="B3450"/>
  <c r="A3450" s="1"/>
  <c r="P3449"/>
  <c r="O3449"/>
  <c r="N3449"/>
  <c r="M3449"/>
  <c r="L3449"/>
  <c r="K3449"/>
  <c r="J3449"/>
  <c r="I3449"/>
  <c r="H3449"/>
  <c r="G3449"/>
  <c r="F3449"/>
  <c r="E3449"/>
  <c r="D3449"/>
  <c r="B3449"/>
  <c r="A3449" s="1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 s="1"/>
  <c r="P3446"/>
  <c r="O3446"/>
  <c r="N3446"/>
  <c r="M3446"/>
  <c r="L3446"/>
  <c r="K3446"/>
  <c r="J3446"/>
  <c r="I3446"/>
  <c r="H3446"/>
  <c r="G3446"/>
  <c r="F3446"/>
  <c r="E3446"/>
  <c r="D3446"/>
  <c r="B3446"/>
  <c r="A3446" s="1"/>
  <c r="P3445"/>
  <c r="O3445"/>
  <c r="N3445"/>
  <c r="M3445"/>
  <c r="L3445"/>
  <c r="K3445"/>
  <c r="J3445"/>
  <c r="I3445"/>
  <c r="H3445"/>
  <c r="G3445"/>
  <c r="F3445"/>
  <c r="E3445"/>
  <c r="D3445"/>
  <c r="B3445"/>
  <c r="A3445" s="1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 s="1"/>
  <c r="P3442"/>
  <c r="O3442"/>
  <c r="N3442"/>
  <c r="M3442"/>
  <c r="L3442"/>
  <c r="K3442"/>
  <c r="J3442"/>
  <c r="I3442"/>
  <c r="H3442"/>
  <c r="G3442"/>
  <c r="F3442"/>
  <c r="E3442"/>
  <c r="D3442"/>
  <c r="B3442"/>
  <c r="A3442" s="1"/>
  <c r="P3441"/>
  <c r="O3441"/>
  <c r="N3441"/>
  <c r="M3441"/>
  <c r="L3441"/>
  <c r="K3441"/>
  <c r="J3441"/>
  <c r="I3441"/>
  <c r="H3441"/>
  <c r="G3441"/>
  <c r="F3441"/>
  <c r="E3441"/>
  <c r="D3441"/>
  <c r="B3441"/>
  <c r="A3441" s="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 s="1"/>
  <c r="P3438"/>
  <c r="O3438"/>
  <c r="N3438"/>
  <c r="M3438"/>
  <c r="L3438"/>
  <c r="K3438"/>
  <c r="J3438"/>
  <c r="I3438"/>
  <c r="H3438"/>
  <c r="G3438"/>
  <c r="F3438"/>
  <c r="E3438"/>
  <c r="D3438"/>
  <c r="B3438"/>
  <c r="A3438" s="1"/>
  <c r="P3437"/>
  <c r="O3437"/>
  <c r="N3437"/>
  <c r="M3437"/>
  <c r="L3437"/>
  <c r="K3437"/>
  <c r="J3437"/>
  <c r="I3437"/>
  <c r="H3437"/>
  <c r="G3437"/>
  <c r="F3437"/>
  <c r="E3437"/>
  <c r="D3437"/>
  <c r="B3437"/>
  <c r="A3437" s="1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 s="1"/>
  <c r="P3434"/>
  <c r="O3434"/>
  <c r="N3434"/>
  <c r="M3434"/>
  <c r="L3434"/>
  <c r="K3434"/>
  <c r="J3434"/>
  <c r="I3434"/>
  <c r="H3434"/>
  <c r="G3434"/>
  <c r="F3434"/>
  <c r="E3434"/>
  <c r="D3434"/>
  <c r="B3434"/>
  <c r="A3434" s="1"/>
  <c r="P3433"/>
  <c r="O3433"/>
  <c r="N3433"/>
  <c r="M3433"/>
  <c r="L3433"/>
  <c r="K3433"/>
  <c r="J3433"/>
  <c r="I3433"/>
  <c r="H3433"/>
  <c r="G3433"/>
  <c r="F3433"/>
  <c r="E3433"/>
  <c r="D3433"/>
  <c r="B3433"/>
  <c r="A3433" s="1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 s="1"/>
  <c r="P3430"/>
  <c r="O3430"/>
  <c r="N3430"/>
  <c r="M3430"/>
  <c r="L3430"/>
  <c r="K3430"/>
  <c r="J3430"/>
  <c r="I3430"/>
  <c r="H3430"/>
  <c r="G3430"/>
  <c r="F3430"/>
  <c r="E3430"/>
  <c r="D3430"/>
  <c r="B3430"/>
  <c r="A3430" s="1"/>
  <c r="P3429"/>
  <c r="O3429"/>
  <c r="N3429"/>
  <c r="M3429"/>
  <c r="L3429"/>
  <c r="K3429"/>
  <c r="J3429"/>
  <c r="I3429"/>
  <c r="H3429"/>
  <c r="G3429"/>
  <c r="F3429"/>
  <c r="E3429"/>
  <c r="D3429"/>
  <c r="B3429"/>
  <c r="A3429" s="1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 s="1"/>
  <c r="P3426"/>
  <c r="O3426"/>
  <c r="N3426"/>
  <c r="M3426"/>
  <c r="L3426"/>
  <c r="K3426"/>
  <c r="J3426"/>
  <c r="I3426"/>
  <c r="H3426"/>
  <c r="G3426"/>
  <c r="F3426"/>
  <c r="E3426"/>
  <c r="D3426"/>
  <c r="B3426"/>
  <c r="A3426" s="1"/>
  <c r="P3425"/>
  <c r="O3425"/>
  <c r="N3425"/>
  <c r="M3425"/>
  <c r="L3425"/>
  <c r="K3425"/>
  <c r="J3425"/>
  <c r="I3425"/>
  <c r="H3425"/>
  <c r="G3425"/>
  <c r="F3425"/>
  <c r="E3425"/>
  <c r="D3425"/>
  <c r="B3425"/>
  <c r="A3425" s="1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 s="1"/>
  <c r="P3422"/>
  <c r="O3422"/>
  <c r="N3422"/>
  <c r="M3422"/>
  <c r="L3422"/>
  <c r="K3422"/>
  <c r="J3422"/>
  <c r="I3422"/>
  <c r="H3422"/>
  <c r="G3422"/>
  <c r="F3422"/>
  <c r="E3422"/>
  <c r="D3422"/>
  <c r="B3422"/>
  <c r="A3422" s="1"/>
  <c r="P3421"/>
  <c r="O3421"/>
  <c r="N3421"/>
  <c r="M3421"/>
  <c r="L3421"/>
  <c r="K3421"/>
  <c r="J3421"/>
  <c r="I3421"/>
  <c r="H3421"/>
  <c r="G3421"/>
  <c r="F3421"/>
  <c r="E3421"/>
  <c r="D3421"/>
  <c r="B3421"/>
  <c r="A3421" s="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 s="1"/>
  <c r="P3418"/>
  <c r="O3418"/>
  <c r="N3418"/>
  <c r="M3418"/>
  <c r="L3418"/>
  <c r="K3418"/>
  <c r="J3418"/>
  <c r="I3418"/>
  <c r="H3418"/>
  <c r="G3418"/>
  <c r="F3418"/>
  <c r="E3418"/>
  <c r="D3418"/>
  <c r="B3418"/>
  <c r="A3418" s="1"/>
  <c r="P3417"/>
  <c r="O3417"/>
  <c r="N3417"/>
  <c r="M3417"/>
  <c r="L3417"/>
  <c r="K3417"/>
  <c r="J3417"/>
  <c r="I3417"/>
  <c r="H3417"/>
  <c r="G3417"/>
  <c r="F3417"/>
  <c r="E3417"/>
  <c r="D3417"/>
  <c r="B3417"/>
  <c r="A3417" s="1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 s="1"/>
  <c r="P3414"/>
  <c r="O3414"/>
  <c r="N3414"/>
  <c r="M3414"/>
  <c r="L3414"/>
  <c r="K3414"/>
  <c r="J3414"/>
  <c r="I3414"/>
  <c r="H3414"/>
  <c r="G3414"/>
  <c r="F3414"/>
  <c r="E3414"/>
  <c r="D3414"/>
  <c r="B3414"/>
  <c r="A3414" s="1"/>
  <c r="P3413"/>
  <c r="O3413"/>
  <c r="N3413"/>
  <c r="M3413"/>
  <c r="L3413"/>
  <c r="K3413"/>
  <c r="J3413"/>
  <c r="I3413"/>
  <c r="H3413"/>
  <c r="G3413"/>
  <c r="F3413"/>
  <c r="E3413"/>
  <c r="D3413"/>
  <c r="B3413"/>
  <c r="A3413" s="1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 s="1"/>
  <c r="P3410"/>
  <c r="O3410"/>
  <c r="N3410"/>
  <c r="M3410"/>
  <c r="L3410"/>
  <c r="K3410"/>
  <c r="J3410"/>
  <c r="I3410"/>
  <c r="H3410"/>
  <c r="G3410"/>
  <c r="F3410"/>
  <c r="E3410"/>
  <c r="D3410"/>
  <c r="B3410"/>
  <c r="A3410" s="1"/>
  <c r="P3409"/>
  <c r="O3409"/>
  <c r="N3409"/>
  <c r="M3409"/>
  <c r="L3409"/>
  <c r="K3409"/>
  <c r="J3409"/>
  <c r="I3409"/>
  <c r="H3409"/>
  <c r="G3409"/>
  <c r="F3409"/>
  <c r="E3409"/>
  <c r="D3409"/>
  <c r="B3409"/>
  <c r="A3409" s="1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 s="1"/>
  <c r="P3406"/>
  <c r="O3406"/>
  <c r="N3406"/>
  <c r="M3406"/>
  <c r="L3406"/>
  <c r="K3406"/>
  <c r="J3406"/>
  <c r="I3406"/>
  <c r="H3406"/>
  <c r="G3406"/>
  <c r="F3406"/>
  <c r="E3406"/>
  <c r="D3406"/>
  <c r="B3406"/>
  <c r="A3406" s="1"/>
  <c r="P3405"/>
  <c r="O3405"/>
  <c r="N3405"/>
  <c r="M3405"/>
  <c r="L3405"/>
  <c r="K3405"/>
  <c r="J3405"/>
  <c r="I3405"/>
  <c r="H3405"/>
  <c r="G3405"/>
  <c r="F3405"/>
  <c r="E3405"/>
  <c r="D3405"/>
  <c r="B3405"/>
  <c r="A3405" s="1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 s="1"/>
  <c r="P3402"/>
  <c r="O3402"/>
  <c r="N3402"/>
  <c r="M3402"/>
  <c r="L3402"/>
  <c r="K3402"/>
  <c r="J3402"/>
  <c r="I3402"/>
  <c r="H3402"/>
  <c r="G3402"/>
  <c r="F3402"/>
  <c r="E3402"/>
  <c r="D3402"/>
  <c r="B3402"/>
  <c r="A3402" s="1"/>
  <c r="P3401"/>
  <c r="O3401"/>
  <c r="N3401"/>
  <c r="M3401"/>
  <c r="L3401"/>
  <c r="K3401"/>
  <c r="J3401"/>
  <c r="I3401"/>
  <c r="H3401"/>
  <c r="G3401"/>
  <c r="F3401"/>
  <c r="E3401"/>
  <c r="D3401"/>
  <c r="B3401"/>
  <c r="A3401" s="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 s="1"/>
  <c r="P3398"/>
  <c r="O3398"/>
  <c r="N3398"/>
  <c r="M3398"/>
  <c r="L3398"/>
  <c r="K3398"/>
  <c r="J3398"/>
  <c r="I3398"/>
  <c r="H3398"/>
  <c r="G3398"/>
  <c r="F3398"/>
  <c r="E3398"/>
  <c r="D3398"/>
  <c r="B3398"/>
  <c r="A3398" s="1"/>
  <c r="P3397"/>
  <c r="O3397"/>
  <c r="N3397"/>
  <c r="M3397"/>
  <c r="L3397"/>
  <c r="K3397"/>
  <c r="J3397"/>
  <c r="I3397"/>
  <c r="H3397"/>
  <c r="G3397"/>
  <c r="F3397"/>
  <c r="E3397"/>
  <c r="D3397"/>
  <c r="B3397"/>
  <c r="A3397" s="1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 s="1"/>
  <c r="P3394"/>
  <c r="O3394"/>
  <c r="N3394"/>
  <c r="M3394"/>
  <c r="L3394"/>
  <c r="K3394"/>
  <c r="J3394"/>
  <c r="I3394"/>
  <c r="H3394"/>
  <c r="G3394"/>
  <c r="F3394"/>
  <c r="E3394"/>
  <c r="D3394"/>
  <c r="B3394"/>
  <c r="A3394" s="1"/>
  <c r="P3393"/>
  <c r="O3393"/>
  <c r="N3393"/>
  <c r="M3393"/>
  <c r="L3393"/>
  <c r="K3393"/>
  <c r="J3393"/>
  <c r="I3393"/>
  <c r="H3393"/>
  <c r="G3393"/>
  <c r="F3393"/>
  <c r="E3393"/>
  <c r="D3393"/>
  <c r="B3393"/>
  <c r="A3393" s="1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 s="1"/>
  <c r="P3390"/>
  <c r="O3390"/>
  <c r="N3390"/>
  <c r="M3390"/>
  <c r="L3390"/>
  <c r="K3390"/>
  <c r="J3390"/>
  <c r="I3390"/>
  <c r="H3390"/>
  <c r="G3390"/>
  <c r="F3390"/>
  <c r="E3390"/>
  <c r="D3390"/>
  <c r="B3390"/>
  <c r="A3390" s="1"/>
  <c r="P3389"/>
  <c r="O3389"/>
  <c r="N3389"/>
  <c r="M3389"/>
  <c r="L3389"/>
  <c r="K3389"/>
  <c r="J3389"/>
  <c r="I3389"/>
  <c r="H3389"/>
  <c r="G3389"/>
  <c r="F3389"/>
  <c r="E3389"/>
  <c r="D3389"/>
  <c r="B3389"/>
  <c r="A3389" s="1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 s="1"/>
  <c r="P3386"/>
  <c r="O3386"/>
  <c r="N3386"/>
  <c r="M3386"/>
  <c r="L3386"/>
  <c r="K3386"/>
  <c r="J3386"/>
  <c r="I3386"/>
  <c r="H3386"/>
  <c r="G3386"/>
  <c r="F3386"/>
  <c r="E3386"/>
  <c r="D3386"/>
  <c r="B3386"/>
  <c r="A3386" s="1"/>
  <c r="P3385"/>
  <c r="O3385"/>
  <c r="N3385"/>
  <c r="M3385"/>
  <c r="L3385"/>
  <c r="K3385"/>
  <c r="J3385"/>
  <c r="I3385"/>
  <c r="H3385"/>
  <c r="G3385"/>
  <c r="F3385"/>
  <c r="E3385"/>
  <c r="D3385"/>
  <c r="B3385"/>
  <c r="A3385" s="1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 s="1"/>
  <c r="P3382"/>
  <c r="O3382"/>
  <c r="N3382"/>
  <c r="M3382"/>
  <c r="L3382"/>
  <c r="K3382"/>
  <c r="J3382"/>
  <c r="I3382"/>
  <c r="H3382"/>
  <c r="G3382"/>
  <c r="F3382"/>
  <c r="E3382"/>
  <c r="D3382"/>
  <c r="B3382"/>
  <c r="A3382" s="1"/>
  <c r="P3381"/>
  <c r="O3381"/>
  <c r="N3381"/>
  <c r="M3381"/>
  <c r="L3381"/>
  <c r="K3381"/>
  <c r="J3381"/>
  <c r="I3381"/>
  <c r="H3381"/>
  <c r="G3381"/>
  <c r="F3381"/>
  <c r="E3381"/>
  <c r="D3381"/>
  <c r="B3381"/>
  <c r="A3381" s="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 s="1"/>
  <c r="P3378"/>
  <c r="O3378"/>
  <c r="N3378"/>
  <c r="M3378"/>
  <c r="L3378"/>
  <c r="K3378"/>
  <c r="J3378"/>
  <c r="I3378"/>
  <c r="H3378"/>
  <c r="G3378"/>
  <c r="F3378"/>
  <c r="E3378"/>
  <c r="D3378"/>
  <c r="B3378"/>
  <c r="A3378" s="1"/>
  <c r="P3377"/>
  <c r="O3377"/>
  <c r="N3377"/>
  <c r="M3377"/>
  <c r="L3377"/>
  <c r="K3377"/>
  <c r="J3377"/>
  <c r="I3377"/>
  <c r="H3377"/>
  <c r="G3377"/>
  <c r="F3377"/>
  <c r="E3377"/>
  <c r="D3377"/>
  <c r="B3377"/>
  <c r="A3377" s="1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 s="1"/>
  <c r="P3374"/>
  <c r="O3374"/>
  <c r="N3374"/>
  <c r="M3374"/>
  <c r="L3374"/>
  <c r="K3374"/>
  <c r="J3374"/>
  <c r="I3374"/>
  <c r="H3374"/>
  <c r="G3374"/>
  <c r="F3374"/>
  <c r="E3374"/>
  <c r="D3374"/>
  <c r="B3374"/>
  <c r="A3374" s="1"/>
  <c r="P3373"/>
  <c r="O3373"/>
  <c r="N3373"/>
  <c r="M3373"/>
  <c r="L3373"/>
  <c r="K3373"/>
  <c r="J3373"/>
  <c r="I3373"/>
  <c r="H3373"/>
  <c r="G3373"/>
  <c r="F3373"/>
  <c r="E3373"/>
  <c r="D3373"/>
  <c r="B3373"/>
  <c r="A3373" s="1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 s="1"/>
  <c r="P3370"/>
  <c r="O3370"/>
  <c r="N3370"/>
  <c r="M3370"/>
  <c r="L3370"/>
  <c r="K3370"/>
  <c r="J3370"/>
  <c r="I3370"/>
  <c r="H3370"/>
  <c r="G3370"/>
  <c r="F3370"/>
  <c r="E3370"/>
  <c r="D3370"/>
  <c r="B3370"/>
  <c r="A3370" s="1"/>
  <c r="P3369"/>
  <c r="O3369"/>
  <c r="N3369"/>
  <c r="M3369"/>
  <c r="L3369"/>
  <c r="K3369"/>
  <c r="J3369"/>
  <c r="I3369"/>
  <c r="H3369"/>
  <c r="G3369"/>
  <c r="F3369"/>
  <c r="E3369"/>
  <c r="D3369"/>
  <c r="B3369"/>
  <c r="A3369" s="1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 s="1"/>
  <c r="P3366"/>
  <c r="O3366"/>
  <c r="N3366"/>
  <c r="M3366"/>
  <c r="L3366"/>
  <c r="K3366"/>
  <c r="J3366"/>
  <c r="I3366"/>
  <c r="H3366"/>
  <c r="G3366"/>
  <c r="F3366"/>
  <c r="E3366"/>
  <c r="D3366"/>
  <c r="B3366"/>
  <c r="A3366" s="1"/>
  <c r="P3365"/>
  <c r="O3365"/>
  <c r="N3365"/>
  <c r="M3365"/>
  <c r="L3365"/>
  <c r="K3365"/>
  <c r="J3365"/>
  <c r="I3365"/>
  <c r="H3365"/>
  <c r="G3365"/>
  <c r="F3365"/>
  <c r="E3365"/>
  <c r="D3365"/>
  <c r="B3365"/>
  <c r="A3365" s="1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 s="1"/>
  <c r="P3362"/>
  <c r="O3362"/>
  <c r="N3362"/>
  <c r="M3362"/>
  <c r="L3362"/>
  <c r="K3362"/>
  <c r="J3362"/>
  <c r="I3362"/>
  <c r="H3362"/>
  <c r="G3362"/>
  <c r="F3362"/>
  <c r="E3362"/>
  <c r="D3362"/>
  <c r="B3362"/>
  <c r="A3362" s="1"/>
  <c r="P3361"/>
  <c r="O3361"/>
  <c r="N3361"/>
  <c r="M3361"/>
  <c r="L3361"/>
  <c r="K3361"/>
  <c r="J3361"/>
  <c r="I3361"/>
  <c r="H3361"/>
  <c r="G3361"/>
  <c r="F3361"/>
  <c r="E3361"/>
  <c r="D3361"/>
  <c r="B3361"/>
  <c r="A3361" s="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 s="1"/>
  <c r="P3358"/>
  <c r="O3358"/>
  <c r="N3358"/>
  <c r="M3358"/>
  <c r="L3358"/>
  <c r="K3358"/>
  <c r="J3358"/>
  <c r="I3358"/>
  <c r="H3358"/>
  <c r="G3358"/>
  <c r="F3358"/>
  <c r="E3358"/>
  <c r="D3358"/>
  <c r="B3358"/>
  <c r="A3358" s="1"/>
  <c r="P3357"/>
  <c r="O3357"/>
  <c r="N3357"/>
  <c r="M3357"/>
  <c r="L3357"/>
  <c r="K3357"/>
  <c r="J3357"/>
  <c r="I3357"/>
  <c r="H3357"/>
  <c r="G3357"/>
  <c r="F3357"/>
  <c r="E3357"/>
  <c r="D3357"/>
  <c r="B3357"/>
  <c r="A3357" s="1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 s="1"/>
  <c r="P3354"/>
  <c r="O3354"/>
  <c r="N3354"/>
  <c r="M3354"/>
  <c r="L3354"/>
  <c r="K3354"/>
  <c r="J3354"/>
  <c r="I3354"/>
  <c r="H3354"/>
  <c r="G3354"/>
  <c r="F3354"/>
  <c r="E3354"/>
  <c r="D3354"/>
  <c r="B3354"/>
  <c r="A3354" s="1"/>
  <c r="P3353"/>
  <c r="O3353"/>
  <c r="N3353"/>
  <c r="M3353"/>
  <c r="L3353"/>
  <c r="K3353"/>
  <c r="J3353"/>
  <c r="I3353"/>
  <c r="H3353"/>
  <c r="G3353"/>
  <c r="F3353"/>
  <c r="E3353"/>
  <c r="D3353"/>
  <c r="B3353"/>
  <c r="A3353" s="1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 s="1"/>
  <c r="P3350"/>
  <c r="O3350"/>
  <c r="N3350"/>
  <c r="M3350"/>
  <c r="L3350"/>
  <c r="K3350"/>
  <c r="J3350"/>
  <c r="I3350"/>
  <c r="H3350"/>
  <c r="G3350"/>
  <c r="F3350"/>
  <c r="E3350"/>
  <c r="D3350"/>
  <c r="B3350"/>
  <c r="A3350" s="1"/>
  <c r="P3349"/>
  <c r="O3349"/>
  <c r="N3349"/>
  <c r="M3349"/>
  <c r="L3349"/>
  <c r="K3349"/>
  <c r="J3349"/>
  <c r="I3349"/>
  <c r="H3349"/>
  <c r="G3349"/>
  <c r="F3349"/>
  <c r="E3349"/>
  <c r="D3349"/>
  <c r="B3349"/>
  <c r="A3349" s="1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 s="1"/>
  <c r="P3346"/>
  <c r="O3346"/>
  <c r="N3346"/>
  <c r="M3346"/>
  <c r="L3346"/>
  <c r="K3346"/>
  <c r="J3346"/>
  <c r="I3346"/>
  <c r="H3346"/>
  <c r="G3346"/>
  <c r="F3346"/>
  <c r="E3346"/>
  <c r="D3346"/>
  <c r="B3346"/>
  <c r="A3346" s="1"/>
  <c r="P3345"/>
  <c r="O3345"/>
  <c r="N3345"/>
  <c r="M3345"/>
  <c r="L3345"/>
  <c r="K3345"/>
  <c r="J3345"/>
  <c r="I3345"/>
  <c r="H3345"/>
  <c r="G3345"/>
  <c r="F3345"/>
  <c r="E3345"/>
  <c r="D3345"/>
  <c r="B3345"/>
  <c r="A3345" s="1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 s="1"/>
  <c r="P3342"/>
  <c r="O3342"/>
  <c r="N3342"/>
  <c r="M3342"/>
  <c r="L3342"/>
  <c r="K3342"/>
  <c r="J3342"/>
  <c r="I3342"/>
  <c r="H3342"/>
  <c r="G3342"/>
  <c r="F3342"/>
  <c r="E3342"/>
  <c r="D3342"/>
  <c r="B3342"/>
  <c r="A3342" s="1"/>
  <c r="P3341"/>
  <c r="O3341"/>
  <c r="N3341"/>
  <c r="M3341"/>
  <c r="L3341"/>
  <c r="K3341"/>
  <c r="J3341"/>
  <c r="I3341"/>
  <c r="H3341"/>
  <c r="G3341"/>
  <c r="F3341"/>
  <c r="E3341"/>
  <c r="D3341"/>
  <c r="B3341"/>
  <c r="A3341" s="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 s="1"/>
  <c r="P3338"/>
  <c r="O3338"/>
  <c r="N3338"/>
  <c r="M3338"/>
  <c r="L3338"/>
  <c r="K3338"/>
  <c r="J3338"/>
  <c r="I3338"/>
  <c r="H3338"/>
  <c r="G3338"/>
  <c r="F3338"/>
  <c r="E3338"/>
  <c r="D3338"/>
  <c r="B3338"/>
  <c r="A3338" s="1"/>
  <c r="P3337"/>
  <c r="O3337"/>
  <c r="N3337"/>
  <c r="M3337"/>
  <c r="L3337"/>
  <c r="K3337"/>
  <c r="J3337"/>
  <c r="I3337"/>
  <c r="H3337"/>
  <c r="G3337"/>
  <c r="F3337"/>
  <c r="E3337"/>
  <c r="D3337"/>
  <c r="B3337"/>
  <c r="A3337" s="1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 s="1"/>
  <c r="P3334"/>
  <c r="O3334"/>
  <c r="N3334"/>
  <c r="M3334"/>
  <c r="L3334"/>
  <c r="K3334"/>
  <c r="J3334"/>
  <c r="I3334"/>
  <c r="H3334"/>
  <c r="G3334"/>
  <c r="F3334"/>
  <c r="E3334"/>
  <c r="D3334"/>
  <c r="B3334"/>
  <c r="A3334" s="1"/>
  <c r="P3333"/>
  <c r="O3333"/>
  <c r="N3333"/>
  <c r="M3333"/>
  <c r="L3333"/>
  <c r="K3333"/>
  <c r="J3333"/>
  <c r="I3333"/>
  <c r="H3333"/>
  <c r="G3333"/>
  <c r="F3333"/>
  <c r="E3333"/>
  <c r="D3333"/>
  <c r="B3333"/>
  <c r="A3333" s="1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 s="1"/>
  <c r="P3330"/>
  <c r="O3330"/>
  <c r="N3330"/>
  <c r="M3330"/>
  <c r="L3330"/>
  <c r="K3330"/>
  <c r="J3330"/>
  <c r="I3330"/>
  <c r="H3330"/>
  <c r="G3330"/>
  <c r="F3330"/>
  <c r="E3330"/>
  <c r="D3330"/>
  <c r="B3330"/>
  <c r="A3330" s="1"/>
  <c r="P3329"/>
  <c r="O3329"/>
  <c r="N3329"/>
  <c r="M3329"/>
  <c r="L3329"/>
  <c r="K3329"/>
  <c r="J3329"/>
  <c r="I3329"/>
  <c r="H3329"/>
  <c r="G3329"/>
  <c r="F3329"/>
  <c r="E3329"/>
  <c r="D3329"/>
  <c r="B3329"/>
  <c r="A3329" s="1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 s="1"/>
  <c r="P3326"/>
  <c r="O3326"/>
  <c r="N3326"/>
  <c r="M3326"/>
  <c r="L3326"/>
  <c r="K3326"/>
  <c r="J3326"/>
  <c r="I3326"/>
  <c r="H3326"/>
  <c r="G3326"/>
  <c r="F3326"/>
  <c r="E3326"/>
  <c r="D3326"/>
  <c r="B3326"/>
  <c r="A3326" s="1"/>
  <c r="P3325"/>
  <c r="O3325"/>
  <c r="N3325"/>
  <c r="M3325"/>
  <c r="L3325"/>
  <c r="K3325"/>
  <c r="J3325"/>
  <c r="I3325"/>
  <c r="H3325"/>
  <c r="G3325"/>
  <c r="F3325"/>
  <c r="E3325"/>
  <c r="D3325"/>
  <c r="B3325"/>
  <c r="A3325" s="1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 s="1"/>
  <c r="P3322"/>
  <c r="O3322"/>
  <c r="N3322"/>
  <c r="M3322"/>
  <c r="L3322"/>
  <c r="K3322"/>
  <c r="J3322"/>
  <c r="I3322"/>
  <c r="H3322"/>
  <c r="G3322"/>
  <c r="F3322"/>
  <c r="E3322"/>
  <c r="D3322"/>
  <c r="B3322"/>
  <c r="A3322" s="1"/>
  <c r="P3321"/>
  <c r="O3321"/>
  <c r="N3321"/>
  <c r="M3321"/>
  <c r="L3321"/>
  <c r="K3321"/>
  <c r="J3321"/>
  <c r="I3321"/>
  <c r="H3321"/>
  <c r="G3321"/>
  <c r="F3321"/>
  <c r="E3321"/>
  <c r="D3321"/>
  <c r="B3321"/>
  <c r="A3321" s="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 s="1"/>
  <c r="P3318"/>
  <c r="O3318"/>
  <c r="N3318"/>
  <c r="M3318"/>
  <c r="L3318"/>
  <c r="K3318"/>
  <c r="J3318"/>
  <c r="I3318"/>
  <c r="H3318"/>
  <c r="G3318"/>
  <c r="F3318"/>
  <c r="E3318"/>
  <c r="D3318"/>
  <c r="B3318"/>
  <c r="A3318" s="1"/>
  <c r="P3317"/>
  <c r="O3317"/>
  <c r="N3317"/>
  <c r="M3317"/>
  <c r="L3317"/>
  <c r="K3317"/>
  <c r="J3317"/>
  <c r="I3317"/>
  <c r="H3317"/>
  <c r="G3317"/>
  <c r="F3317"/>
  <c r="E3317"/>
  <c r="D3317"/>
  <c r="B3317"/>
  <c r="A3317" s="1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 s="1"/>
  <c r="P3314"/>
  <c r="O3314"/>
  <c r="N3314"/>
  <c r="M3314"/>
  <c r="L3314"/>
  <c r="K3314"/>
  <c r="J3314"/>
  <c r="I3314"/>
  <c r="H3314"/>
  <c r="G3314"/>
  <c r="F3314"/>
  <c r="E3314"/>
  <c r="D3314"/>
  <c r="B3314"/>
  <c r="A3314" s="1"/>
  <c r="P3313"/>
  <c r="O3313"/>
  <c r="N3313"/>
  <c r="M3313"/>
  <c r="L3313"/>
  <c r="K3313"/>
  <c r="J3313"/>
  <c r="I3313"/>
  <c r="H3313"/>
  <c r="G3313"/>
  <c r="F3313"/>
  <c r="E3313"/>
  <c r="D3313"/>
  <c r="B3313"/>
  <c r="A3313" s="1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 s="1"/>
  <c r="P3310"/>
  <c r="O3310"/>
  <c r="N3310"/>
  <c r="M3310"/>
  <c r="L3310"/>
  <c r="K3310"/>
  <c r="J3310"/>
  <c r="I3310"/>
  <c r="H3310"/>
  <c r="G3310"/>
  <c r="F3310"/>
  <c r="E3310"/>
  <c r="D3310"/>
  <c r="B3310"/>
  <c r="A3310" s="1"/>
  <c r="P3309"/>
  <c r="O3309"/>
  <c r="N3309"/>
  <c r="M3309"/>
  <c r="L3309"/>
  <c r="K3309"/>
  <c r="J3309"/>
  <c r="I3309"/>
  <c r="H3309"/>
  <c r="G3309"/>
  <c r="F3309"/>
  <c r="E3309"/>
  <c r="D3309"/>
  <c r="B3309"/>
  <c r="A3309" s="1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 s="1"/>
  <c r="P3306"/>
  <c r="O3306"/>
  <c r="N3306"/>
  <c r="M3306"/>
  <c r="L3306"/>
  <c r="K3306"/>
  <c r="J3306"/>
  <c r="I3306"/>
  <c r="H3306"/>
  <c r="G3306"/>
  <c r="F3306"/>
  <c r="E3306"/>
  <c r="D3306"/>
  <c r="B3306"/>
  <c r="A3306" s="1"/>
  <c r="P3305"/>
  <c r="O3305"/>
  <c r="N3305"/>
  <c r="M3305"/>
  <c r="L3305"/>
  <c r="K3305"/>
  <c r="J3305"/>
  <c r="I3305"/>
  <c r="H3305"/>
  <c r="G3305"/>
  <c r="F3305"/>
  <c r="E3305"/>
  <c r="D3305"/>
  <c r="B3305"/>
  <c r="A3305" s="1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 s="1"/>
  <c r="P3302"/>
  <c r="O3302"/>
  <c r="N3302"/>
  <c r="M3302"/>
  <c r="L3302"/>
  <c r="K3302"/>
  <c r="J3302"/>
  <c r="I3302"/>
  <c r="H3302"/>
  <c r="G3302"/>
  <c r="F3302"/>
  <c r="E3302"/>
  <c r="D3302"/>
  <c r="B3302"/>
  <c r="A3302" s="1"/>
  <c r="P3301"/>
  <c r="O3301"/>
  <c r="N3301"/>
  <c r="M3301"/>
  <c r="L3301"/>
  <c r="K3301"/>
  <c r="J3301"/>
  <c r="I3301"/>
  <c r="H3301"/>
  <c r="G3301"/>
  <c r="F3301"/>
  <c r="E3301"/>
  <c r="D3301"/>
  <c r="B3301"/>
  <c r="A3301" s="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 s="1"/>
  <c r="P3298"/>
  <c r="O3298"/>
  <c r="N3298"/>
  <c r="M3298"/>
  <c r="L3298"/>
  <c r="K3298"/>
  <c r="J3298"/>
  <c r="I3298"/>
  <c r="H3298"/>
  <c r="G3298"/>
  <c r="F3298"/>
  <c r="E3298"/>
  <c r="D3298"/>
  <c r="B3298"/>
  <c r="A3298" s="1"/>
  <c r="P3297"/>
  <c r="O3297"/>
  <c r="N3297"/>
  <c r="M3297"/>
  <c r="L3297"/>
  <c r="K3297"/>
  <c r="J3297"/>
  <c r="I3297"/>
  <c r="H3297"/>
  <c r="G3297"/>
  <c r="F3297"/>
  <c r="E3297"/>
  <c r="D3297"/>
  <c r="B3297"/>
  <c r="A3297" s="1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 s="1"/>
  <c r="P3294"/>
  <c r="O3294"/>
  <c r="N3294"/>
  <c r="M3294"/>
  <c r="L3294"/>
  <c r="K3294"/>
  <c r="J3294"/>
  <c r="I3294"/>
  <c r="H3294"/>
  <c r="G3294"/>
  <c r="F3294"/>
  <c r="E3294"/>
  <c r="D3294"/>
  <c r="B3294"/>
  <c r="A3294" s="1"/>
  <c r="P3293"/>
  <c r="O3293"/>
  <c r="N3293"/>
  <c r="M3293"/>
  <c r="L3293"/>
  <c r="K3293"/>
  <c r="J3293"/>
  <c r="I3293"/>
  <c r="H3293"/>
  <c r="G3293"/>
  <c r="F3293"/>
  <c r="E3293"/>
  <c r="D3293"/>
  <c r="B3293"/>
  <c r="A3293" s="1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 s="1"/>
  <c r="P3290"/>
  <c r="O3290"/>
  <c r="N3290"/>
  <c r="M3290"/>
  <c r="L3290"/>
  <c r="K3290"/>
  <c r="J3290"/>
  <c r="I3290"/>
  <c r="H3290"/>
  <c r="G3290"/>
  <c r="F3290"/>
  <c r="E3290"/>
  <c r="D3290"/>
  <c r="B3290"/>
  <c r="A3290" s="1"/>
  <c r="P3289"/>
  <c r="O3289"/>
  <c r="N3289"/>
  <c r="M3289"/>
  <c r="L3289"/>
  <c r="K3289"/>
  <c r="J3289"/>
  <c r="I3289"/>
  <c r="H3289"/>
  <c r="G3289"/>
  <c r="F3289"/>
  <c r="E3289"/>
  <c r="D3289"/>
  <c r="B3289"/>
  <c r="A3289" s="1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 s="1"/>
  <c r="P3286"/>
  <c r="O3286"/>
  <c r="N3286"/>
  <c r="M3286"/>
  <c r="L3286"/>
  <c r="K3286"/>
  <c r="J3286"/>
  <c r="I3286"/>
  <c r="H3286"/>
  <c r="G3286"/>
  <c r="F3286"/>
  <c r="E3286"/>
  <c r="D3286"/>
  <c r="B3286"/>
  <c r="A3286" s="1"/>
  <c r="P3285"/>
  <c r="O3285"/>
  <c r="N3285"/>
  <c r="M3285"/>
  <c r="L3285"/>
  <c r="K3285"/>
  <c r="J3285"/>
  <c r="I3285"/>
  <c r="H3285"/>
  <c r="G3285"/>
  <c r="F3285"/>
  <c r="E3285"/>
  <c r="D3285"/>
  <c r="B3285"/>
  <c r="A3285" s="1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 s="1"/>
  <c r="P3282"/>
  <c r="O3282"/>
  <c r="N3282"/>
  <c r="M3282"/>
  <c r="L3282"/>
  <c r="K3282"/>
  <c r="J3282"/>
  <c r="I3282"/>
  <c r="H3282"/>
  <c r="G3282"/>
  <c r="F3282"/>
  <c r="E3282"/>
  <c r="D3282"/>
  <c r="B3282"/>
  <c r="A3282" s="1"/>
  <c r="P3281"/>
  <c r="O3281"/>
  <c r="N3281"/>
  <c r="M3281"/>
  <c r="L3281"/>
  <c r="K3281"/>
  <c r="J3281"/>
  <c r="I3281"/>
  <c r="H3281"/>
  <c r="G3281"/>
  <c r="F3281"/>
  <c r="E3281"/>
  <c r="D3281"/>
  <c r="B3281"/>
  <c r="A3281" s="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 s="1"/>
  <c r="P3278"/>
  <c r="O3278"/>
  <c r="N3278"/>
  <c r="M3278"/>
  <c r="L3278"/>
  <c r="K3278"/>
  <c r="J3278"/>
  <c r="I3278"/>
  <c r="H3278"/>
  <c r="G3278"/>
  <c r="F3278"/>
  <c r="E3278"/>
  <c r="D3278"/>
  <c r="B3278"/>
  <c r="A3278" s="1"/>
  <c r="P3277"/>
  <c r="O3277"/>
  <c r="N3277"/>
  <c r="M3277"/>
  <c r="L3277"/>
  <c r="K3277"/>
  <c r="J3277"/>
  <c r="I3277"/>
  <c r="H3277"/>
  <c r="G3277"/>
  <c r="F3277"/>
  <c r="E3277"/>
  <c r="D3277"/>
  <c r="B3277"/>
  <c r="A3277" s="1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 s="1"/>
  <c r="P3274"/>
  <c r="O3274"/>
  <c r="N3274"/>
  <c r="M3274"/>
  <c r="L3274"/>
  <c r="K3274"/>
  <c r="J3274"/>
  <c r="I3274"/>
  <c r="H3274"/>
  <c r="G3274"/>
  <c r="F3274"/>
  <c r="E3274"/>
  <c r="D3274"/>
  <c r="B3274"/>
  <c r="A3274" s="1"/>
  <c r="P3273"/>
  <c r="O3273"/>
  <c r="N3273"/>
  <c r="M3273"/>
  <c r="L3273"/>
  <c r="K3273"/>
  <c r="J3273"/>
  <c r="I3273"/>
  <c r="H3273"/>
  <c r="G3273"/>
  <c r="F3273"/>
  <c r="E3273"/>
  <c r="D3273"/>
  <c r="B3273"/>
  <c r="A3273" s="1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 s="1"/>
  <c r="P3270"/>
  <c r="O3270"/>
  <c r="N3270"/>
  <c r="M3270"/>
  <c r="L3270"/>
  <c r="K3270"/>
  <c r="J3270"/>
  <c r="I3270"/>
  <c r="H3270"/>
  <c r="G3270"/>
  <c r="F3270"/>
  <c r="E3270"/>
  <c r="D3270"/>
  <c r="B3270"/>
  <c r="A3270" s="1"/>
  <c r="P3269"/>
  <c r="O3269"/>
  <c r="N3269"/>
  <c r="M3269"/>
  <c r="L3269"/>
  <c r="K3269"/>
  <c r="J3269"/>
  <c r="I3269"/>
  <c r="H3269"/>
  <c r="G3269"/>
  <c r="F3269"/>
  <c r="E3269"/>
  <c r="D3269"/>
  <c r="B3269"/>
  <c r="A3269" s="1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 s="1"/>
  <c r="P3266"/>
  <c r="O3266"/>
  <c r="N3266"/>
  <c r="M3266"/>
  <c r="L3266"/>
  <c r="K3266"/>
  <c r="J3266"/>
  <c r="I3266"/>
  <c r="H3266"/>
  <c r="G3266"/>
  <c r="F3266"/>
  <c r="E3266"/>
  <c r="D3266"/>
  <c r="B3266"/>
  <c r="A3266" s="1"/>
  <c r="P3265"/>
  <c r="O3265"/>
  <c r="N3265"/>
  <c r="M3265"/>
  <c r="L3265"/>
  <c r="K3265"/>
  <c r="J3265"/>
  <c r="I3265"/>
  <c r="H3265"/>
  <c r="G3265"/>
  <c r="F3265"/>
  <c r="E3265"/>
  <c r="D3265"/>
  <c r="B3265"/>
  <c r="A3265" s="1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 s="1"/>
  <c r="P3262"/>
  <c r="O3262"/>
  <c r="N3262"/>
  <c r="M3262"/>
  <c r="L3262"/>
  <c r="K3262"/>
  <c r="J3262"/>
  <c r="I3262"/>
  <c r="H3262"/>
  <c r="G3262"/>
  <c r="F3262"/>
  <c r="E3262"/>
  <c r="D3262"/>
  <c r="B3262"/>
  <c r="A3262" s="1"/>
  <c r="P3261"/>
  <c r="O3261"/>
  <c r="N3261"/>
  <c r="M3261"/>
  <c r="L3261"/>
  <c r="K3261"/>
  <c r="J3261"/>
  <c r="I3261"/>
  <c r="H3261"/>
  <c r="G3261"/>
  <c r="F3261"/>
  <c r="E3261"/>
  <c r="D3261"/>
  <c r="B3261"/>
  <c r="A3261" s="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 s="1"/>
  <c r="P3258"/>
  <c r="O3258"/>
  <c r="N3258"/>
  <c r="M3258"/>
  <c r="L3258"/>
  <c r="K3258"/>
  <c r="J3258"/>
  <c r="I3258"/>
  <c r="H3258"/>
  <c r="G3258"/>
  <c r="F3258"/>
  <c r="E3258"/>
  <c r="D3258"/>
  <c r="B3258"/>
  <c r="A3258" s="1"/>
  <c r="P3257"/>
  <c r="O3257"/>
  <c r="N3257"/>
  <c r="M3257"/>
  <c r="L3257"/>
  <c r="K3257"/>
  <c r="J3257"/>
  <c r="I3257"/>
  <c r="H3257"/>
  <c r="G3257"/>
  <c r="F3257"/>
  <c r="E3257"/>
  <c r="D3257"/>
  <c r="B3257"/>
  <c r="A3257" s="1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 s="1"/>
  <c r="P3254"/>
  <c r="O3254"/>
  <c r="N3254"/>
  <c r="M3254"/>
  <c r="L3254"/>
  <c r="K3254"/>
  <c r="J3254"/>
  <c r="I3254"/>
  <c r="H3254"/>
  <c r="G3254"/>
  <c r="F3254"/>
  <c r="E3254"/>
  <c r="D3254"/>
  <c r="B3254"/>
  <c r="A3254" s="1"/>
  <c r="P3253"/>
  <c r="O3253"/>
  <c r="N3253"/>
  <c r="M3253"/>
  <c r="L3253"/>
  <c r="K3253"/>
  <c r="J3253"/>
  <c r="I3253"/>
  <c r="H3253"/>
  <c r="G3253"/>
  <c r="F3253"/>
  <c r="E3253"/>
  <c r="D3253"/>
  <c r="B3253"/>
  <c r="A3253" s="1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 s="1"/>
  <c r="P3250"/>
  <c r="O3250"/>
  <c r="N3250"/>
  <c r="M3250"/>
  <c r="L3250"/>
  <c r="K3250"/>
  <c r="J3250"/>
  <c r="I3250"/>
  <c r="H3250"/>
  <c r="G3250"/>
  <c r="F3250"/>
  <c r="E3250"/>
  <c r="D3250"/>
  <c r="B3250"/>
  <c r="A3250" s="1"/>
  <c r="P3249"/>
  <c r="O3249"/>
  <c r="N3249"/>
  <c r="M3249"/>
  <c r="L3249"/>
  <c r="K3249"/>
  <c r="J3249"/>
  <c r="I3249"/>
  <c r="H3249"/>
  <c r="G3249"/>
  <c r="F3249"/>
  <c r="E3249"/>
  <c r="D3249"/>
  <c r="B3249"/>
  <c r="A3249" s="1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 s="1"/>
  <c r="P3246"/>
  <c r="O3246"/>
  <c r="N3246"/>
  <c r="M3246"/>
  <c r="L3246"/>
  <c r="K3246"/>
  <c r="J3246"/>
  <c r="I3246"/>
  <c r="H3246"/>
  <c r="G3246"/>
  <c r="F3246"/>
  <c r="E3246"/>
  <c r="D3246"/>
  <c r="B3246"/>
  <c r="A3246" s="1"/>
  <c r="P3245"/>
  <c r="O3245"/>
  <c r="N3245"/>
  <c r="M3245"/>
  <c r="L3245"/>
  <c r="K3245"/>
  <c r="J3245"/>
  <c r="I3245"/>
  <c r="H3245"/>
  <c r="G3245"/>
  <c r="F3245"/>
  <c r="E3245"/>
  <c r="D3245"/>
  <c r="B3245"/>
  <c r="A3245" s="1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 s="1"/>
  <c r="P3242"/>
  <c r="O3242"/>
  <c r="N3242"/>
  <c r="M3242"/>
  <c r="L3242"/>
  <c r="K3242"/>
  <c r="J3242"/>
  <c r="I3242"/>
  <c r="H3242"/>
  <c r="G3242"/>
  <c r="F3242"/>
  <c r="E3242"/>
  <c r="D3242"/>
  <c r="B3242"/>
  <c r="A3242" s="1"/>
  <c r="P3241"/>
  <c r="O3241"/>
  <c r="N3241"/>
  <c r="M3241"/>
  <c r="L3241"/>
  <c r="K3241"/>
  <c r="J3241"/>
  <c r="I3241"/>
  <c r="H3241"/>
  <c r="G3241"/>
  <c r="F3241"/>
  <c r="E3241"/>
  <c r="D3241"/>
  <c r="B3241"/>
  <c r="A3241" s="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 s="1"/>
  <c r="P3238"/>
  <c r="O3238"/>
  <c r="N3238"/>
  <c r="M3238"/>
  <c r="L3238"/>
  <c r="K3238"/>
  <c r="J3238"/>
  <c r="I3238"/>
  <c r="H3238"/>
  <c r="G3238"/>
  <c r="F3238"/>
  <c r="E3238"/>
  <c r="D3238"/>
  <c r="B3238"/>
  <c r="A3238" s="1"/>
  <c r="P3237"/>
  <c r="O3237"/>
  <c r="N3237"/>
  <c r="M3237"/>
  <c r="L3237"/>
  <c r="K3237"/>
  <c r="J3237"/>
  <c r="I3237"/>
  <c r="H3237"/>
  <c r="G3237"/>
  <c r="F3237"/>
  <c r="E3237"/>
  <c r="D3237"/>
  <c r="B3237"/>
  <c r="A3237" s="1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 s="1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 s="1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 s="1"/>
  <c r="P3230"/>
  <c r="O3230"/>
  <c r="N3230"/>
  <c r="M3230"/>
  <c r="L3230"/>
  <c r="K3230"/>
  <c r="J3230"/>
  <c r="I3230"/>
  <c r="H3230"/>
  <c r="G3230"/>
  <c r="F3230"/>
  <c r="E3230"/>
  <c r="D3230"/>
  <c r="B3230"/>
  <c r="A3230" s="1"/>
  <c r="P3229"/>
  <c r="O3229"/>
  <c r="N3229"/>
  <c r="M3229"/>
  <c r="L3229"/>
  <c r="K3229"/>
  <c r="J3229"/>
  <c r="I3229"/>
  <c r="H3229"/>
  <c r="G3229"/>
  <c r="F3229"/>
  <c r="E3229"/>
  <c r="D3229"/>
  <c r="B3229"/>
  <c r="A3229" s="1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 s="1"/>
  <c r="P3226"/>
  <c r="O3226"/>
  <c r="N3226"/>
  <c r="M3226"/>
  <c r="L3226"/>
  <c r="K3226"/>
  <c r="J3226"/>
  <c r="I3226"/>
  <c r="H3226"/>
  <c r="G3226"/>
  <c r="F3226"/>
  <c r="E3226"/>
  <c r="D3226"/>
  <c r="B3226"/>
  <c r="A3226" s="1"/>
  <c r="P3225"/>
  <c r="O3225"/>
  <c r="N3225"/>
  <c r="M3225"/>
  <c r="L3225"/>
  <c r="K3225"/>
  <c r="J3225"/>
  <c r="I3225"/>
  <c r="H3225"/>
  <c r="G3225"/>
  <c r="F3225"/>
  <c r="E3225"/>
  <c r="D3225"/>
  <c r="B3225"/>
  <c r="A3225" s="1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 s="1"/>
  <c r="P3222"/>
  <c r="O3222"/>
  <c r="N3222"/>
  <c r="M3222"/>
  <c r="L3222"/>
  <c r="K3222"/>
  <c r="J3222"/>
  <c r="I3222"/>
  <c r="H3222"/>
  <c r="G3222"/>
  <c r="F3222"/>
  <c r="E3222"/>
  <c r="D3222"/>
  <c r="B3222"/>
  <c r="A3222" s="1"/>
  <c r="P3221"/>
  <c r="O3221"/>
  <c r="N3221"/>
  <c r="M3221"/>
  <c r="L3221"/>
  <c r="K3221"/>
  <c r="J3221"/>
  <c r="I3221"/>
  <c r="H3221"/>
  <c r="G3221"/>
  <c r="F3221"/>
  <c r="E3221"/>
  <c r="D3221"/>
  <c r="B3221"/>
  <c r="A3221" s="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 s="1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 s="1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 s="1"/>
  <c r="P3214"/>
  <c r="O3214"/>
  <c r="N3214"/>
  <c r="M3214"/>
  <c r="L3214"/>
  <c r="K3214"/>
  <c r="J3214"/>
  <c r="I3214"/>
  <c r="H3214"/>
  <c r="G3214"/>
  <c r="F3214"/>
  <c r="E3214"/>
  <c r="D3214"/>
  <c r="B3214"/>
  <c r="A3214" s="1"/>
  <c r="P3213"/>
  <c r="O3213"/>
  <c r="N3213"/>
  <c r="M3213"/>
  <c r="L3213"/>
  <c r="K3213"/>
  <c r="J3213"/>
  <c r="I3213"/>
  <c r="H3213"/>
  <c r="G3213"/>
  <c r="F3213"/>
  <c r="E3213"/>
  <c r="D3213"/>
  <c r="B3213"/>
  <c r="A3213" s="1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 s="1"/>
  <c r="P3210"/>
  <c r="O3210"/>
  <c r="N3210"/>
  <c r="M3210"/>
  <c r="L3210"/>
  <c r="K3210"/>
  <c r="J3210"/>
  <c r="I3210"/>
  <c r="H3210"/>
  <c r="G3210"/>
  <c r="F3210"/>
  <c r="E3210"/>
  <c r="D3210"/>
  <c r="B3210"/>
  <c r="A3210" s="1"/>
  <c r="P3209"/>
  <c r="O3209"/>
  <c r="N3209"/>
  <c r="M3209"/>
  <c r="L3209"/>
  <c r="K3209"/>
  <c r="J3209"/>
  <c r="I3209"/>
  <c r="H3209"/>
  <c r="G3209"/>
  <c r="F3209"/>
  <c r="E3209"/>
  <c r="D3209"/>
  <c r="B3209"/>
  <c r="A3209" s="1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 s="1"/>
  <c r="P3206"/>
  <c r="O3206"/>
  <c r="N3206"/>
  <c r="M3206"/>
  <c r="L3206"/>
  <c r="K3206"/>
  <c r="J3206"/>
  <c r="I3206"/>
  <c r="H3206"/>
  <c r="G3206"/>
  <c r="F3206"/>
  <c r="E3206"/>
  <c r="D3206"/>
  <c r="B3206"/>
  <c r="A3206" s="1"/>
  <c r="P3205"/>
  <c r="O3205"/>
  <c r="N3205"/>
  <c r="M3205"/>
  <c r="L3205"/>
  <c r="K3205"/>
  <c r="J3205"/>
  <c r="I3205"/>
  <c r="H3205"/>
  <c r="G3205"/>
  <c r="F3205"/>
  <c r="E3205"/>
  <c r="D3205"/>
  <c r="B3205"/>
  <c r="A3205" s="1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 s="1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 s="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 s="1"/>
  <c r="P3198"/>
  <c r="O3198"/>
  <c r="N3198"/>
  <c r="M3198"/>
  <c r="L3198"/>
  <c r="K3198"/>
  <c r="J3198"/>
  <c r="I3198"/>
  <c r="H3198"/>
  <c r="G3198"/>
  <c r="F3198"/>
  <c r="E3198"/>
  <c r="D3198"/>
  <c r="B3198"/>
  <c r="A3198" s="1"/>
  <c r="P3197"/>
  <c r="O3197"/>
  <c r="N3197"/>
  <c r="M3197"/>
  <c r="L3197"/>
  <c r="K3197"/>
  <c r="J3197"/>
  <c r="I3197"/>
  <c r="H3197"/>
  <c r="G3197"/>
  <c r="F3197"/>
  <c r="E3197"/>
  <c r="D3197"/>
  <c r="B3197"/>
  <c r="A3197" s="1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 s="1"/>
  <c r="P3194"/>
  <c r="O3194"/>
  <c r="N3194"/>
  <c r="M3194"/>
  <c r="L3194"/>
  <c r="K3194"/>
  <c r="J3194"/>
  <c r="I3194"/>
  <c r="H3194"/>
  <c r="G3194"/>
  <c r="F3194"/>
  <c r="E3194"/>
  <c r="D3194"/>
  <c r="B3194"/>
  <c r="A3194" s="1"/>
  <c r="P3193"/>
  <c r="O3193"/>
  <c r="N3193"/>
  <c r="M3193"/>
  <c r="L3193"/>
  <c r="K3193"/>
  <c r="J3193"/>
  <c r="I3193"/>
  <c r="H3193"/>
  <c r="G3193"/>
  <c r="F3193"/>
  <c r="E3193"/>
  <c r="D3193"/>
  <c r="B3193"/>
  <c r="A3193" s="1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 s="1"/>
  <c r="P3190"/>
  <c r="O3190"/>
  <c r="N3190"/>
  <c r="M3190"/>
  <c r="L3190"/>
  <c r="K3190"/>
  <c r="J3190"/>
  <c r="I3190"/>
  <c r="H3190"/>
  <c r="G3190"/>
  <c r="F3190"/>
  <c r="E3190"/>
  <c r="D3190"/>
  <c r="B3190"/>
  <c r="A3190" s="1"/>
  <c r="P3189"/>
  <c r="O3189"/>
  <c r="N3189"/>
  <c r="M3189"/>
  <c r="L3189"/>
  <c r="K3189"/>
  <c r="J3189"/>
  <c r="I3189"/>
  <c r="H3189"/>
  <c r="G3189"/>
  <c r="F3189"/>
  <c r="E3189"/>
  <c r="D3189"/>
  <c r="B3189"/>
  <c r="A3189" s="1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 s="1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 s="1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 s="1"/>
  <c r="P3182"/>
  <c r="O3182"/>
  <c r="N3182"/>
  <c r="M3182"/>
  <c r="L3182"/>
  <c r="K3182"/>
  <c r="J3182"/>
  <c r="I3182"/>
  <c r="H3182"/>
  <c r="G3182"/>
  <c r="F3182"/>
  <c r="E3182"/>
  <c r="D3182"/>
  <c r="B3182"/>
  <c r="A3182" s="1"/>
  <c r="P3181"/>
  <c r="O3181"/>
  <c r="N3181"/>
  <c r="M3181"/>
  <c r="L3181"/>
  <c r="K3181"/>
  <c r="J3181"/>
  <c r="I3181"/>
  <c r="H3181"/>
  <c r="G3181"/>
  <c r="F3181"/>
  <c r="E3181"/>
  <c r="D3181"/>
  <c r="B3181"/>
  <c r="A3181" s="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 s="1"/>
  <c r="P3178"/>
  <c r="O3178"/>
  <c r="N3178"/>
  <c r="M3178"/>
  <c r="L3178"/>
  <c r="K3178"/>
  <c r="J3178"/>
  <c r="I3178"/>
  <c r="H3178"/>
  <c r="G3178"/>
  <c r="F3178"/>
  <c r="E3178"/>
  <c r="D3178"/>
  <c r="B3178"/>
  <c r="A3178" s="1"/>
  <c r="P3177"/>
  <c r="O3177"/>
  <c r="N3177"/>
  <c r="M3177"/>
  <c r="L3177"/>
  <c r="K3177"/>
  <c r="J3177"/>
  <c r="I3177"/>
  <c r="H3177"/>
  <c r="G3177"/>
  <c r="F3177"/>
  <c r="E3177"/>
  <c r="D3177"/>
  <c r="B3177"/>
  <c r="A3177" s="1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 s="1"/>
  <c r="P3174"/>
  <c r="O3174"/>
  <c r="N3174"/>
  <c r="M3174"/>
  <c r="L3174"/>
  <c r="K3174"/>
  <c r="J3174"/>
  <c r="I3174"/>
  <c r="H3174"/>
  <c r="G3174"/>
  <c r="F3174"/>
  <c r="E3174"/>
  <c r="D3174"/>
  <c r="B3174"/>
  <c r="A3174" s="1"/>
  <c r="P3173"/>
  <c r="O3173"/>
  <c r="N3173"/>
  <c r="M3173"/>
  <c r="L3173"/>
  <c r="K3173"/>
  <c r="J3173"/>
  <c r="I3173"/>
  <c r="H3173"/>
  <c r="G3173"/>
  <c r="F3173"/>
  <c r="E3173"/>
  <c r="D3173"/>
  <c r="B3173"/>
  <c r="A3173" s="1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 s="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 s="1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 s="1"/>
  <c r="P3166"/>
  <c r="O3166"/>
  <c r="N3166"/>
  <c r="M3166"/>
  <c r="L3166"/>
  <c r="K3166"/>
  <c r="J3166"/>
  <c r="I3166"/>
  <c r="H3166"/>
  <c r="G3166"/>
  <c r="F3166"/>
  <c r="E3166"/>
  <c r="D3166"/>
  <c r="B3166"/>
  <c r="A3166" s="1"/>
  <c r="P3165"/>
  <c r="O3165"/>
  <c r="N3165"/>
  <c r="M3165"/>
  <c r="L3165"/>
  <c r="K3165"/>
  <c r="J3165"/>
  <c r="I3165"/>
  <c r="H3165"/>
  <c r="G3165"/>
  <c r="F3165"/>
  <c r="E3165"/>
  <c r="D3165"/>
  <c r="B3165"/>
  <c r="A3165" s="1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 s="1"/>
  <c r="P3162"/>
  <c r="O3162"/>
  <c r="N3162"/>
  <c r="M3162"/>
  <c r="L3162"/>
  <c r="K3162"/>
  <c r="J3162"/>
  <c r="I3162"/>
  <c r="H3162"/>
  <c r="G3162"/>
  <c r="F3162"/>
  <c r="E3162"/>
  <c r="D3162"/>
  <c r="B3162"/>
  <c r="A3162" s="1"/>
  <c r="P3161"/>
  <c r="O3161"/>
  <c r="N3161"/>
  <c r="M3161"/>
  <c r="L3161"/>
  <c r="K3161"/>
  <c r="J3161"/>
  <c r="I3161"/>
  <c r="H3161"/>
  <c r="G3161"/>
  <c r="F3161"/>
  <c r="E3161"/>
  <c r="D3161"/>
  <c r="B3161"/>
  <c r="A3161" s="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 s="1"/>
  <c r="P3158"/>
  <c r="O3158"/>
  <c r="N3158"/>
  <c r="M3158"/>
  <c r="L3158"/>
  <c r="K3158"/>
  <c r="J3158"/>
  <c r="I3158"/>
  <c r="H3158"/>
  <c r="G3158"/>
  <c r="F3158"/>
  <c r="E3158"/>
  <c r="D3158"/>
  <c r="B3158"/>
  <c r="A3158" s="1"/>
  <c r="P3157"/>
  <c r="O3157"/>
  <c r="N3157"/>
  <c r="M3157"/>
  <c r="L3157"/>
  <c r="K3157"/>
  <c r="J3157"/>
  <c r="I3157"/>
  <c r="H3157"/>
  <c r="G3157"/>
  <c r="F3157"/>
  <c r="E3157"/>
  <c r="D3157"/>
  <c r="B3157"/>
  <c r="A3157" s="1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 s="1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 s="1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 s="1"/>
  <c r="P3150"/>
  <c r="O3150"/>
  <c r="N3150"/>
  <c r="M3150"/>
  <c r="L3150"/>
  <c r="K3150"/>
  <c r="J3150"/>
  <c r="I3150"/>
  <c r="H3150"/>
  <c r="G3150"/>
  <c r="F3150"/>
  <c r="E3150"/>
  <c r="D3150"/>
  <c r="B3150"/>
  <c r="A3150" s="1"/>
  <c r="P3149"/>
  <c r="O3149"/>
  <c r="N3149"/>
  <c r="M3149"/>
  <c r="L3149"/>
  <c r="K3149"/>
  <c r="J3149"/>
  <c r="I3149"/>
  <c r="H3149"/>
  <c r="G3149"/>
  <c r="F3149"/>
  <c r="E3149"/>
  <c r="D3149"/>
  <c r="B3149"/>
  <c r="A3149" s="1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 s="1"/>
  <c r="P3146"/>
  <c r="O3146"/>
  <c r="N3146"/>
  <c r="M3146"/>
  <c r="L3146"/>
  <c r="K3146"/>
  <c r="J3146"/>
  <c r="I3146"/>
  <c r="H3146"/>
  <c r="G3146"/>
  <c r="F3146"/>
  <c r="E3146"/>
  <c r="D3146"/>
  <c r="B3146"/>
  <c r="A3146" s="1"/>
  <c r="P3145"/>
  <c r="O3145"/>
  <c r="N3145"/>
  <c r="M3145"/>
  <c r="L3145"/>
  <c r="K3145"/>
  <c r="J3145"/>
  <c r="I3145"/>
  <c r="H3145"/>
  <c r="G3145"/>
  <c r="F3145"/>
  <c r="E3145"/>
  <c r="D3145"/>
  <c r="B3145"/>
  <c r="A3145" s="1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 s="1"/>
  <c r="P3142"/>
  <c r="O3142"/>
  <c r="N3142"/>
  <c r="M3142"/>
  <c r="L3142"/>
  <c r="K3142"/>
  <c r="J3142"/>
  <c r="I3142"/>
  <c r="H3142"/>
  <c r="G3142"/>
  <c r="F3142"/>
  <c r="E3142"/>
  <c r="D3142"/>
  <c r="B3142"/>
  <c r="A3142" s="1"/>
  <c r="P3141"/>
  <c r="O3141"/>
  <c r="N3141"/>
  <c r="M3141"/>
  <c r="L3141"/>
  <c r="K3141"/>
  <c r="J3141"/>
  <c r="I3141"/>
  <c r="H3141"/>
  <c r="G3141"/>
  <c r="F3141"/>
  <c r="E3141"/>
  <c r="D3141"/>
  <c r="B3141"/>
  <c r="A3141" s="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 s="1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 s="1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 s="1"/>
  <c r="P3134"/>
  <c r="O3134"/>
  <c r="N3134"/>
  <c r="M3134"/>
  <c r="L3134"/>
  <c r="K3134"/>
  <c r="J3134"/>
  <c r="I3134"/>
  <c r="H3134"/>
  <c r="G3134"/>
  <c r="F3134"/>
  <c r="E3134"/>
  <c r="D3134"/>
  <c r="B3134"/>
  <c r="A3134" s="1"/>
  <c r="P3133"/>
  <c r="O3133"/>
  <c r="N3133"/>
  <c r="M3133"/>
  <c r="L3133"/>
  <c r="K3133"/>
  <c r="J3133"/>
  <c r="I3133"/>
  <c r="H3133"/>
  <c r="G3133"/>
  <c r="F3133"/>
  <c r="E3133"/>
  <c r="D3133"/>
  <c r="B3133"/>
  <c r="A3133" s="1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 s="1"/>
  <c r="P3130"/>
  <c r="O3130"/>
  <c r="N3130"/>
  <c r="M3130"/>
  <c r="L3130"/>
  <c r="K3130"/>
  <c r="J3130"/>
  <c r="I3130"/>
  <c r="H3130"/>
  <c r="G3130"/>
  <c r="F3130"/>
  <c r="E3130"/>
  <c r="D3130"/>
  <c r="B3130"/>
  <c r="A3130" s="1"/>
  <c r="P3129"/>
  <c r="O3129"/>
  <c r="N3129"/>
  <c r="M3129"/>
  <c r="L3129"/>
  <c r="K3129"/>
  <c r="J3129"/>
  <c r="I3129"/>
  <c r="H3129"/>
  <c r="G3129"/>
  <c r="F3129"/>
  <c r="E3129"/>
  <c r="D3129"/>
  <c r="B3129"/>
  <c r="A3129" s="1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 s="1"/>
  <c r="P3126"/>
  <c r="O3126"/>
  <c r="N3126"/>
  <c r="M3126"/>
  <c r="L3126"/>
  <c r="K3126"/>
  <c r="J3126"/>
  <c r="I3126"/>
  <c r="H3126"/>
  <c r="G3126"/>
  <c r="F3126"/>
  <c r="E3126"/>
  <c r="D3126"/>
  <c r="B3126"/>
  <c r="A3126" s="1"/>
  <c r="P3125"/>
  <c r="O3125"/>
  <c r="N3125"/>
  <c r="M3125"/>
  <c r="L3125"/>
  <c r="K3125"/>
  <c r="J3125"/>
  <c r="I3125"/>
  <c r="H3125"/>
  <c r="G3125"/>
  <c r="F3125"/>
  <c r="E3125"/>
  <c r="D3125"/>
  <c r="B3125"/>
  <c r="A3125" s="1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 s="1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 s="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 s="1"/>
  <c r="P3118"/>
  <c r="O3118"/>
  <c r="N3118"/>
  <c r="M3118"/>
  <c r="L3118"/>
  <c r="K3118"/>
  <c r="J3118"/>
  <c r="I3118"/>
  <c r="H3118"/>
  <c r="G3118"/>
  <c r="F3118"/>
  <c r="E3118"/>
  <c r="D3118"/>
  <c r="B3118"/>
  <c r="A3118" s="1"/>
  <c r="P3117"/>
  <c r="O3117"/>
  <c r="N3117"/>
  <c r="M3117"/>
  <c r="L3117"/>
  <c r="K3117"/>
  <c r="J3117"/>
  <c r="I3117"/>
  <c r="H3117"/>
  <c r="G3117"/>
  <c r="F3117"/>
  <c r="E3117"/>
  <c r="D3117"/>
  <c r="B3117"/>
  <c r="A3117" s="1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 s="1"/>
  <c r="P3114"/>
  <c r="O3114"/>
  <c r="N3114"/>
  <c r="M3114"/>
  <c r="L3114"/>
  <c r="K3114"/>
  <c r="J3114"/>
  <c r="I3114"/>
  <c r="H3114"/>
  <c r="G3114"/>
  <c r="F3114"/>
  <c r="E3114"/>
  <c r="D3114"/>
  <c r="B3114"/>
  <c r="A3114" s="1"/>
  <c r="P3113"/>
  <c r="O3113"/>
  <c r="N3113"/>
  <c r="M3113"/>
  <c r="L3113"/>
  <c r="K3113"/>
  <c r="J3113"/>
  <c r="I3113"/>
  <c r="H3113"/>
  <c r="G3113"/>
  <c r="F3113"/>
  <c r="E3113"/>
  <c r="D3113"/>
  <c r="B3113"/>
  <c r="A3113" s="1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 s="1"/>
  <c r="P3110"/>
  <c r="O3110"/>
  <c r="N3110"/>
  <c r="M3110"/>
  <c r="L3110"/>
  <c r="K3110"/>
  <c r="J3110"/>
  <c r="I3110"/>
  <c r="H3110"/>
  <c r="G3110"/>
  <c r="F3110"/>
  <c r="E3110"/>
  <c r="D3110"/>
  <c r="B3110"/>
  <c r="A3110" s="1"/>
  <c r="P3109"/>
  <c r="O3109"/>
  <c r="N3109"/>
  <c r="M3109"/>
  <c r="L3109"/>
  <c r="K3109"/>
  <c r="J3109"/>
  <c r="I3109"/>
  <c r="H3109"/>
  <c r="G3109"/>
  <c r="F3109"/>
  <c r="E3109"/>
  <c r="D3109"/>
  <c r="B3109"/>
  <c r="A3109" s="1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 s="1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 s="1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 s="1"/>
  <c r="P3102"/>
  <c r="O3102"/>
  <c r="N3102"/>
  <c r="M3102"/>
  <c r="L3102"/>
  <c r="K3102"/>
  <c r="J3102"/>
  <c r="I3102"/>
  <c r="H3102"/>
  <c r="G3102"/>
  <c r="F3102"/>
  <c r="E3102"/>
  <c r="D3102"/>
  <c r="B3102"/>
  <c r="A3102" s="1"/>
  <c r="P3101"/>
  <c r="O3101"/>
  <c r="N3101"/>
  <c r="M3101"/>
  <c r="L3101"/>
  <c r="K3101"/>
  <c r="J3101"/>
  <c r="I3101"/>
  <c r="H3101"/>
  <c r="G3101"/>
  <c r="F3101"/>
  <c r="E3101"/>
  <c r="D3101"/>
  <c r="B3101"/>
  <c r="A3101" s="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 s="1"/>
  <c r="P3098"/>
  <c r="O3098"/>
  <c r="N3098"/>
  <c r="M3098"/>
  <c r="L3098"/>
  <c r="K3098"/>
  <c r="J3098"/>
  <c r="I3098"/>
  <c r="H3098"/>
  <c r="G3098"/>
  <c r="F3098"/>
  <c r="E3098"/>
  <c r="D3098"/>
  <c r="B3098"/>
  <c r="A3098" s="1"/>
  <c r="P3097"/>
  <c r="O3097"/>
  <c r="N3097"/>
  <c r="M3097"/>
  <c r="L3097"/>
  <c r="K3097"/>
  <c r="J3097"/>
  <c r="I3097"/>
  <c r="H3097"/>
  <c r="G3097"/>
  <c r="F3097"/>
  <c r="E3097"/>
  <c r="D3097"/>
  <c r="B3097"/>
  <c r="A3097" s="1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 s="1"/>
  <c r="P3094"/>
  <c r="O3094"/>
  <c r="N3094"/>
  <c r="M3094"/>
  <c r="L3094"/>
  <c r="K3094"/>
  <c r="J3094"/>
  <c r="I3094"/>
  <c r="H3094"/>
  <c r="G3094"/>
  <c r="F3094"/>
  <c r="E3094"/>
  <c r="D3094"/>
  <c r="B3094"/>
  <c r="A3094" s="1"/>
  <c r="P3093"/>
  <c r="O3093"/>
  <c r="N3093"/>
  <c r="M3093"/>
  <c r="L3093"/>
  <c r="K3093"/>
  <c r="J3093"/>
  <c r="I3093"/>
  <c r="H3093"/>
  <c r="G3093"/>
  <c r="F3093"/>
  <c r="E3093"/>
  <c r="D3093"/>
  <c r="B3093"/>
  <c r="A3093" s="1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 s="1"/>
  <c r="P3090"/>
  <c r="O3090"/>
  <c r="N3090"/>
  <c r="M3090"/>
  <c r="L3090"/>
  <c r="K3090"/>
  <c r="J3090"/>
  <c r="I3090"/>
  <c r="H3090"/>
  <c r="G3090"/>
  <c r="F3090"/>
  <c r="E3090"/>
  <c r="D3090"/>
  <c r="B3090"/>
  <c r="A3090" s="1"/>
  <c r="P3089"/>
  <c r="O3089"/>
  <c r="N3089"/>
  <c r="M3089"/>
  <c r="L3089"/>
  <c r="K3089"/>
  <c r="J3089"/>
  <c r="I3089"/>
  <c r="H3089"/>
  <c r="G3089"/>
  <c r="F3089"/>
  <c r="E3089"/>
  <c r="D3089"/>
  <c r="B3089"/>
  <c r="A3089" s="1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 s="1"/>
  <c r="P3086"/>
  <c r="O3086"/>
  <c r="N3086"/>
  <c r="M3086"/>
  <c r="L3086"/>
  <c r="K3086"/>
  <c r="J3086"/>
  <c r="I3086"/>
  <c r="H3086"/>
  <c r="G3086"/>
  <c r="F3086"/>
  <c r="E3086"/>
  <c r="D3086"/>
  <c r="B3086"/>
  <c r="A3086" s="1"/>
  <c r="P3085"/>
  <c r="O3085"/>
  <c r="N3085"/>
  <c r="M3085"/>
  <c r="L3085"/>
  <c r="K3085"/>
  <c r="J3085"/>
  <c r="I3085"/>
  <c r="H3085"/>
  <c r="G3085"/>
  <c r="F3085"/>
  <c r="E3085"/>
  <c r="D3085"/>
  <c r="B3085"/>
  <c r="A3085" s="1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 s="1"/>
  <c r="P3082"/>
  <c r="O3082"/>
  <c r="N3082"/>
  <c r="M3082"/>
  <c r="L3082"/>
  <c r="K3082"/>
  <c r="J3082"/>
  <c r="I3082"/>
  <c r="H3082"/>
  <c r="G3082"/>
  <c r="F3082"/>
  <c r="E3082"/>
  <c r="D3082"/>
  <c r="B3082"/>
  <c r="A3082" s="1"/>
  <c r="P3081"/>
  <c r="O3081"/>
  <c r="N3081"/>
  <c r="M3081"/>
  <c r="L3081"/>
  <c r="K3081"/>
  <c r="J3081"/>
  <c r="I3081"/>
  <c r="H3081"/>
  <c r="G3081"/>
  <c r="F3081"/>
  <c r="E3081"/>
  <c r="D3081"/>
  <c r="B3081"/>
  <c r="A3081" s="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 s="1"/>
  <c r="P3078"/>
  <c r="O3078"/>
  <c r="N3078"/>
  <c r="M3078"/>
  <c r="L3078"/>
  <c r="K3078"/>
  <c r="J3078"/>
  <c r="I3078"/>
  <c r="H3078"/>
  <c r="G3078"/>
  <c r="F3078"/>
  <c r="E3078"/>
  <c r="D3078"/>
  <c r="B3078"/>
  <c r="A3078" s="1"/>
  <c r="P3077"/>
  <c r="O3077"/>
  <c r="N3077"/>
  <c r="M3077"/>
  <c r="L3077"/>
  <c r="K3077"/>
  <c r="J3077"/>
  <c r="I3077"/>
  <c r="H3077"/>
  <c r="G3077"/>
  <c r="F3077"/>
  <c r="E3077"/>
  <c r="D3077"/>
  <c r="B3077"/>
  <c r="A3077" s="1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 s="1"/>
  <c r="P3074"/>
  <c r="O3074"/>
  <c r="N3074"/>
  <c r="M3074"/>
  <c r="L3074"/>
  <c r="K3074"/>
  <c r="J3074"/>
  <c r="I3074"/>
  <c r="H3074"/>
  <c r="G3074"/>
  <c r="F3074"/>
  <c r="E3074"/>
  <c r="D3074"/>
  <c r="B3074"/>
  <c r="A3074" s="1"/>
  <c r="P3073"/>
  <c r="O3073"/>
  <c r="N3073"/>
  <c r="M3073"/>
  <c r="L3073"/>
  <c r="K3073"/>
  <c r="J3073"/>
  <c r="I3073"/>
  <c r="H3073"/>
  <c r="G3073"/>
  <c r="F3073"/>
  <c r="E3073"/>
  <c r="D3073"/>
  <c r="B3073"/>
  <c r="A3073" s="1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 s="1"/>
  <c r="P3070"/>
  <c r="O3070"/>
  <c r="N3070"/>
  <c r="M3070"/>
  <c r="L3070"/>
  <c r="K3070"/>
  <c r="J3070"/>
  <c r="I3070"/>
  <c r="H3070"/>
  <c r="G3070"/>
  <c r="F3070"/>
  <c r="E3070"/>
  <c r="D3070"/>
  <c r="B3070"/>
  <c r="A3070" s="1"/>
  <c r="P3069"/>
  <c r="O3069"/>
  <c r="N3069"/>
  <c r="M3069"/>
  <c r="L3069"/>
  <c r="K3069"/>
  <c r="J3069"/>
  <c r="I3069"/>
  <c r="H3069"/>
  <c r="G3069"/>
  <c r="F3069"/>
  <c r="E3069"/>
  <c r="D3069"/>
  <c r="B3069"/>
  <c r="A3069" s="1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 s="1"/>
  <c r="P3066"/>
  <c r="O3066"/>
  <c r="N3066"/>
  <c r="M3066"/>
  <c r="L3066"/>
  <c r="K3066"/>
  <c r="J3066"/>
  <c r="I3066"/>
  <c r="H3066"/>
  <c r="G3066"/>
  <c r="F3066"/>
  <c r="E3066"/>
  <c r="D3066"/>
  <c r="B3066"/>
  <c r="A3066" s="1"/>
  <c r="P3065"/>
  <c r="O3065"/>
  <c r="N3065"/>
  <c r="M3065"/>
  <c r="L3065"/>
  <c r="K3065"/>
  <c r="J3065"/>
  <c r="I3065"/>
  <c r="H3065"/>
  <c r="G3065"/>
  <c r="F3065"/>
  <c r="E3065"/>
  <c r="D3065"/>
  <c r="B3065"/>
  <c r="A3065" s="1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 s="1"/>
  <c r="P3062"/>
  <c r="O3062"/>
  <c r="N3062"/>
  <c r="M3062"/>
  <c r="L3062"/>
  <c r="K3062"/>
  <c r="J3062"/>
  <c r="I3062"/>
  <c r="H3062"/>
  <c r="G3062"/>
  <c r="F3062"/>
  <c r="E3062"/>
  <c r="D3062"/>
  <c r="B3062"/>
  <c r="A3062" s="1"/>
  <c r="P3061"/>
  <c r="O3061"/>
  <c r="N3061"/>
  <c r="M3061"/>
  <c r="L3061"/>
  <c r="K3061"/>
  <c r="J3061"/>
  <c r="I3061"/>
  <c r="H3061"/>
  <c r="G3061"/>
  <c r="F3061"/>
  <c r="E3061"/>
  <c r="D3061"/>
  <c r="B3061"/>
  <c r="A3061" s="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 s="1"/>
  <c r="P3058"/>
  <c r="O3058"/>
  <c r="N3058"/>
  <c r="M3058"/>
  <c r="L3058"/>
  <c r="K3058"/>
  <c r="J3058"/>
  <c r="I3058"/>
  <c r="H3058"/>
  <c r="G3058"/>
  <c r="F3058"/>
  <c r="E3058"/>
  <c r="D3058"/>
  <c r="B3058"/>
  <c r="A3058" s="1"/>
  <c r="P3057"/>
  <c r="O3057"/>
  <c r="N3057"/>
  <c r="M3057"/>
  <c r="L3057"/>
  <c r="K3057"/>
  <c r="J3057"/>
  <c r="I3057"/>
  <c r="H3057"/>
  <c r="G3057"/>
  <c r="F3057"/>
  <c r="E3057"/>
  <c r="D3057"/>
  <c r="B3057"/>
  <c r="A3057" s="1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 s="1"/>
  <c r="P3054"/>
  <c r="O3054"/>
  <c r="N3054"/>
  <c r="M3054"/>
  <c r="L3054"/>
  <c r="K3054"/>
  <c r="J3054"/>
  <c r="I3054"/>
  <c r="H3054"/>
  <c r="G3054"/>
  <c r="F3054"/>
  <c r="E3054"/>
  <c r="D3054"/>
  <c r="B3054"/>
  <c r="A3054" s="1"/>
  <c r="P3053"/>
  <c r="O3053"/>
  <c r="N3053"/>
  <c r="M3053"/>
  <c r="L3053"/>
  <c r="K3053"/>
  <c r="J3053"/>
  <c r="I3053"/>
  <c r="H3053"/>
  <c r="G3053"/>
  <c r="F3053"/>
  <c r="E3053"/>
  <c r="D3053"/>
  <c r="B3053"/>
  <c r="A3053" s="1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 s="1"/>
  <c r="P3050"/>
  <c r="O3050"/>
  <c r="N3050"/>
  <c r="M3050"/>
  <c r="L3050"/>
  <c r="K3050"/>
  <c r="J3050"/>
  <c r="I3050"/>
  <c r="H3050"/>
  <c r="G3050"/>
  <c r="F3050"/>
  <c r="E3050"/>
  <c r="D3050"/>
  <c r="B3050"/>
  <c r="A3050" s="1"/>
  <c r="P3049"/>
  <c r="O3049"/>
  <c r="N3049"/>
  <c r="M3049"/>
  <c r="L3049"/>
  <c r="K3049"/>
  <c r="J3049"/>
  <c r="I3049"/>
  <c r="H3049"/>
  <c r="G3049"/>
  <c r="F3049"/>
  <c r="E3049"/>
  <c r="D3049"/>
  <c r="B3049"/>
  <c r="A3049" s="1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 s="1"/>
  <c r="P3046"/>
  <c r="O3046"/>
  <c r="N3046"/>
  <c r="M3046"/>
  <c r="L3046"/>
  <c r="K3046"/>
  <c r="J3046"/>
  <c r="I3046"/>
  <c r="H3046"/>
  <c r="G3046"/>
  <c r="F3046"/>
  <c r="E3046"/>
  <c r="D3046"/>
  <c r="B3046"/>
  <c r="A3046" s="1"/>
  <c r="P3045"/>
  <c r="O3045"/>
  <c r="N3045"/>
  <c r="M3045"/>
  <c r="L3045"/>
  <c r="K3045"/>
  <c r="J3045"/>
  <c r="I3045"/>
  <c r="H3045"/>
  <c r="G3045"/>
  <c r="F3045"/>
  <c r="E3045"/>
  <c r="D3045"/>
  <c r="B3045"/>
  <c r="A3045" s="1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 s="1"/>
  <c r="P3042"/>
  <c r="O3042"/>
  <c r="N3042"/>
  <c r="M3042"/>
  <c r="L3042"/>
  <c r="K3042"/>
  <c r="J3042"/>
  <c r="I3042"/>
  <c r="H3042"/>
  <c r="G3042"/>
  <c r="F3042"/>
  <c r="E3042"/>
  <c r="D3042"/>
  <c r="B3042"/>
  <c r="A3042" s="1"/>
  <c r="P3041"/>
  <c r="O3041"/>
  <c r="N3041"/>
  <c r="M3041"/>
  <c r="L3041"/>
  <c r="K3041"/>
  <c r="J3041"/>
  <c r="I3041"/>
  <c r="H3041"/>
  <c r="G3041"/>
  <c r="F3041"/>
  <c r="E3041"/>
  <c r="D3041"/>
  <c r="B3041"/>
  <c r="A3041" s="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 s="1"/>
  <c r="P3038"/>
  <c r="O3038"/>
  <c r="N3038"/>
  <c r="M3038"/>
  <c r="L3038"/>
  <c r="K3038"/>
  <c r="J3038"/>
  <c r="I3038"/>
  <c r="H3038"/>
  <c r="G3038"/>
  <c r="F3038"/>
  <c r="E3038"/>
  <c r="D3038"/>
  <c r="B3038"/>
  <c r="A3038" s="1"/>
  <c r="P3037"/>
  <c r="O3037"/>
  <c r="N3037"/>
  <c r="M3037"/>
  <c r="L3037"/>
  <c r="K3037"/>
  <c r="J3037"/>
  <c r="I3037"/>
  <c r="H3037"/>
  <c r="G3037"/>
  <c r="F3037"/>
  <c r="E3037"/>
  <c r="D3037"/>
  <c r="B3037"/>
  <c r="A3037" s="1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 s="1"/>
  <c r="P3034"/>
  <c r="O3034"/>
  <c r="N3034"/>
  <c r="M3034"/>
  <c r="L3034"/>
  <c r="K3034"/>
  <c r="J3034"/>
  <c r="I3034"/>
  <c r="H3034"/>
  <c r="G3034"/>
  <c r="F3034"/>
  <c r="E3034"/>
  <c r="D3034"/>
  <c r="B3034"/>
  <c r="A3034" s="1"/>
  <c r="P3033"/>
  <c r="O3033"/>
  <c r="N3033"/>
  <c r="M3033"/>
  <c r="L3033"/>
  <c r="K3033"/>
  <c r="J3033"/>
  <c r="I3033"/>
  <c r="H3033"/>
  <c r="G3033"/>
  <c r="F3033"/>
  <c r="E3033"/>
  <c r="D3033"/>
  <c r="B3033"/>
  <c r="A3033" s="1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 s="1"/>
  <c r="P3030"/>
  <c r="O3030"/>
  <c r="N3030"/>
  <c r="M3030"/>
  <c r="L3030"/>
  <c r="K3030"/>
  <c r="J3030"/>
  <c r="I3030"/>
  <c r="H3030"/>
  <c r="G3030"/>
  <c r="F3030"/>
  <c r="E3030"/>
  <c r="D3030"/>
  <c r="B3030"/>
  <c r="A3030" s="1"/>
  <c r="P3029"/>
  <c r="O3029"/>
  <c r="N3029"/>
  <c r="M3029"/>
  <c r="L3029"/>
  <c r="K3029"/>
  <c r="J3029"/>
  <c r="I3029"/>
  <c r="H3029"/>
  <c r="G3029"/>
  <c r="F3029"/>
  <c r="E3029"/>
  <c r="D3029"/>
  <c r="B3029"/>
  <c r="A3029" s="1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 s="1"/>
  <c r="P3026"/>
  <c r="O3026"/>
  <c r="N3026"/>
  <c r="M3026"/>
  <c r="L3026"/>
  <c r="K3026"/>
  <c r="J3026"/>
  <c r="I3026"/>
  <c r="H3026"/>
  <c r="G3026"/>
  <c r="F3026"/>
  <c r="E3026"/>
  <c r="D3026"/>
  <c r="B3026"/>
  <c r="A3026" s="1"/>
  <c r="P3025"/>
  <c r="O3025"/>
  <c r="N3025"/>
  <c r="M3025"/>
  <c r="L3025"/>
  <c r="K3025"/>
  <c r="J3025"/>
  <c r="I3025"/>
  <c r="H3025"/>
  <c r="G3025"/>
  <c r="F3025"/>
  <c r="E3025"/>
  <c r="D3025"/>
  <c r="B3025"/>
  <c r="A3025" s="1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 s="1"/>
  <c r="P3022"/>
  <c r="O3022"/>
  <c r="N3022"/>
  <c r="M3022"/>
  <c r="L3022"/>
  <c r="K3022"/>
  <c r="J3022"/>
  <c r="I3022"/>
  <c r="H3022"/>
  <c r="G3022"/>
  <c r="F3022"/>
  <c r="E3022"/>
  <c r="D3022"/>
  <c r="B3022"/>
  <c r="A3022" s="1"/>
  <c r="P3021"/>
  <c r="O3021"/>
  <c r="N3021"/>
  <c r="M3021"/>
  <c r="L3021"/>
  <c r="K3021"/>
  <c r="J3021"/>
  <c r="I3021"/>
  <c r="H3021"/>
  <c r="G3021"/>
  <c r="F3021"/>
  <c r="E3021"/>
  <c r="D3021"/>
  <c r="B3021"/>
  <c r="A3021" s="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 s="1"/>
  <c r="P3018"/>
  <c r="O3018"/>
  <c r="N3018"/>
  <c r="M3018"/>
  <c r="L3018"/>
  <c r="K3018"/>
  <c r="J3018"/>
  <c r="I3018"/>
  <c r="H3018"/>
  <c r="G3018"/>
  <c r="F3018"/>
  <c r="E3018"/>
  <c r="D3018"/>
  <c r="B3018"/>
  <c r="A3018" s="1"/>
  <c r="P3017"/>
  <c r="O3017"/>
  <c r="N3017"/>
  <c r="M3017"/>
  <c r="L3017"/>
  <c r="K3017"/>
  <c r="J3017"/>
  <c r="I3017"/>
  <c r="H3017"/>
  <c r="G3017"/>
  <c r="F3017"/>
  <c r="E3017"/>
  <c r="D3017"/>
  <c r="B3017"/>
  <c r="A3017" s="1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 s="1"/>
  <c r="P3014"/>
  <c r="O3014"/>
  <c r="N3014"/>
  <c r="M3014"/>
  <c r="L3014"/>
  <c r="K3014"/>
  <c r="J3014"/>
  <c r="I3014"/>
  <c r="H3014"/>
  <c r="G3014"/>
  <c r="F3014"/>
  <c r="E3014"/>
  <c r="D3014"/>
  <c r="B3014"/>
  <c r="A3014" s="1"/>
  <c r="P3013"/>
  <c r="O3013"/>
  <c r="N3013"/>
  <c r="M3013"/>
  <c r="L3013"/>
  <c r="K3013"/>
  <c r="J3013"/>
  <c r="I3013"/>
  <c r="H3013"/>
  <c r="G3013"/>
  <c r="F3013"/>
  <c r="E3013"/>
  <c r="D3013"/>
  <c r="B3013"/>
  <c r="A3013" s="1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 s="1"/>
  <c r="P3010"/>
  <c r="O3010"/>
  <c r="N3010"/>
  <c r="M3010"/>
  <c r="L3010"/>
  <c r="K3010"/>
  <c r="J3010"/>
  <c r="I3010"/>
  <c r="H3010"/>
  <c r="G3010"/>
  <c r="F3010"/>
  <c r="E3010"/>
  <c r="D3010"/>
  <c r="B3010"/>
  <c r="A3010" s="1"/>
  <c r="P3009"/>
  <c r="O3009"/>
  <c r="N3009"/>
  <c r="M3009"/>
  <c r="L3009"/>
  <c r="K3009"/>
  <c r="J3009"/>
  <c r="I3009"/>
  <c r="H3009"/>
  <c r="G3009"/>
  <c r="F3009"/>
  <c r="E3009"/>
  <c r="D3009"/>
  <c r="B3009"/>
  <c r="A3009" s="1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 s="1"/>
  <c r="P3006"/>
  <c r="O3006"/>
  <c r="N3006"/>
  <c r="M3006"/>
  <c r="L3006"/>
  <c r="K3006"/>
  <c r="J3006"/>
  <c r="I3006"/>
  <c r="H3006"/>
  <c r="G3006"/>
  <c r="F3006"/>
  <c r="E3006"/>
  <c r="D3006"/>
  <c r="B3006"/>
  <c r="A3006" s="1"/>
  <c r="P3005"/>
  <c r="O3005"/>
  <c r="N3005"/>
  <c r="M3005"/>
  <c r="L3005"/>
  <c r="K3005"/>
  <c r="J3005"/>
  <c r="I3005"/>
  <c r="H3005"/>
  <c r="G3005"/>
  <c r="F3005"/>
  <c r="E3005"/>
  <c r="D3005"/>
  <c r="B3005"/>
  <c r="A3005" s="1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 s="1"/>
  <c r="P3002"/>
  <c r="O3002"/>
  <c r="N3002"/>
  <c r="M3002"/>
  <c r="L3002"/>
  <c r="K3002"/>
  <c r="J3002"/>
  <c r="I3002"/>
  <c r="H3002"/>
  <c r="G3002"/>
  <c r="F3002"/>
  <c r="E3002"/>
  <c r="D3002"/>
  <c r="B3002"/>
  <c r="A3002" s="1"/>
  <c r="P3001"/>
  <c r="O3001"/>
  <c r="N3001"/>
  <c r="M3001"/>
  <c r="L3001"/>
  <c r="K3001"/>
  <c r="J3001"/>
  <c r="I3001"/>
  <c r="H3001"/>
  <c r="G3001"/>
  <c r="F3001"/>
  <c r="E3001"/>
  <c r="D3001"/>
  <c r="B3001"/>
  <c r="A3001" s="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 s="1"/>
  <c r="P2998"/>
  <c r="O2998"/>
  <c r="N2998"/>
  <c r="M2998"/>
  <c r="L2998"/>
  <c r="K2998"/>
  <c r="J2998"/>
  <c r="I2998"/>
  <c r="H2998"/>
  <c r="G2998"/>
  <c r="F2998"/>
  <c r="E2998"/>
  <c r="D2998"/>
  <c r="B2998"/>
  <c r="A2998" s="1"/>
  <c r="P2997"/>
  <c r="O2997"/>
  <c r="N2997"/>
  <c r="M2997"/>
  <c r="L2997"/>
  <c r="K2997"/>
  <c r="J2997"/>
  <c r="I2997"/>
  <c r="H2997"/>
  <c r="G2997"/>
  <c r="F2997"/>
  <c r="E2997"/>
  <c r="D2997"/>
  <c r="B2997"/>
  <c r="A2997" s="1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 s="1"/>
  <c r="P2994"/>
  <c r="O2994"/>
  <c r="N2994"/>
  <c r="M2994"/>
  <c r="L2994"/>
  <c r="K2994"/>
  <c r="J2994"/>
  <c r="I2994"/>
  <c r="H2994"/>
  <c r="G2994"/>
  <c r="F2994"/>
  <c r="E2994"/>
  <c r="D2994"/>
  <c r="B2994"/>
  <c r="A2994" s="1"/>
  <c r="P2993"/>
  <c r="O2993"/>
  <c r="N2993"/>
  <c r="M2993"/>
  <c r="L2993"/>
  <c r="K2993"/>
  <c r="J2993"/>
  <c r="I2993"/>
  <c r="H2993"/>
  <c r="G2993"/>
  <c r="F2993"/>
  <c r="E2993"/>
  <c r="D2993"/>
  <c r="B2993"/>
  <c r="A2993" s="1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 s="1"/>
  <c r="P2990"/>
  <c r="O2990"/>
  <c r="N2990"/>
  <c r="M2990"/>
  <c r="L2990"/>
  <c r="K2990"/>
  <c r="J2990"/>
  <c r="I2990"/>
  <c r="H2990"/>
  <c r="G2990"/>
  <c r="F2990"/>
  <c r="E2990"/>
  <c r="D2990"/>
  <c r="B2990"/>
  <c r="A2990" s="1"/>
  <c r="P2989"/>
  <c r="O2989"/>
  <c r="N2989"/>
  <c r="M2989"/>
  <c r="L2989"/>
  <c r="K2989"/>
  <c r="J2989"/>
  <c r="I2989"/>
  <c r="H2989"/>
  <c r="G2989"/>
  <c r="F2989"/>
  <c r="E2989"/>
  <c r="D2989"/>
  <c r="B2989"/>
  <c r="A2989" s="1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 s="1"/>
  <c r="P2986"/>
  <c r="O2986"/>
  <c r="N2986"/>
  <c r="M2986"/>
  <c r="L2986"/>
  <c r="K2986"/>
  <c r="J2986"/>
  <c r="I2986"/>
  <c r="H2986"/>
  <c r="G2986"/>
  <c r="F2986"/>
  <c r="E2986"/>
  <c r="D2986"/>
  <c r="B2986"/>
  <c r="A2986" s="1"/>
  <c r="P2985"/>
  <c r="O2985"/>
  <c r="N2985"/>
  <c r="M2985"/>
  <c r="L2985"/>
  <c r="K2985"/>
  <c r="J2985"/>
  <c r="I2985"/>
  <c r="H2985"/>
  <c r="G2985"/>
  <c r="F2985"/>
  <c r="E2985"/>
  <c r="D2985"/>
  <c r="B2985"/>
  <c r="A2985" s="1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 s="1"/>
  <c r="P2982"/>
  <c r="O2982"/>
  <c r="N2982"/>
  <c r="M2982"/>
  <c r="L2982"/>
  <c r="K2982"/>
  <c r="J2982"/>
  <c r="I2982"/>
  <c r="H2982"/>
  <c r="G2982"/>
  <c r="F2982"/>
  <c r="E2982"/>
  <c r="D2982"/>
  <c r="B2982"/>
  <c r="A2982" s="1"/>
  <c r="P2981"/>
  <c r="O2981"/>
  <c r="N2981"/>
  <c r="M2981"/>
  <c r="L2981"/>
  <c r="K2981"/>
  <c r="J2981"/>
  <c r="I2981"/>
  <c r="H2981"/>
  <c r="G2981"/>
  <c r="F2981"/>
  <c r="E2981"/>
  <c r="D2981"/>
  <c r="B2981"/>
  <c r="A2981" s="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 s="1"/>
  <c r="P2978"/>
  <c r="O2978"/>
  <c r="N2978"/>
  <c r="M2978"/>
  <c r="L2978"/>
  <c r="K2978"/>
  <c r="J2978"/>
  <c r="I2978"/>
  <c r="H2978"/>
  <c r="G2978"/>
  <c r="F2978"/>
  <c r="E2978"/>
  <c r="D2978"/>
  <c r="B2978"/>
  <c r="A2978" s="1"/>
  <c r="P2977"/>
  <c r="O2977"/>
  <c r="N2977"/>
  <c r="M2977"/>
  <c r="L2977"/>
  <c r="K2977"/>
  <c r="J2977"/>
  <c r="I2977"/>
  <c r="H2977"/>
  <c r="G2977"/>
  <c r="F2977"/>
  <c r="E2977"/>
  <c r="D2977"/>
  <c r="B2977"/>
  <c r="A2977" s="1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 s="1"/>
  <c r="P2974"/>
  <c r="O2974"/>
  <c r="N2974"/>
  <c r="M2974"/>
  <c r="L2974"/>
  <c r="K2974"/>
  <c r="J2974"/>
  <c r="I2974"/>
  <c r="H2974"/>
  <c r="G2974"/>
  <c r="F2974"/>
  <c r="E2974"/>
  <c r="D2974"/>
  <c r="B2974"/>
  <c r="A2974" s="1"/>
  <c r="P2973"/>
  <c r="O2973"/>
  <c r="N2973"/>
  <c r="M2973"/>
  <c r="L2973"/>
  <c r="K2973"/>
  <c r="J2973"/>
  <c r="I2973"/>
  <c r="H2973"/>
  <c r="G2973"/>
  <c r="F2973"/>
  <c r="E2973"/>
  <c r="D2973"/>
  <c r="B2973"/>
  <c r="A2973" s="1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 s="1"/>
  <c r="P2970"/>
  <c r="O2970"/>
  <c r="N2970"/>
  <c r="M2970"/>
  <c r="L2970"/>
  <c r="K2970"/>
  <c r="J2970"/>
  <c r="I2970"/>
  <c r="H2970"/>
  <c r="G2970"/>
  <c r="F2970"/>
  <c r="E2970"/>
  <c r="D2970"/>
  <c r="B2970"/>
  <c r="A2970" s="1"/>
  <c r="P2969"/>
  <c r="O2969"/>
  <c r="N2969"/>
  <c r="M2969"/>
  <c r="L2969"/>
  <c r="K2969"/>
  <c r="J2969"/>
  <c r="I2969"/>
  <c r="H2969"/>
  <c r="G2969"/>
  <c r="F2969"/>
  <c r="E2969"/>
  <c r="D2969"/>
  <c r="B2969"/>
  <c r="A2969" s="1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 s="1"/>
  <c r="P2966"/>
  <c r="O2966"/>
  <c r="N2966"/>
  <c r="M2966"/>
  <c r="L2966"/>
  <c r="K2966"/>
  <c r="J2966"/>
  <c r="I2966"/>
  <c r="H2966"/>
  <c r="G2966"/>
  <c r="F2966"/>
  <c r="E2966"/>
  <c r="D2966"/>
  <c r="B2966"/>
  <c r="A2966" s="1"/>
  <c r="P2965"/>
  <c r="O2965"/>
  <c r="N2965"/>
  <c r="M2965"/>
  <c r="L2965"/>
  <c r="K2965"/>
  <c r="J2965"/>
  <c r="I2965"/>
  <c r="H2965"/>
  <c r="G2965"/>
  <c r="F2965"/>
  <c r="E2965"/>
  <c r="D2965"/>
  <c r="B2965"/>
  <c r="A2965" s="1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 s="1"/>
  <c r="P2962"/>
  <c r="O2962"/>
  <c r="N2962"/>
  <c r="M2962"/>
  <c r="L2962"/>
  <c r="K2962"/>
  <c r="J2962"/>
  <c r="I2962"/>
  <c r="H2962"/>
  <c r="G2962"/>
  <c r="F2962"/>
  <c r="E2962"/>
  <c r="D2962"/>
  <c r="B2962"/>
  <c r="A2962" s="1"/>
  <c r="P2961"/>
  <c r="O2961"/>
  <c r="N2961"/>
  <c r="M2961"/>
  <c r="L2961"/>
  <c r="K2961"/>
  <c r="J2961"/>
  <c r="I2961"/>
  <c r="H2961"/>
  <c r="G2961"/>
  <c r="F2961"/>
  <c r="E2961"/>
  <c r="D2961"/>
  <c r="B2961"/>
  <c r="A2961" s="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 s="1"/>
  <c r="P2958"/>
  <c r="O2958"/>
  <c r="N2958"/>
  <c r="M2958"/>
  <c r="L2958"/>
  <c r="K2958"/>
  <c r="J2958"/>
  <c r="I2958"/>
  <c r="H2958"/>
  <c r="G2958"/>
  <c r="F2958"/>
  <c r="E2958"/>
  <c r="D2958"/>
  <c r="B2958"/>
  <c r="A2958" s="1"/>
  <c r="P2957"/>
  <c r="O2957"/>
  <c r="N2957"/>
  <c r="M2957"/>
  <c r="L2957"/>
  <c r="K2957"/>
  <c r="J2957"/>
  <c r="I2957"/>
  <c r="H2957"/>
  <c r="G2957"/>
  <c r="F2957"/>
  <c r="E2957"/>
  <c r="D2957"/>
  <c r="B2957"/>
  <c r="A2957" s="1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 s="1"/>
  <c r="P2954"/>
  <c r="O2954"/>
  <c r="N2954"/>
  <c r="M2954"/>
  <c r="L2954"/>
  <c r="K2954"/>
  <c r="J2954"/>
  <c r="I2954"/>
  <c r="H2954"/>
  <c r="G2954"/>
  <c r="F2954"/>
  <c r="E2954"/>
  <c r="D2954"/>
  <c r="B2954"/>
  <c r="A2954" s="1"/>
  <c r="P2953"/>
  <c r="O2953"/>
  <c r="N2953"/>
  <c r="M2953"/>
  <c r="L2953"/>
  <c r="K2953"/>
  <c r="J2953"/>
  <c r="I2953"/>
  <c r="H2953"/>
  <c r="G2953"/>
  <c r="F2953"/>
  <c r="E2953"/>
  <c r="D2953"/>
  <c r="B2953"/>
  <c r="A2953" s="1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 s="1"/>
  <c r="P2950"/>
  <c r="O2950"/>
  <c r="N2950"/>
  <c r="M2950"/>
  <c r="L2950"/>
  <c r="K2950"/>
  <c r="J2950"/>
  <c r="I2950"/>
  <c r="H2950"/>
  <c r="G2950"/>
  <c r="F2950"/>
  <c r="E2950"/>
  <c r="D2950"/>
  <c r="B2950"/>
  <c r="A2950" s="1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 s="1"/>
  <c r="P2946"/>
  <c r="O2946"/>
  <c r="N2946"/>
  <c r="M2946"/>
  <c r="L2946"/>
  <c r="K2946"/>
  <c r="J2946"/>
  <c r="I2946"/>
  <c r="H2946"/>
  <c r="G2946"/>
  <c r="F2946"/>
  <c r="E2946"/>
  <c r="D2946"/>
  <c r="B2946"/>
  <c r="A2946" s="1"/>
  <c r="P2945"/>
  <c r="O2945"/>
  <c r="N2945"/>
  <c r="M2945"/>
  <c r="L2945"/>
  <c r="K2945"/>
  <c r="J2945"/>
  <c r="I2945"/>
  <c r="H2945"/>
  <c r="G2945"/>
  <c r="F2945"/>
  <c r="E2945"/>
  <c r="D2945"/>
  <c r="B2945"/>
  <c r="A2945" s="1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 s="1"/>
  <c r="P2942"/>
  <c r="O2942"/>
  <c r="N2942"/>
  <c r="M2942"/>
  <c r="L2942"/>
  <c r="K2942"/>
  <c r="J2942"/>
  <c r="I2942"/>
  <c r="H2942"/>
  <c r="G2942"/>
  <c r="F2942"/>
  <c r="E2942"/>
  <c r="D2942"/>
  <c r="B2942"/>
  <c r="A2942" s="1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 s="1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 s="1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 s="1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 s="1"/>
  <c r="P2930"/>
  <c r="O2930"/>
  <c r="N2930"/>
  <c r="M2930"/>
  <c r="L2930"/>
  <c r="K2930"/>
  <c r="J2930"/>
  <c r="I2930"/>
  <c r="H2930"/>
  <c r="G2930"/>
  <c r="F2930"/>
  <c r="E2930"/>
  <c r="D2930"/>
  <c r="B2930"/>
  <c r="A2930" s="1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 s="1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 s="1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 s="1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 s="1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 s="1"/>
  <c r="P2914"/>
  <c r="O2914"/>
  <c r="N2914"/>
  <c r="M2914"/>
  <c r="L2914"/>
  <c r="K2914"/>
  <c r="J2914"/>
  <c r="I2914"/>
  <c r="H2914"/>
  <c r="G2914"/>
  <c r="F2914"/>
  <c r="E2914"/>
  <c r="D2914"/>
  <c r="B2914"/>
  <c r="A2914" s="1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 s="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 s="1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 s="1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 s="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 s="1"/>
  <c r="P2898"/>
  <c r="O2898"/>
  <c r="N2898"/>
  <c r="M2898"/>
  <c r="L2898"/>
  <c r="K2898"/>
  <c r="J2898"/>
  <c r="I2898"/>
  <c r="H2898"/>
  <c r="G2898"/>
  <c r="F2898"/>
  <c r="E2898"/>
  <c r="D2898"/>
  <c r="B2898"/>
  <c r="A2898" s="1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 s="1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 s="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 s="1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 s="1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 s="1"/>
  <c r="P2882"/>
  <c r="O2882"/>
  <c r="N2882"/>
  <c r="M2882"/>
  <c r="L2882"/>
  <c r="K2882"/>
  <c r="J2882"/>
  <c r="I2882"/>
  <c r="H2882"/>
  <c r="G2882"/>
  <c r="F2882"/>
  <c r="E2882"/>
  <c r="D2882"/>
  <c r="B2882"/>
  <c r="A2882" s="1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 s="1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 s="1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 s="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 s="1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 s="1"/>
  <c r="P2866"/>
  <c r="O2866"/>
  <c r="N2866"/>
  <c r="M2866"/>
  <c r="L2866"/>
  <c r="K2866"/>
  <c r="J2866"/>
  <c r="I2866"/>
  <c r="H2866"/>
  <c r="G2866"/>
  <c r="F2866"/>
  <c r="E2866"/>
  <c r="D2866"/>
  <c r="B2866"/>
  <c r="A2866" s="1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 s="1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 s="1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 s="1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 s="1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 s="1"/>
  <c r="P2850"/>
  <c r="O2850"/>
  <c r="N2850"/>
  <c r="M2850"/>
  <c r="L2850"/>
  <c r="K2850"/>
  <c r="J2850"/>
  <c r="I2850"/>
  <c r="H2850"/>
  <c r="G2850"/>
  <c r="F2850"/>
  <c r="E2850"/>
  <c r="D2850"/>
  <c r="B2850"/>
  <c r="A2850" s="1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 s="1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 s="1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 s="1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 s="1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 s="1"/>
  <c r="P2834"/>
  <c r="O2834"/>
  <c r="N2834"/>
  <c r="M2834"/>
  <c r="L2834"/>
  <c r="K2834"/>
  <c r="J2834"/>
  <c r="I2834"/>
  <c r="H2834"/>
  <c r="G2834"/>
  <c r="F2834"/>
  <c r="E2834"/>
  <c r="D2834"/>
  <c r="B2834"/>
  <c r="A2834" s="1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 s="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 s="1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 s="1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 s="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 s="1"/>
  <c r="P2818"/>
  <c r="O2818"/>
  <c r="N2818"/>
  <c r="M2818"/>
  <c r="L2818"/>
  <c r="K2818"/>
  <c r="J2818"/>
  <c r="I2818"/>
  <c r="H2818"/>
  <c r="G2818"/>
  <c r="F2818"/>
  <c r="E2818"/>
  <c r="D2818"/>
  <c r="B2818"/>
  <c r="A2818" s="1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 s="1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 s="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 s="1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 s="1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 s="1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 s="1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 s="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 s="1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 s="1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 s="1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 s="1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 s="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 s="1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 s="1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 s="1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 s="1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 s="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 s="1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 s="1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 s="1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 s="1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 s="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 s="1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 s="1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 s="1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 s="1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 s="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 s="1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 s="1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 s="1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 s="1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 s="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 s="1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 s="1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 s="1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 s="1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 s="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 s="1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 s="1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 s="1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 s="1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 s="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 s="1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 s="1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 s="1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 s="1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 s="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 s="1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 s="1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 s="1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 s="1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 s="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 s="1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 s="1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 s="1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 s="1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 s="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 s="1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 s="1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 s="1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 s="1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 s="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 s="1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 s="1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 s="1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 s="1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 s="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 s="1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 s="1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 s="1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 s="1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 s="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 s="1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 s="1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 s="1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 s="1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 s="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 s="1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 s="1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 s="1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 s="1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 s="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 s="1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 s="1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 s="1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 s="1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 s="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 s="1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 s="1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 s="1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 s="1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 s="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 s="1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 s="1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 s="1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 s="1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 s="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 s="1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 s="1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 s="1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 s="1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 s="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 s="1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 s="1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 s="1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 s="1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 s="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 s="1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 s="1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 s="1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 s="1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 s="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 s="1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 s="1"/>
  <c r="P2362"/>
  <c r="O2362"/>
  <c r="N2362"/>
  <c r="M2362"/>
  <c r="L2362"/>
  <c r="K2362"/>
  <c r="J2362"/>
  <c r="I2362"/>
  <c r="H2362"/>
  <c r="G2362"/>
  <c r="F2362"/>
  <c r="E2362"/>
  <c r="D2362"/>
  <c r="B2362"/>
  <c r="A2362" s="1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 s="1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 s="1"/>
  <c r="P2354"/>
  <c r="O2354"/>
  <c r="N2354"/>
  <c r="M2354"/>
  <c r="L2354"/>
  <c r="K2354"/>
  <c r="J2354"/>
  <c r="I2354"/>
  <c r="H2354"/>
  <c r="G2354"/>
  <c r="F2354"/>
  <c r="E2354"/>
  <c r="D2354"/>
  <c r="B2354"/>
  <c r="A2354" s="1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 s="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 s="1"/>
  <c r="P2346"/>
  <c r="O2346"/>
  <c r="N2346"/>
  <c r="M2346"/>
  <c r="L2346"/>
  <c r="K2346"/>
  <c r="J2346"/>
  <c r="I2346"/>
  <c r="H2346"/>
  <c r="G2346"/>
  <c r="F2346"/>
  <c r="E2346"/>
  <c r="D2346"/>
  <c r="B2346"/>
  <c r="A2346" s="1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 s="1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 s="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 s="1"/>
  <c r="P2338"/>
  <c r="O2338"/>
  <c r="N2338"/>
  <c r="M2338"/>
  <c r="L2338"/>
  <c r="K2338"/>
  <c r="J2338"/>
  <c r="I2338"/>
  <c r="H2338"/>
  <c r="G2338"/>
  <c r="F2338"/>
  <c r="E2338"/>
  <c r="D2338"/>
  <c r="B2338"/>
  <c r="A2338" s="1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 s="1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 s="1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 s="1"/>
  <c r="P2330"/>
  <c r="O2330"/>
  <c r="N2330"/>
  <c r="M2330"/>
  <c r="L2330"/>
  <c r="K2330"/>
  <c r="J2330"/>
  <c r="I2330"/>
  <c r="H2330"/>
  <c r="G2330"/>
  <c r="F2330"/>
  <c r="E2330"/>
  <c r="D2330"/>
  <c r="B2330"/>
  <c r="A2330" s="1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 s="1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 s="1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 s="1"/>
  <c r="P2322"/>
  <c r="O2322"/>
  <c r="N2322"/>
  <c r="M2322"/>
  <c r="L2322"/>
  <c r="K2322"/>
  <c r="J2322"/>
  <c r="I2322"/>
  <c r="H2322"/>
  <c r="G2322"/>
  <c r="F2322"/>
  <c r="E2322"/>
  <c r="D2322"/>
  <c r="B2322"/>
  <c r="A2322" s="1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 s="1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 s="1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 s="1"/>
  <c r="P2314"/>
  <c r="O2314"/>
  <c r="N2314"/>
  <c r="M2314"/>
  <c r="L2314"/>
  <c r="K2314"/>
  <c r="J2314"/>
  <c r="I2314"/>
  <c r="H2314"/>
  <c r="G2314"/>
  <c r="F2314"/>
  <c r="E2314"/>
  <c r="D2314"/>
  <c r="B2314"/>
  <c r="A2314" s="1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 s="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 s="1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 s="1"/>
  <c r="P2306"/>
  <c r="O2306"/>
  <c r="N2306"/>
  <c r="M2306"/>
  <c r="L2306"/>
  <c r="K2306"/>
  <c r="J2306"/>
  <c r="I2306"/>
  <c r="H2306"/>
  <c r="G2306"/>
  <c r="F2306"/>
  <c r="E2306"/>
  <c r="D2306"/>
  <c r="B2306"/>
  <c r="A2306" s="1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 s="1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 s="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 s="1"/>
  <c r="P2298"/>
  <c r="O2298"/>
  <c r="N2298"/>
  <c r="M2298"/>
  <c r="L2298"/>
  <c r="K2298"/>
  <c r="J2298"/>
  <c r="I2298"/>
  <c r="H2298"/>
  <c r="G2298"/>
  <c r="F2298"/>
  <c r="E2298"/>
  <c r="D2298"/>
  <c r="B2298"/>
  <c r="A2298" s="1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 s="1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 s="1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 s="1"/>
  <c r="P2290"/>
  <c r="O2290"/>
  <c r="N2290"/>
  <c r="M2290"/>
  <c r="L2290"/>
  <c r="K2290"/>
  <c r="J2290"/>
  <c r="I2290"/>
  <c r="H2290"/>
  <c r="G2290"/>
  <c r="F2290"/>
  <c r="E2290"/>
  <c r="D2290"/>
  <c r="B2290"/>
  <c r="A2290" s="1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 s="1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 s="1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 s="1"/>
  <c r="P2282"/>
  <c r="O2282"/>
  <c r="N2282"/>
  <c r="M2282"/>
  <c r="L2282"/>
  <c r="K2282"/>
  <c r="J2282"/>
  <c r="I2282"/>
  <c r="H2282"/>
  <c r="G2282"/>
  <c r="F2282"/>
  <c r="E2282"/>
  <c r="D2282"/>
  <c r="B2282"/>
  <c r="A2282" s="1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 s="1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 s="1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 s="1"/>
  <c r="P2274"/>
  <c r="O2274"/>
  <c r="N2274"/>
  <c r="M2274"/>
  <c r="L2274"/>
  <c r="K2274"/>
  <c r="J2274"/>
  <c r="I2274"/>
  <c r="H2274"/>
  <c r="G2274"/>
  <c r="F2274"/>
  <c r="E2274"/>
  <c r="D2274"/>
  <c r="B2274"/>
  <c r="A2274" s="1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 s="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 s="1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 s="1"/>
  <c r="P2266"/>
  <c r="O2266"/>
  <c r="N2266"/>
  <c r="M2266"/>
  <c r="L2266"/>
  <c r="K2266"/>
  <c r="J2266"/>
  <c r="I2266"/>
  <c r="H2266"/>
  <c r="G2266"/>
  <c r="F2266"/>
  <c r="E2266"/>
  <c r="D2266"/>
  <c r="B2266"/>
  <c r="A2266" s="1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 s="1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 s="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 s="1"/>
  <c r="P2258"/>
  <c r="O2258"/>
  <c r="N2258"/>
  <c r="M2258"/>
  <c r="L2258"/>
  <c r="K2258"/>
  <c r="J2258"/>
  <c r="I2258"/>
  <c r="H2258"/>
  <c r="G2258"/>
  <c r="F2258"/>
  <c r="E2258"/>
  <c r="D2258"/>
  <c r="B2258"/>
  <c r="A2258" s="1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 s="1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 s="1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 s="1"/>
  <c r="P2250"/>
  <c r="O2250"/>
  <c r="N2250"/>
  <c r="M2250"/>
  <c r="L2250"/>
  <c r="K2250"/>
  <c r="J2250"/>
  <c r="I2250"/>
  <c r="H2250"/>
  <c r="G2250"/>
  <c r="F2250"/>
  <c r="E2250"/>
  <c r="D2250"/>
  <c r="B2250"/>
  <c r="A2250" s="1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 s="1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 s="1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 s="1"/>
  <c r="P2242"/>
  <c r="O2242"/>
  <c r="N2242"/>
  <c r="M2242"/>
  <c r="L2242"/>
  <c r="K2242"/>
  <c r="J2242"/>
  <c r="I2242"/>
  <c r="H2242"/>
  <c r="G2242"/>
  <c r="F2242"/>
  <c r="E2242"/>
  <c r="D2242"/>
  <c r="B2242"/>
  <c r="A2242" s="1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 s="1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 s="1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 s="1"/>
  <c r="P2234"/>
  <c r="O2234"/>
  <c r="N2234"/>
  <c r="M2234"/>
  <c r="L2234"/>
  <c r="K2234"/>
  <c r="J2234"/>
  <c r="I2234"/>
  <c r="H2234"/>
  <c r="G2234"/>
  <c r="F2234"/>
  <c r="E2234"/>
  <c r="D2234"/>
  <c r="B2234"/>
  <c r="A2234" s="1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 s="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 s="1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 s="1"/>
  <c r="P2226"/>
  <c r="O2226"/>
  <c r="N2226"/>
  <c r="M2226"/>
  <c r="L2226"/>
  <c r="K2226"/>
  <c r="J2226"/>
  <c r="I2226"/>
  <c r="H2226"/>
  <c r="G2226"/>
  <c r="F2226"/>
  <c r="E2226"/>
  <c r="D2226"/>
  <c r="B2226"/>
  <c r="A2226" s="1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 s="1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 s="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 s="1"/>
  <c r="P2218"/>
  <c r="O2218"/>
  <c r="N2218"/>
  <c r="M2218"/>
  <c r="L2218"/>
  <c r="K2218"/>
  <c r="J2218"/>
  <c r="I2218"/>
  <c r="H2218"/>
  <c r="G2218"/>
  <c r="F2218"/>
  <c r="E2218"/>
  <c r="D2218"/>
  <c r="B2218"/>
  <c r="A2218" s="1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 s="1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 s="1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 s="1"/>
  <c r="P2210"/>
  <c r="O2210"/>
  <c r="N2210"/>
  <c r="M2210"/>
  <c r="L2210"/>
  <c r="K2210"/>
  <c r="J2210"/>
  <c r="I2210"/>
  <c r="H2210"/>
  <c r="G2210"/>
  <c r="F2210"/>
  <c r="E2210"/>
  <c r="D2210"/>
  <c r="B2210"/>
  <c r="A2210" s="1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 s="1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 s="1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 s="1"/>
  <c r="P2202"/>
  <c r="O2202"/>
  <c r="N2202"/>
  <c r="M2202"/>
  <c r="L2202"/>
  <c r="K2202"/>
  <c r="J2202"/>
  <c r="I2202"/>
  <c r="H2202"/>
  <c r="G2202"/>
  <c r="F2202"/>
  <c r="E2202"/>
  <c r="D2202"/>
  <c r="B2202"/>
  <c r="A2202" s="1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 s="1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 s="1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 s="1"/>
  <c r="P2194"/>
  <c r="O2194"/>
  <c r="N2194"/>
  <c r="M2194"/>
  <c r="L2194"/>
  <c r="K2194"/>
  <c r="J2194"/>
  <c r="I2194"/>
  <c r="H2194"/>
  <c r="G2194"/>
  <c r="F2194"/>
  <c r="E2194"/>
  <c r="D2194"/>
  <c r="B2194"/>
  <c r="A2194" s="1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 s="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 s="1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 s="1"/>
  <c r="P2186"/>
  <c r="O2186"/>
  <c r="N2186"/>
  <c r="M2186"/>
  <c r="L2186"/>
  <c r="K2186"/>
  <c r="J2186"/>
  <c r="I2186"/>
  <c r="H2186"/>
  <c r="G2186"/>
  <c r="F2186"/>
  <c r="E2186"/>
  <c r="D2186"/>
  <c r="B2186"/>
  <c r="A2186" s="1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 s="1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 s="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 s="1"/>
  <c r="P2178"/>
  <c r="O2178"/>
  <c r="N2178"/>
  <c r="M2178"/>
  <c r="L2178"/>
  <c r="K2178"/>
  <c r="J2178"/>
  <c r="I2178"/>
  <c r="H2178"/>
  <c r="G2178"/>
  <c r="F2178"/>
  <c r="E2178"/>
  <c r="D2178"/>
  <c r="B2178"/>
  <c r="A2178" s="1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 s="1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 s="1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 s="1"/>
  <c r="P2170"/>
  <c r="O2170"/>
  <c r="N2170"/>
  <c r="M2170"/>
  <c r="L2170"/>
  <c r="K2170"/>
  <c r="J2170"/>
  <c r="I2170"/>
  <c r="H2170"/>
  <c r="G2170"/>
  <c r="F2170"/>
  <c r="E2170"/>
  <c r="D2170"/>
  <c r="B2170"/>
  <c r="A2170" s="1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 s="1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 s="1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 s="1"/>
  <c r="P2162"/>
  <c r="O2162"/>
  <c r="N2162"/>
  <c r="M2162"/>
  <c r="L2162"/>
  <c r="K2162"/>
  <c r="J2162"/>
  <c r="I2162"/>
  <c r="H2162"/>
  <c r="G2162"/>
  <c r="F2162"/>
  <c r="E2162"/>
  <c r="D2162"/>
  <c r="B2162"/>
  <c r="A2162" s="1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 s="1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 s="1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 s="1"/>
  <c r="P2154"/>
  <c r="O2154"/>
  <c r="N2154"/>
  <c r="M2154"/>
  <c r="L2154"/>
  <c r="K2154"/>
  <c r="J2154"/>
  <c r="I2154"/>
  <c r="H2154"/>
  <c r="G2154"/>
  <c r="F2154"/>
  <c r="E2154"/>
  <c r="D2154"/>
  <c r="B2154"/>
  <c r="A2154" s="1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 s="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 s="1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 s="1"/>
  <c r="P2146"/>
  <c r="O2146"/>
  <c r="N2146"/>
  <c r="M2146"/>
  <c r="L2146"/>
  <c r="K2146"/>
  <c r="J2146"/>
  <c r="I2146"/>
  <c r="H2146"/>
  <c r="G2146"/>
  <c r="F2146"/>
  <c r="E2146"/>
  <c r="D2146"/>
  <c r="B2146"/>
  <c r="A2146" s="1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 s="1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 s="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 s="1"/>
  <c r="P2138"/>
  <c r="O2138"/>
  <c r="N2138"/>
  <c r="M2138"/>
  <c r="L2138"/>
  <c r="K2138"/>
  <c r="J2138"/>
  <c r="I2138"/>
  <c r="H2138"/>
  <c r="G2138"/>
  <c r="F2138"/>
  <c r="E2138"/>
  <c r="D2138"/>
  <c r="B2138"/>
  <c r="A2138" s="1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 s="1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 s="1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 s="1"/>
  <c r="P2130"/>
  <c r="O2130"/>
  <c r="N2130"/>
  <c r="M2130"/>
  <c r="L2130"/>
  <c r="K2130"/>
  <c r="J2130"/>
  <c r="I2130"/>
  <c r="H2130"/>
  <c r="G2130"/>
  <c r="F2130"/>
  <c r="E2130"/>
  <c r="D2130"/>
  <c r="B2130"/>
  <c r="A2130" s="1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 s="1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 s="1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 s="1"/>
  <c r="P2122"/>
  <c r="O2122"/>
  <c r="N2122"/>
  <c r="M2122"/>
  <c r="L2122"/>
  <c r="K2122"/>
  <c r="J2122"/>
  <c r="I2122"/>
  <c r="H2122"/>
  <c r="G2122"/>
  <c r="F2122"/>
  <c r="E2122"/>
  <c r="D2122"/>
  <c r="B2122"/>
  <c r="A2122" s="1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 s="1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 s="1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 s="1"/>
  <c r="P2114"/>
  <c r="O2114"/>
  <c r="N2114"/>
  <c r="M2114"/>
  <c r="L2114"/>
  <c r="K2114"/>
  <c r="J2114"/>
  <c r="I2114"/>
  <c r="H2114"/>
  <c r="G2114"/>
  <c r="F2114"/>
  <c r="E2114"/>
  <c r="D2114"/>
  <c r="B2114"/>
  <c r="A2114" s="1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 s="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 s="1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 s="1"/>
  <c r="P2106"/>
  <c r="O2106"/>
  <c r="N2106"/>
  <c r="M2106"/>
  <c r="L2106"/>
  <c r="K2106"/>
  <c r="J2106"/>
  <c r="I2106"/>
  <c r="H2106"/>
  <c r="G2106"/>
  <c r="F2106"/>
  <c r="E2106"/>
  <c r="D2106"/>
  <c r="B2106"/>
  <c r="A2106" s="1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 s="1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 s="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 s="1"/>
  <c r="P2098"/>
  <c r="O2098"/>
  <c r="N2098"/>
  <c r="M2098"/>
  <c r="L2098"/>
  <c r="K2098"/>
  <c r="J2098"/>
  <c r="I2098"/>
  <c r="H2098"/>
  <c r="G2098"/>
  <c r="F2098"/>
  <c r="E2098"/>
  <c r="D2098"/>
  <c r="B2098"/>
  <c r="A2098" s="1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 s="1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 s="1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 s="1"/>
  <c r="P2090"/>
  <c r="O2090"/>
  <c r="N2090"/>
  <c r="M2090"/>
  <c r="L2090"/>
  <c r="K2090"/>
  <c r="J2090"/>
  <c r="I2090"/>
  <c r="H2090"/>
  <c r="G2090"/>
  <c r="F2090"/>
  <c r="E2090"/>
  <c r="D2090"/>
  <c r="B2090"/>
  <c r="A2090" s="1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 s="1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 s="1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 s="1"/>
  <c r="P2082"/>
  <c r="O2082"/>
  <c r="N2082"/>
  <c r="M2082"/>
  <c r="L2082"/>
  <c r="K2082"/>
  <c r="J2082"/>
  <c r="I2082"/>
  <c r="H2082"/>
  <c r="G2082"/>
  <c r="F2082"/>
  <c r="E2082"/>
  <c r="D2082"/>
  <c r="B2082"/>
  <c r="A2082" s="1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 s="1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 s="1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 s="1"/>
  <c r="P2074"/>
  <c r="O2074"/>
  <c r="N2074"/>
  <c r="M2074"/>
  <c r="L2074"/>
  <c r="K2074"/>
  <c r="J2074"/>
  <c r="I2074"/>
  <c r="H2074"/>
  <c r="G2074"/>
  <c r="F2074"/>
  <c r="E2074"/>
  <c r="D2074"/>
  <c r="B2074"/>
  <c r="A2074" s="1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 s="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 s="1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 s="1"/>
  <c r="P2066"/>
  <c r="O2066"/>
  <c r="N2066"/>
  <c r="M2066"/>
  <c r="L2066"/>
  <c r="K2066"/>
  <c r="J2066"/>
  <c r="I2066"/>
  <c r="H2066"/>
  <c r="G2066"/>
  <c r="F2066"/>
  <c r="E2066"/>
  <c r="D2066"/>
  <c r="B2066"/>
  <c r="A2066" s="1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 s="1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 s="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 s="1"/>
  <c r="P2058"/>
  <c r="O2058"/>
  <c r="N2058"/>
  <c r="M2058"/>
  <c r="L2058"/>
  <c r="K2058"/>
  <c r="J2058"/>
  <c r="I2058"/>
  <c r="H2058"/>
  <c r="G2058"/>
  <c r="F2058"/>
  <c r="E2058"/>
  <c r="D2058"/>
  <c r="B2058"/>
  <c r="A2058" s="1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 s="1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 s="1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 s="1"/>
  <c r="P2050"/>
  <c r="O2050"/>
  <c r="N2050"/>
  <c r="M2050"/>
  <c r="L2050"/>
  <c r="K2050"/>
  <c r="J2050"/>
  <c r="I2050"/>
  <c r="H2050"/>
  <c r="G2050"/>
  <c r="F2050"/>
  <c r="E2050"/>
  <c r="D2050"/>
  <c r="B2050"/>
  <c r="A2050" s="1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 s="1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 s="1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 s="1"/>
  <c r="P2042"/>
  <c r="O2042"/>
  <c r="N2042"/>
  <c r="M2042"/>
  <c r="L2042"/>
  <c r="K2042"/>
  <c r="J2042"/>
  <c r="I2042"/>
  <c r="H2042"/>
  <c r="G2042"/>
  <c r="F2042"/>
  <c r="E2042"/>
  <c r="D2042"/>
  <c r="B2042"/>
  <c r="A2042" s="1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 s="1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 s="1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 s="1"/>
  <c r="P2034"/>
  <c r="O2034"/>
  <c r="N2034"/>
  <c r="M2034"/>
  <c r="L2034"/>
  <c r="K2034"/>
  <c r="J2034"/>
  <c r="I2034"/>
  <c r="H2034"/>
  <c r="G2034"/>
  <c r="F2034"/>
  <c r="E2034"/>
  <c r="D2034"/>
  <c r="B2034"/>
  <c r="A2034" s="1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 s="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 s="1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 s="1"/>
  <c r="P2026"/>
  <c r="O2026"/>
  <c r="N2026"/>
  <c r="M2026"/>
  <c r="L2026"/>
  <c r="K2026"/>
  <c r="J2026"/>
  <c r="I2026"/>
  <c r="H2026"/>
  <c r="G2026"/>
  <c r="F2026"/>
  <c r="E2026"/>
  <c r="D2026"/>
  <c r="B2026"/>
  <c r="A2026" s="1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 s="1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 s="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 s="1"/>
  <c r="P2018"/>
  <c r="O2018"/>
  <c r="N2018"/>
  <c r="M2018"/>
  <c r="L2018"/>
  <c r="K2018"/>
  <c r="J2018"/>
  <c r="I2018"/>
  <c r="H2018"/>
  <c r="G2018"/>
  <c r="F2018"/>
  <c r="E2018"/>
  <c r="D2018"/>
  <c r="B2018"/>
  <c r="A2018" s="1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 s="1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 s="1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 s="1"/>
  <c r="P2010"/>
  <c r="O2010"/>
  <c r="N2010"/>
  <c r="M2010"/>
  <c r="L2010"/>
  <c r="K2010"/>
  <c r="J2010"/>
  <c r="I2010"/>
  <c r="H2010"/>
  <c r="G2010"/>
  <c r="F2010"/>
  <c r="E2010"/>
  <c r="D2010"/>
  <c r="B2010"/>
  <c r="A2010" s="1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 s="1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 s="1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 s="1"/>
  <c r="P2002"/>
  <c r="O2002"/>
  <c r="N2002"/>
  <c r="M2002"/>
  <c r="L2002"/>
  <c r="K2002"/>
  <c r="J2002"/>
  <c r="I2002"/>
  <c r="H2002"/>
  <c r="G2002"/>
  <c r="F2002"/>
  <c r="E2002"/>
  <c r="D2002"/>
  <c r="B2002"/>
  <c r="A2002" s="1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 s="1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 s="1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 s="1"/>
  <c r="P1994"/>
  <c r="O1994"/>
  <c r="N1994"/>
  <c r="M1994"/>
  <c r="L1994"/>
  <c r="K1994"/>
  <c r="J1994"/>
  <c r="I1994"/>
  <c r="H1994"/>
  <c r="G1994"/>
  <c r="F1994"/>
  <c r="E1994"/>
  <c r="D1994"/>
  <c r="B1994"/>
  <c r="A1994" s="1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 s="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 s="1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 s="1"/>
  <c r="P1986"/>
  <c r="O1986"/>
  <c r="N1986"/>
  <c r="M1986"/>
  <c r="L1986"/>
  <c r="K1986"/>
  <c r="J1986"/>
  <c r="I1986"/>
  <c r="H1986"/>
  <c r="G1986"/>
  <c r="F1986"/>
  <c r="E1986"/>
  <c r="D1986"/>
  <c r="B1986"/>
  <c r="A1986" s="1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 s="1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 s="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 s="1"/>
  <c r="P1978"/>
  <c r="O1978"/>
  <c r="N1978"/>
  <c r="M1978"/>
  <c r="L1978"/>
  <c r="K1978"/>
  <c r="J1978"/>
  <c r="I1978"/>
  <c r="H1978"/>
  <c r="G1978"/>
  <c r="F1978"/>
  <c r="E1978"/>
  <c r="D1978"/>
  <c r="B1978"/>
  <c r="A1978" s="1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 s="1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 s="1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 s="1"/>
  <c r="P1970"/>
  <c r="O1970"/>
  <c r="N1970"/>
  <c r="M1970"/>
  <c r="L1970"/>
  <c r="K1970"/>
  <c r="J1970"/>
  <c r="I1970"/>
  <c r="H1970"/>
  <c r="G1970"/>
  <c r="F1970"/>
  <c r="E1970"/>
  <c r="D1970"/>
  <c r="B1970"/>
  <c r="A1970" s="1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 s="1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 s="1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 s="1"/>
  <c r="P1962"/>
  <c r="O1962"/>
  <c r="N1962"/>
  <c r="M1962"/>
  <c r="L1962"/>
  <c r="K1962"/>
  <c r="J1962"/>
  <c r="I1962"/>
  <c r="H1962"/>
  <c r="G1962"/>
  <c r="F1962"/>
  <c r="E1962"/>
  <c r="D1962"/>
  <c r="B1962"/>
  <c r="A1962" s="1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 s="1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 s="1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 s="1"/>
  <c r="P1954"/>
  <c r="O1954"/>
  <c r="N1954"/>
  <c r="M1954"/>
  <c r="L1954"/>
  <c r="K1954"/>
  <c r="J1954"/>
  <c r="I1954"/>
  <c r="H1954"/>
  <c r="G1954"/>
  <c r="F1954"/>
  <c r="E1954"/>
  <c r="D1954"/>
  <c r="B1954"/>
  <c r="A1954" s="1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 s="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 s="1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 s="1"/>
  <c r="P1946"/>
  <c r="O1946"/>
  <c r="N1946"/>
  <c r="M1946"/>
  <c r="L1946"/>
  <c r="K1946"/>
  <c r="J1946"/>
  <c r="I1946"/>
  <c r="H1946"/>
  <c r="G1946"/>
  <c r="F1946"/>
  <c r="E1946"/>
  <c r="D1946"/>
  <c r="B1946"/>
  <c r="A1946" s="1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 s="1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 s="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 s="1"/>
  <c r="P1938"/>
  <c r="O1938"/>
  <c r="N1938"/>
  <c r="M1938"/>
  <c r="L1938"/>
  <c r="K1938"/>
  <c r="J1938"/>
  <c r="I1938"/>
  <c r="H1938"/>
  <c r="G1938"/>
  <c r="F1938"/>
  <c r="E1938"/>
  <c r="D1938"/>
  <c r="B1938"/>
  <c r="A1938" s="1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 s="1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 s="1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 s="1"/>
  <c r="P1930"/>
  <c r="O1930"/>
  <c r="N1930"/>
  <c r="M1930"/>
  <c r="L1930"/>
  <c r="K1930"/>
  <c r="J1930"/>
  <c r="I1930"/>
  <c r="H1930"/>
  <c r="G1930"/>
  <c r="F1930"/>
  <c r="E1930"/>
  <c r="D1930"/>
  <c r="B1930"/>
  <c r="A1930" s="1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 s="1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 s="1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 s="1"/>
  <c r="P1922"/>
  <c r="O1922"/>
  <c r="N1922"/>
  <c r="M1922"/>
  <c r="L1922"/>
  <c r="K1922"/>
  <c r="J1922"/>
  <c r="I1922"/>
  <c r="H1922"/>
  <c r="G1922"/>
  <c r="F1922"/>
  <c r="E1922"/>
  <c r="D1922"/>
  <c r="B1922"/>
  <c r="A1922" s="1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 s="1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 s="1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 s="1"/>
  <c r="P1914"/>
  <c r="O1914"/>
  <c r="N1914"/>
  <c r="M1914"/>
  <c r="L1914"/>
  <c r="K1914"/>
  <c r="J1914"/>
  <c r="I1914"/>
  <c r="H1914"/>
  <c r="G1914"/>
  <c r="F1914"/>
  <c r="E1914"/>
  <c r="D1914"/>
  <c r="B1914"/>
  <c r="A1914" s="1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 s="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 s="1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 s="1"/>
  <c r="P1906"/>
  <c r="O1906"/>
  <c r="N1906"/>
  <c r="M1906"/>
  <c r="L1906"/>
  <c r="K1906"/>
  <c r="J1906"/>
  <c r="I1906"/>
  <c r="H1906"/>
  <c r="G1906"/>
  <c r="F1906"/>
  <c r="E1906"/>
  <c r="D1906"/>
  <c r="B1906"/>
  <c r="A1906" s="1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 s="1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 s="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 s="1"/>
  <c r="P1898"/>
  <c r="O1898"/>
  <c r="N1898"/>
  <c r="M1898"/>
  <c r="L1898"/>
  <c r="K1898"/>
  <c r="J1898"/>
  <c r="I1898"/>
  <c r="H1898"/>
  <c r="G1898"/>
  <c r="F1898"/>
  <c r="E1898"/>
  <c r="D1898"/>
  <c r="B1898"/>
  <c r="A1898" s="1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 s="1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 s="1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 s="1"/>
  <c r="P1890"/>
  <c r="O1890"/>
  <c r="N1890"/>
  <c r="M1890"/>
  <c r="L1890"/>
  <c r="K1890"/>
  <c r="J1890"/>
  <c r="I1890"/>
  <c r="H1890"/>
  <c r="G1890"/>
  <c r="F1890"/>
  <c r="E1890"/>
  <c r="D1890"/>
  <c r="B1890"/>
  <c r="A1890" s="1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 s="1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 s="1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 s="1"/>
  <c r="P1882"/>
  <c r="O1882"/>
  <c r="N1882"/>
  <c r="M1882"/>
  <c r="L1882"/>
  <c r="K1882"/>
  <c r="J1882"/>
  <c r="I1882"/>
  <c r="H1882"/>
  <c r="G1882"/>
  <c r="F1882"/>
  <c r="E1882"/>
  <c r="D1882"/>
  <c r="B1882"/>
  <c r="A1882" s="1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 s="1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 s="1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 s="1"/>
  <c r="P1874"/>
  <c r="O1874"/>
  <c r="N1874"/>
  <c r="M1874"/>
  <c r="L1874"/>
  <c r="K1874"/>
  <c r="J1874"/>
  <c r="I1874"/>
  <c r="H1874"/>
  <c r="G1874"/>
  <c r="F1874"/>
  <c r="E1874"/>
  <c r="D1874"/>
  <c r="B1874"/>
  <c r="A1874" s="1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 s="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 s="1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 s="1"/>
  <c r="P1866"/>
  <c r="O1866"/>
  <c r="N1866"/>
  <c r="M1866"/>
  <c r="L1866"/>
  <c r="K1866"/>
  <c r="J1866"/>
  <c r="I1866"/>
  <c r="H1866"/>
  <c r="G1866"/>
  <c r="F1866"/>
  <c r="E1866"/>
  <c r="D1866"/>
  <c r="B1866"/>
  <c r="A1866" s="1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 s="1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 s="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 s="1"/>
  <c r="P1858"/>
  <c r="O1858"/>
  <c r="N1858"/>
  <c r="M1858"/>
  <c r="L1858"/>
  <c r="K1858"/>
  <c r="J1858"/>
  <c r="I1858"/>
  <c r="H1858"/>
  <c r="G1858"/>
  <c r="F1858"/>
  <c r="E1858"/>
  <c r="D1858"/>
  <c r="B1858"/>
  <c r="A1858" s="1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 s="1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 s="1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 s="1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 s="1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 s="1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 s="1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 s="1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 s="1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 s="1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 s="1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 s="1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 s="1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 s="1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 s="1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 s="1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 s="1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 s="1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 s="1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 s="1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 s="1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 s="1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 s="1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 s="1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 s="1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 s="1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 s="1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 s="1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 s="1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 s="1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 s="1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 s="1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 s="1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 s="1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 s="1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 s="1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 s="1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 s="1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 s="1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 s="1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 s="1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 s="1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 s="1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 s="1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 s="1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 s="1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 s="1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 s="1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 s="1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 s="1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 s="1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 s="1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 s="1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 s="1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 s="1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 s="1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 s="1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 s="1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 s="1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 s="1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 s="1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 s="1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 s="1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 s="1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 s="1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 s="1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 s="1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 s="1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 s="1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 s="1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 s="1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 s="1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 s="1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 s="1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 s="1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 s="1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 s="1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 s="1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 s="1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 s="1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 s="1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 s="1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 s="1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 s="1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 s="1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 s="1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 s="1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 s="1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 s="1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 s="1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 s="1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 s="1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 s="1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 s="1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 s="1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 s="1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 s="1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 s="1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 s="1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 s="1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 s="1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 s="1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 s="1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 s="1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 s="1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 s="1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 s="1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 s="1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 s="1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 s="1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 s="1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 s="1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 s="1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 s="1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 s="1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 s="1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 s="1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 s="1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 s="1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 s="1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 s="1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 s="1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 s="1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 s="1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 s="1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 s="1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 s="1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 s="1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 s="1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 s="1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 s="1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 s="1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 s="1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 s="1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 s="1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 s="1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 s="1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 s="1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 s="1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 s="1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 s="1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 s="1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 s="1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 s="1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 s="1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 s="1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 s="1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 s="1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 s="1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 s="1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 s="1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 s="1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 s="1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 s="1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 s="1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 s="1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 s="1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 s="1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 s="1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 s="1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 s="1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 s="1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 s="1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 s="1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 s="1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 s="1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 s="1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 s="1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 s="1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 s="1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 s="1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 s="1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 s="1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 s="1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 s="1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 s="1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 s="1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 s="1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 s="1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 s="1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 s="1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 s="1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 s="1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 s="1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 s="1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 s="1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 s="1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 s="1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 s="1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 s="1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 s="1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 s="1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 s="1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 s="1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 s="1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 s="1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 s="1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 s="1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 s="1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 s="1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 s="1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 s="1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 s="1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 s="1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 s="1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 s="1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 s="1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 s="1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 s="1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 s="1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 s="1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 s="1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 s="1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 s="1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 s="1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 s="1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 s="1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 s="1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 s="1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 s="1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 s="1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 s="1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 s="1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 s="1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 s="1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 s="1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 s="1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 s="1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 s="1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 s="1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 s="1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 s="1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 s="1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 s="1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 s="1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 s="1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 s="1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 s="1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 s="1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 s="1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 s="1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 s="1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 s="1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 s="1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 s="1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 s="1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 s="1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 s="1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 s="1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 s="1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 s="1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 s="1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 s="1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 s="1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 s="1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 s="1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 s="1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 s="1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 s="1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 s="1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 s="1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 s="1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 s="1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 s="1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 s="1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 s="1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 s="1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 s="1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 s="1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 s="1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 s="1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 s="1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 s="1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 s="1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 s="1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 s="1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 s="1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 s="1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 s="1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 s="1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 s="1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 s="1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 s="1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 s="1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 s="1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 s="1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 s="1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 s="1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 s="1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 s="1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 s="1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 s="1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 s="1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 s="1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 s="1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 s="1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 s="1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 s="1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 s="1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 s="1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 s="1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 s="1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 s="1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 s="1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 s="1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 s="1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 s="1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 s="1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 s="1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 s="1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 s="1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 s="1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 s="1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 s="1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 s="1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 s="1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 s="1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 s="1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 s="1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 s="1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 s="1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 s="1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 s="1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 s="1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 s="1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 s="1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 s="1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 s="1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 s="1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 s="1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 s="1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 s="1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 s="1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 s="1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 s="1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 s="1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 s="1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 s="1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 s="1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 s="1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 s="1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 s="1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 s="1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 s="1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 s="1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 s="1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 s="1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 s="1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 s="1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 s="1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 s="1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 s="1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 s="1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 s="1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 s="1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 s="1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 s="1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 s="1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 s="1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 s="1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 s="1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 s="1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 s="1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 s="1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 s="1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 s="1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 s="1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 s="1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 s="1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 s="1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 s="1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 s="1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 s="1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 s="1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 s="1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 s="1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 s="1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 s="1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 s="1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 s="1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 s="1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 s="1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 s="1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 s="1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 s="1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 s="1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 s="1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 s="1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 s="1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 s="1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 s="1"/>
  <c r="P1077"/>
  <c r="O1077"/>
  <c r="N1077"/>
  <c r="M1077"/>
  <c r="L1077"/>
  <c r="K1077"/>
  <c r="J1077"/>
  <c r="I1077"/>
  <c r="H1077"/>
  <c r="G1077"/>
  <c r="F1077"/>
  <c r="E1077"/>
  <c r="D1077"/>
  <c r="B1077"/>
  <c r="A1077" s="1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 s="1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 s="1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 s="1"/>
  <c r="P1069"/>
  <c r="O1069"/>
  <c r="N1069"/>
  <c r="M1069"/>
  <c r="L1069"/>
  <c r="K1069"/>
  <c r="J1069"/>
  <c r="I1069"/>
  <c r="H1069"/>
  <c r="G1069"/>
  <c r="F1069"/>
  <c r="E1069"/>
  <c r="D1069"/>
  <c r="B1069"/>
  <c r="A1069" s="1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 s="1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 s="1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 s="1"/>
  <c r="P1061"/>
  <c r="O1061"/>
  <c r="N1061"/>
  <c r="M1061"/>
  <c r="L1061"/>
  <c r="K1061"/>
  <c r="J1061"/>
  <c r="I1061"/>
  <c r="H1061"/>
  <c r="G1061"/>
  <c r="F1061"/>
  <c r="E1061"/>
  <c r="D1061"/>
  <c r="B1061"/>
  <c r="A1061" s="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 s="1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 s="1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 s="1"/>
  <c r="P1053"/>
  <c r="O1053"/>
  <c r="N1053"/>
  <c r="M1053"/>
  <c r="L1053"/>
  <c r="K1053"/>
  <c r="J1053"/>
  <c r="I1053"/>
  <c r="H1053"/>
  <c r="G1053"/>
  <c r="F1053"/>
  <c r="E1053"/>
  <c r="D1053"/>
  <c r="B1053"/>
  <c r="A1053" s="1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 s="1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 s="1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 s="1"/>
  <c r="P1045"/>
  <c r="O1045"/>
  <c r="N1045"/>
  <c r="M1045"/>
  <c r="L1045"/>
  <c r="K1045"/>
  <c r="J1045"/>
  <c r="I1045"/>
  <c r="H1045"/>
  <c r="G1045"/>
  <c r="F1045"/>
  <c r="E1045"/>
  <c r="D1045"/>
  <c r="B1045"/>
  <c r="A1045" s="1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 s="1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 s="1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 s="1"/>
  <c r="P1037"/>
  <c r="O1037"/>
  <c r="N1037"/>
  <c r="M1037"/>
  <c r="L1037"/>
  <c r="K1037"/>
  <c r="J1037"/>
  <c r="I1037"/>
  <c r="H1037"/>
  <c r="G1037"/>
  <c r="F1037"/>
  <c r="E1037"/>
  <c r="D1037"/>
  <c r="B1037"/>
  <c r="A1037" s="1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 s="1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 s="1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 s="1"/>
  <c r="P1029"/>
  <c r="O1029"/>
  <c r="N1029"/>
  <c r="M1029"/>
  <c r="L1029"/>
  <c r="K1029"/>
  <c r="J1029"/>
  <c r="I1029"/>
  <c r="H1029"/>
  <c r="G1029"/>
  <c r="F1029"/>
  <c r="E1029"/>
  <c r="D1029"/>
  <c r="B1029"/>
  <c r="A1029" s="1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 s="1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 s="1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 s="1"/>
  <c r="P1021"/>
  <c r="O1021"/>
  <c r="N1021"/>
  <c r="M1021"/>
  <c r="L1021"/>
  <c r="K1021"/>
  <c r="J1021"/>
  <c r="I1021"/>
  <c r="H1021"/>
  <c r="G1021"/>
  <c r="F1021"/>
  <c r="E1021"/>
  <c r="D1021"/>
  <c r="B1021"/>
  <c r="A1021" s="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 s="1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 s="1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 s="1"/>
  <c r="P1013"/>
  <c r="O1013"/>
  <c r="N1013"/>
  <c r="M1013"/>
  <c r="L1013"/>
  <c r="K1013"/>
  <c r="J1013"/>
  <c r="I1013"/>
  <c r="H1013"/>
  <c r="G1013"/>
  <c r="F1013"/>
  <c r="E1013"/>
  <c r="D1013"/>
  <c r="B1013"/>
  <c r="A1013" s="1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 s="1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 s="1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 s="1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 s="1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 s="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 s="1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 s="1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 s="1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 s="1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 s="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 s="1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 s="1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 s="1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 s="1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 s="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 s="1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 s="1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 s="1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 s="1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 s="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 s="1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 s="1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 s="1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 s="1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 s="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 s="1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 s="1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 s="1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 s="1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 s="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 s="1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 s="1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 s="1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 s="1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 s="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 s="1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 s="1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 s="1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 s="1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 s="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 s="1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 s="1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 s="1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 s="1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 s="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 s="1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 s="1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 s="1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 s="1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 s="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 s="1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 s="1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 s="1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 s="1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 s="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 s="1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 s="1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 s="1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 s="1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 s="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 s="1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 s="1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 s="1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 s="1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 s="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 s="1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 s="1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 s="1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 s="1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 s="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 s="1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 s="1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 s="1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 s="1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 s="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 s="1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 s="1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 s="1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 s="1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 s="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 s="1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 s="1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 s="1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 s="1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 s="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 s="1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 s="1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 s="1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 s="1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 s="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 s="1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 s="1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 s="1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 s="1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 s="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 s="1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 s="1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 s="1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 s="1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 s="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 s="1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 s="1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 s="1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 s="1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 s="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 s="1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 s="1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 s="1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 s="1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 s="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 s="1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 s="1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 s="1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 s="1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 s="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 s="1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 s="1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 s="1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 s="1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 s="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 s="1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 s="1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 s="1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 s="1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 s="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 s="1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 s="1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 s="1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 s="1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 s="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 s="1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 s="1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 s="1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 s="1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 s="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 s="1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 s="1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 s="1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 s="1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 s="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 s="1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 s="1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 s="1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 s="1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 s="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 s="1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 s="1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 s="1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 s="1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 s="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 s="1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 s="1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 s="1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 s="1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 s="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 s="1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 s="1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 s="1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 s="1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 s="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 s="1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 s="1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 s="1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 s="1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 s="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 s="1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 s="1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 s="1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 s="1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 s="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 s="1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 s="1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 s="1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 s="1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 s="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 s="1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 s="1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 s="1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 s="1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 s="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 s="1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 s="1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 s="1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 s="1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 s="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 s="1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 s="1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 s="1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 s="1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 s="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 s="1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 s="1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 s="1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 s="1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 s="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 s="1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 s="1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 s="1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 s="1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 s="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 s="1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 s="1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 s="1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 s="1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 s="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 s="1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 s="1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 s="1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 s="1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 s="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 s="1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 s="1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 s="1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 s="1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 s="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 s="1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 s="1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 s="1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 s="1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 s="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 s="1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 s="1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 s="1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 s="1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 s="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 s="1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 s="1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 s="1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 s="1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 s="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 s="1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 s="1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 s="1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 s="1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 s="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 s="1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 s="1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 s="1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 s="1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 s="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 s="1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 s="1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 s="1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 s="1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 s="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 s="1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 s="1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 s="1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 s="1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 s="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 s="1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 s="1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 s="1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 s="1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 s="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 s="1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 s="1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 s="1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 s="1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 s="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 s="1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 s="1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 s="1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 s="1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 s="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 s="1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 s="1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 s="1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 s="1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 s="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 s="1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 s="1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 s="1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 s="1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 s="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 s="1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 s="1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 s="1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 s="1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 s="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 s="1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 s="1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 s="1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 s="1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 s="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 s="1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 s="1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 s="1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 s="1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 s="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 s="1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 s="1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 s="1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 s="1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 s="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 s="1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 s="1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 s="1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 s="1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 s="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 s="1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 s="1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 s="1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 s="1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 s="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 s="1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 s="1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 s="1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 s="1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 s="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 s="1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 s="1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 s="1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 s="1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 s="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 s="1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 s="1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 s="1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 s="1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 s="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 s="1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 s="1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 s="1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 s="1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 s="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 s="1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 s="1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 s="1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 s="1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 s="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 s="1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 s="1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 s="1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 s="1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 s="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 s="1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 s="1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 s="1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 s="1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 s="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 s="1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 s="1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 s="1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 s="1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 s="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 s="1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 s="1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 s="1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 s="1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 s="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 s="1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 s="1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 s="1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 s="1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 s="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 s="1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 s="1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 s="1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 s="1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 s="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 s="1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 s="1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 s="1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 s="1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 s="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 s="1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 s="1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 s="1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 s="1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 s="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 s="1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 s="1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 s="1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 s="1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 s="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 s="1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 s="1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 s="1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 s="1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 s="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 s="1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 s="1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 s="1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 s="1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 s="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 s="1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 s="1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 s="1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 s="1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 s="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 s="1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 s="1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 s="1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 s="1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 s="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 s="1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 s="1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 s="1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 s="1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 s="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 s="1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 s="1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 s="1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 s="1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 s="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 s="1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 s="1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 s="1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 s="1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 s="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 s="1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 s="1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 s="1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 s="1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 s="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 s="1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 s="1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 s="1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 s="1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 s="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 s="1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 s="1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 s="1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 s="1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 s="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 s="1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 s="1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 s="1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 s="1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 s="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 s="1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 s="1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 s="1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 s="1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 s="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 s="1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 s="1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 s="1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 s="1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 s="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 s="1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 s="1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 s="1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 s="1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 s="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 s="1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 s="1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 s="1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 s="1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 s="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 s="1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 s="1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 s="1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 s="1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 s="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 s="1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 s="1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 s="1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 s="1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 s="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 s="1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 s="1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 s="1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 s="1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 s="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 s="1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 s="1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 s="1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 s="1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 s="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 s="1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 s="1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 s="1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 s="1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 s="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 s="1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 s="1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 s="1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 s="1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 s="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 s="1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 s="1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 s="1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 s="1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 s="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 s="1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 s="1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 s="1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 s="1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 s="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 s="1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 s="1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 s="1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 s="1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 s="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 s="1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 s="1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 s="1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 s="1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 s="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 s="1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 s="1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 s="1"/>
  <c r="P4"/>
  <c r="O4"/>
  <c r="N4"/>
  <c r="M4"/>
  <c r="L4"/>
  <c r="K4"/>
  <c r="J4"/>
  <c r="I4"/>
  <c r="H4"/>
  <c r="G4"/>
  <c r="F4"/>
  <c r="E4"/>
  <c r="D4"/>
  <c r="B4"/>
  <c r="A4"/>
  <c r="P3"/>
  <c r="O3"/>
  <c r="N3"/>
  <c r="M3"/>
  <c r="L3"/>
  <c r="K3"/>
  <c r="J3"/>
  <c r="I3"/>
  <c r="H3"/>
  <c r="G3"/>
  <c r="F3"/>
  <c r="E3"/>
  <c r="D3"/>
  <c r="B3"/>
  <c r="A3" s="1"/>
  <c r="P2"/>
  <c r="O2"/>
  <c r="N2"/>
  <c r="M2"/>
  <c r="L2"/>
  <c r="K2"/>
  <c r="J2"/>
  <c r="I2"/>
  <c r="H2"/>
  <c r="G2"/>
  <c r="F2"/>
  <c r="E2"/>
  <c r="D2"/>
  <c r="B2"/>
  <c r="A2"/>
</calcChain>
</file>

<file path=xl/sharedStrings.xml><?xml version="1.0" encoding="utf-8"?>
<sst xmlns="http://schemas.openxmlformats.org/spreadsheetml/2006/main" count="16" uniqueCount="16">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</sst>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6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mm/yy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26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168" fontId="6" fillId="0" borderId="0" applyBorder="0" applyProtection="0"/>
    <xf numFmtId="168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8" fillId="0" borderId="0"/>
  </cellStyleXfs>
  <cellXfs count="26">
    <xf numFmtId="0" fontId="0" fillId="0" borderId="0" xfId="0"/>
    <xf numFmtId="49" fontId="3" fillId="15" borderId="2" xfId="0" applyNumberFormat="1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2" fontId="3" fillId="15" borderId="2" xfId="0" applyNumberFormat="1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/>
    </xf>
    <xf numFmtId="165" fontId="4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166" fontId="4" fillId="0" borderId="5" xfId="1" applyNumberFormat="1" applyFont="1" applyBorder="1" applyAlignment="1" applyProtection="1">
      <alignment horizontal="center" vertical="center"/>
    </xf>
    <xf numFmtId="49" fontId="0" fillId="0" borderId="5" xfId="1" applyNumberFormat="1" applyFont="1" applyBorder="1" applyAlignment="1" applyProtection="1">
      <alignment horizontal="left"/>
    </xf>
    <xf numFmtId="0" fontId="0" fillId="0" borderId="5" xfId="1" applyNumberFormat="1" applyFont="1" applyBorder="1" applyAlignment="1" applyProtection="1">
      <alignment horizontal="center"/>
    </xf>
    <xf numFmtId="49" fontId="0" fillId="0" borderId="5" xfId="1" applyNumberFormat="1" applyFont="1" applyBorder="1" applyAlignment="1" applyProtection="1">
      <alignment horizontal="center"/>
    </xf>
    <xf numFmtId="167" fontId="0" fillId="0" borderId="5" xfId="1" applyNumberFormat="1" applyFont="1" applyBorder="1" applyAlignment="1" applyProtection="1">
      <alignment horizontal="center"/>
    </xf>
    <xf numFmtId="2" fontId="0" fillId="0" borderId="5" xfId="1" applyNumberFormat="1" applyFon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168" fontId="2" fillId="16" borderId="0" xfId="2" applyFill="1" applyBorder="1" applyProtection="1"/>
    <xf numFmtId="0" fontId="0" fillId="16" borderId="0" xfId="0" applyFill="1" applyBorder="1"/>
    <xf numFmtId="169" fontId="0" fillId="16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7826">
    <cellStyle name="20% - Ênfase1 10" xfId="3"/>
    <cellStyle name="20% - Ênfase1 10 2" xfId="4"/>
    <cellStyle name="20% - Ênfase1 10 2 2" xfId="5"/>
    <cellStyle name="20% - Ênfase1 10 2 3" xfId="6"/>
    <cellStyle name="20% - Ênfase1 10 3" xfId="7"/>
    <cellStyle name="20% - Ênfase1 10 4" xfId="8"/>
    <cellStyle name="20% - Ênfase1 10 5" xfId="9"/>
    <cellStyle name="20% - Ênfase1 10 6" xfId="10"/>
    <cellStyle name="20% - Ênfase1 100" xfId="11"/>
    <cellStyle name="20% - Ênfase1 100 2" xfId="12"/>
    <cellStyle name="20% - Ênfase1 100 3" xfId="13"/>
    <cellStyle name="20% - Ênfase1 101" xfId="14"/>
    <cellStyle name="20% - Ênfase1 101 2" xfId="15"/>
    <cellStyle name="20% - Ênfase1 101 3" xfId="16"/>
    <cellStyle name="20% - Ênfase1 102" xfId="17"/>
    <cellStyle name="20% - Ênfase1 102 2" xfId="18"/>
    <cellStyle name="20% - Ênfase1 102 3" xfId="19"/>
    <cellStyle name="20% - Ênfase1 103" xfId="20"/>
    <cellStyle name="20% - Ênfase1 103 2" xfId="21"/>
    <cellStyle name="20% - Ênfase1 103 3" xfId="22"/>
    <cellStyle name="20% - Ênfase1 104" xfId="23"/>
    <cellStyle name="20% - Ênfase1 104 2" xfId="24"/>
    <cellStyle name="20% - Ênfase1 104 3" xfId="25"/>
    <cellStyle name="20% - Ênfase1 105" xfId="26"/>
    <cellStyle name="20% - Ênfase1 105 2" xfId="27"/>
    <cellStyle name="20% - Ênfase1 105 3" xfId="28"/>
    <cellStyle name="20% - Ênfase1 106" xfId="29"/>
    <cellStyle name="20% - Ênfase1 107" xfId="30"/>
    <cellStyle name="20% - Ênfase1 108" xfId="31"/>
    <cellStyle name="20% - Ênfase1 109" xfId="32"/>
    <cellStyle name="20% - Ênfase1 11" xfId="33"/>
    <cellStyle name="20% - Ênfase1 11 2" xfId="34"/>
    <cellStyle name="20% - Ênfase1 11 3" xfId="35"/>
    <cellStyle name="20% - Ênfase1 11 4" xfId="36"/>
    <cellStyle name="20% - Ênfase1 11 5" xfId="37"/>
    <cellStyle name="20% - Ênfase1 11 6" xfId="38"/>
    <cellStyle name="20% - Ênfase1 110" xfId="39"/>
    <cellStyle name="20% - Ênfase1 111" xfId="40"/>
    <cellStyle name="20% - Ênfase1 112" xfId="41"/>
    <cellStyle name="20% - Ênfase1 113" xfId="42"/>
    <cellStyle name="20% - Ênfase1 114" xfId="43"/>
    <cellStyle name="20% - Ênfase1 115" xfId="44"/>
    <cellStyle name="20% - Ênfase1 116" xfId="45"/>
    <cellStyle name="20% - Ênfase1 117" xfId="46"/>
    <cellStyle name="20% - Ênfase1 118" xfId="47"/>
    <cellStyle name="20% - Ênfase1 119" xfId="48"/>
    <cellStyle name="20% - Ênfase1 12" xfId="49"/>
    <cellStyle name="20% - Ênfase1 12 2" xfId="50"/>
    <cellStyle name="20% - Ênfase1 12 3" xfId="51"/>
    <cellStyle name="20% - Ênfase1 12 4" xfId="52"/>
    <cellStyle name="20% - Ênfase1 12 5" xfId="53"/>
    <cellStyle name="20% - Ênfase1 12 6" xfId="54"/>
    <cellStyle name="20% - Ênfase1 120" xfId="55"/>
    <cellStyle name="20% - Ênfase1 121" xfId="56"/>
    <cellStyle name="20% - Ênfase1 122" xfId="57"/>
    <cellStyle name="20% - Ênfase1 123" xfId="58"/>
    <cellStyle name="20% - Ênfase1 124" xfId="59"/>
    <cellStyle name="20% - Ênfase1 125" xfId="60"/>
    <cellStyle name="20% - Ênfase1 126" xfId="61"/>
    <cellStyle name="20% - Ênfase1 127" xfId="62"/>
    <cellStyle name="20% - Ênfase1 128" xfId="63"/>
    <cellStyle name="20% - Ênfase1 129" xfId="64"/>
    <cellStyle name="20% - Ênfase1 13" xfId="65"/>
    <cellStyle name="20% - Ênfase1 13 2" xfId="66"/>
    <cellStyle name="20% - Ênfase1 13 3" xfId="67"/>
    <cellStyle name="20% - Ênfase1 13 4" xfId="68"/>
    <cellStyle name="20% - Ênfase1 13 5" xfId="69"/>
    <cellStyle name="20% - Ênfase1 130" xfId="70"/>
    <cellStyle name="20% - Ênfase1 131" xfId="71"/>
    <cellStyle name="20% - Ênfase1 132" xfId="72"/>
    <cellStyle name="20% - Ênfase1 133" xfId="73"/>
    <cellStyle name="20% - Ênfase1 134" xfId="74"/>
    <cellStyle name="20% - Ênfase1 135" xfId="75"/>
    <cellStyle name="20% - Ênfase1 136" xfId="76"/>
    <cellStyle name="20% - Ênfase1 137" xfId="77"/>
    <cellStyle name="20% - Ênfase1 138" xfId="78"/>
    <cellStyle name="20% - Ênfase1 139" xfId="79"/>
    <cellStyle name="20% - Ênfase1 14" xfId="80"/>
    <cellStyle name="20% - Ênfase1 14 2" xfId="81"/>
    <cellStyle name="20% - Ênfase1 14 3" xfId="82"/>
    <cellStyle name="20% - Ênfase1 14 4" xfId="83"/>
    <cellStyle name="20% - Ênfase1 140" xfId="84"/>
    <cellStyle name="20% - Ênfase1 141" xfId="85"/>
    <cellStyle name="20% - Ênfase1 142" xfId="86"/>
    <cellStyle name="20% - Ênfase1 143" xfId="87"/>
    <cellStyle name="20% - Ênfase1 144" xfId="88"/>
    <cellStyle name="20% - Ênfase1 145" xfId="89"/>
    <cellStyle name="20% - Ênfase1 146" xfId="90"/>
    <cellStyle name="20% - Ênfase1 147" xfId="91"/>
    <cellStyle name="20% - Ênfase1 148" xfId="92"/>
    <cellStyle name="20% - Ênfase1 149" xfId="93"/>
    <cellStyle name="20% - Ênfase1 15" xfId="94"/>
    <cellStyle name="20% - Ênfase1 15 2" xfId="95"/>
    <cellStyle name="20% - Ênfase1 15 3" xfId="96"/>
    <cellStyle name="20% - Ênfase1 15 4" xfId="97"/>
    <cellStyle name="20% - Ênfase1 150" xfId="98"/>
    <cellStyle name="20% - Ênfase1 151" xfId="99"/>
    <cellStyle name="20% - Ênfase1 152" xfId="100"/>
    <cellStyle name="20% - Ênfase1 153" xfId="101"/>
    <cellStyle name="20% - Ênfase1 154" xfId="102"/>
    <cellStyle name="20% - Ênfase1 155" xfId="103"/>
    <cellStyle name="20% - Ênfase1 156" xfId="104"/>
    <cellStyle name="20% - Ênfase1 157" xfId="105"/>
    <cellStyle name="20% - Ênfase1 158" xfId="106"/>
    <cellStyle name="20% - Ênfase1 159" xfId="107"/>
    <cellStyle name="20% - Ênfase1 16" xfId="108"/>
    <cellStyle name="20% - Ênfase1 16 2" xfId="109"/>
    <cellStyle name="20% - Ênfase1 16 3" xfId="110"/>
    <cellStyle name="20% - Ênfase1 16 4" xfId="111"/>
    <cellStyle name="20% - Ênfase1 160" xfId="112"/>
    <cellStyle name="20% - Ênfase1 161" xfId="113"/>
    <cellStyle name="20% - Ênfase1 162" xfId="114"/>
    <cellStyle name="20% - Ênfase1 163" xfId="115"/>
    <cellStyle name="20% - Ênfase1 164" xfId="116"/>
    <cellStyle name="20% - Ênfase1 165" xfId="117"/>
    <cellStyle name="20% - Ênfase1 166" xfId="118"/>
    <cellStyle name="20% - Ênfase1 167" xfId="119"/>
    <cellStyle name="20% - Ênfase1 168" xfId="120"/>
    <cellStyle name="20% - Ênfase1 169" xfId="121"/>
    <cellStyle name="20% - Ênfase1 17" xfId="122"/>
    <cellStyle name="20% - Ênfase1 17 2" xfId="123"/>
    <cellStyle name="20% - Ênfase1 17 3" xfId="124"/>
    <cellStyle name="20% - Ênfase1 17 4" xfId="125"/>
    <cellStyle name="20% - Ênfase1 170" xfId="126"/>
    <cellStyle name="20% - Ênfase1 171" xfId="127"/>
    <cellStyle name="20% - Ênfase1 172" xfId="128"/>
    <cellStyle name="20% - Ênfase1 173" xfId="129"/>
    <cellStyle name="20% - Ênfase1 174" xfId="130"/>
    <cellStyle name="20% - Ênfase1 175" xfId="131"/>
    <cellStyle name="20% - Ênfase1 176" xfId="132"/>
    <cellStyle name="20% - Ênfase1 177" xfId="133"/>
    <cellStyle name="20% - Ênfase1 178" xfId="134"/>
    <cellStyle name="20% - Ênfase1 179" xfId="135"/>
    <cellStyle name="20% - Ênfase1 18" xfId="136"/>
    <cellStyle name="20% - Ênfase1 18 2" xfId="137"/>
    <cellStyle name="20% - Ênfase1 18 3" xfId="138"/>
    <cellStyle name="20% - Ênfase1 18 4" xfId="139"/>
    <cellStyle name="20% - Ênfase1 180" xfId="140"/>
    <cellStyle name="20% - Ênfase1 181" xfId="141"/>
    <cellStyle name="20% - Ênfase1 182" xfId="142"/>
    <cellStyle name="20% - Ênfase1 183" xfId="143"/>
    <cellStyle name="20% - Ênfase1 184" xfId="144"/>
    <cellStyle name="20% - Ênfase1 185" xfId="145"/>
    <cellStyle name="20% - Ênfase1 186" xfId="146"/>
    <cellStyle name="20% - Ênfase1 187" xfId="147"/>
    <cellStyle name="20% - Ênfase1 188" xfId="148"/>
    <cellStyle name="20% - Ênfase1 189" xfId="149"/>
    <cellStyle name="20% - Ênfase1 19" xfId="150"/>
    <cellStyle name="20% - Ênfase1 19 2" xfId="151"/>
    <cellStyle name="20% - Ênfase1 19 3" xfId="152"/>
    <cellStyle name="20% - Ênfase1 19 4" xfId="153"/>
    <cellStyle name="20% - Ênfase1 190" xfId="154"/>
    <cellStyle name="20% - Ênfase1 191" xfId="155"/>
    <cellStyle name="20% - Ênfase1 192" xfId="156"/>
    <cellStyle name="20% - Ênfase1 193" xfId="157"/>
    <cellStyle name="20% - Ênfase1 194" xfId="158"/>
    <cellStyle name="20% - Ênfase1 195" xfId="159"/>
    <cellStyle name="20% - Ênfase1 196" xfId="160"/>
    <cellStyle name="20% - Ênfase1 197" xfId="161"/>
    <cellStyle name="20% - Ênfase1 198" xfId="162"/>
    <cellStyle name="20% - Ênfase1 199" xfId="163"/>
    <cellStyle name="20% - Ênfase1 2" xfId="164"/>
    <cellStyle name="20% - Ênfase1 2 2" xfId="165"/>
    <cellStyle name="20% - Ênfase1 2 2 2" xfId="166"/>
    <cellStyle name="20% - Ênfase1 2 2 3" xfId="167"/>
    <cellStyle name="20% - Ênfase1 2 3" xfId="168"/>
    <cellStyle name="20% - Ênfase1 2 4" xfId="169"/>
    <cellStyle name="20% - Ênfase1 2 5" xfId="170"/>
    <cellStyle name="20% - Ênfase1 2 6" xfId="171"/>
    <cellStyle name="20% - Ênfase1 20" xfId="172"/>
    <cellStyle name="20% - Ênfase1 20 2" xfId="173"/>
    <cellStyle name="20% - Ênfase1 20 3" xfId="174"/>
    <cellStyle name="20% - Ênfase1 20 4" xfId="175"/>
    <cellStyle name="20% - Ênfase1 200" xfId="176"/>
    <cellStyle name="20% - Ênfase1 201" xfId="177"/>
    <cellStyle name="20% - Ênfase1 202" xfId="178"/>
    <cellStyle name="20% - Ênfase1 203" xfId="179"/>
    <cellStyle name="20% - Ênfase1 204" xfId="180"/>
    <cellStyle name="20% - Ênfase1 205" xfId="181"/>
    <cellStyle name="20% - Ênfase1 206" xfId="182"/>
    <cellStyle name="20% - Ênfase1 207" xfId="183"/>
    <cellStyle name="20% - Ênfase1 208" xfId="184"/>
    <cellStyle name="20% - Ênfase1 209" xfId="185"/>
    <cellStyle name="20% - Ênfase1 21" xfId="186"/>
    <cellStyle name="20% - Ênfase1 21 2" xfId="187"/>
    <cellStyle name="20% - Ênfase1 21 3" xfId="188"/>
    <cellStyle name="20% - Ênfase1 21 4" xfId="189"/>
    <cellStyle name="20% - Ênfase1 210" xfId="190"/>
    <cellStyle name="20% - Ênfase1 211" xfId="191"/>
    <cellStyle name="20% - Ênfase1 212" xfId="192"/>
    <cellStyle name="20% - Ênfase1 213" xfId="193"/>
    <cellStyle name="20% - Ênfase1 214" xfId="194"/>
    <cellStyle name="20% - Ênfase1 215" xfId="195"/>
    <cellStyle name="20% - Ênfase1 216" xfId="196"/>
    <cellStyle name="20% - Ênfase1 217" xfId="197"/>
    <cellStyle name="20% - Ênfase1 218" xfId="198"/>
    <cellStyle name="20% - Ênfase1 219" xfId="199"/>
    <cellStyle name="20% - Ênfase1 22" xfId="200"/>
    <cellStyle name="20% - Ênfase1 22 2" xfId="201"/>
    <cellStyle name="20% - Ênfase1 22 3" xfId="202"/>
    <cellStyle name="20% - Ênfase1 22 4" xfId="203"/>
    <cellStyle name="20% - Ênfase1 220" xfId="204"/>
    <cellStyle name="20% - Ênfase1 221" xfId="205"/>
    <cellStyle name="20% - Ênfase1 222" xfId="206"/>
    <cellStyle name="20% - Ênfase1 223" xfId="207"/>
    <cellStyle name="20% - Ênfase1 224" xfId="208"/>
    <cellStyle name="20% - Ênfase1 225" xfId="209"/>
    <cellStyle name="20% - Ênfase1 226" xfId="210"/>
    <cellStyle name="20% - Ênfase1 227" xfId="211"/>
    <cellStyle name="20% - Ênfase1 228" xfId="212"/>
    <cellStyle name="20% - Ênfase1 229" xfId="213"/>
    <cellStyle name="20% - Ênfase1 23" xfId="214"/>
    <cellStyle name="20% - Ênfase1 23 2" xfId="215"/>
    <cellStyle name="20% - Ênfase1 23 3" xfId="216"/>
    <cellStyle name="20% - Ênfase1 23 4" xfId="217"/>
    <cellStyle name="20% - Ênfase1 230" xfId="218"/>
    <cellStyle name="20% - Ênfase1 231" xfId="219"/>
    <cellStyle name="20% - Ênfase1 232" xfId="220"/>
    <cellStyle name="20% - Ênfase1 233" xfId="221"/>
    <cellStyle name="20% - Ênfase1 234" xfId="222"/>
    <cellStyle name="20% - Ênfase1 235" xfId="223"/>
    <cellStyle name="20% - Ênfase1 236" xfId="224"/>
    <cellStyle name="20% - Ênfase1 237" xfId="225"/>
    <cellStyle name="20% - Ênfase1 24" xfId="226"/>
    <cellStyle name="20% - Ênfase1 24 2" xfId="227"/>
    <cellStyle name="20% - Ênfase1 24 3" xfId="228"/>
    <cellStyle name="20% - Ênfase1 24 4" xfId="229"/>
    <cellStyle name="20% - Ênfase1 25" xfId="230"/>
    <cellStyle name="20% - Ênfase1 25 2" xfId="231"/>
    <cellStyle name="20% - Ênfase1 25 3" xfId="232"/>
    <cellStyle name="20% - Ênfase1 25 4" xfId="233"/>
    <cellStyle name="20% - Ênfase1 26" xfId="234"/>
    <cellStyle name="20% - Ênfase1 26 2" xfId="235"/>
    <cellStyle name="20% - Ênfase1 26 3" xfId="236"/>
    <cellStyle name="20% - Ênfase1 26 4" xfId="237"/>
    <cellStyle name="20% - Ênfase1 27" xfId="238"/>
    <cellStyle name="20% - Ênfase1 27 2" xfId="239"/>
    <cellStyle name="20% - Ênfase1 27 3" xfId="240"/>
    <cellStyle name="20% - Ênfase1 27 4" xfId="241"/>
    <cellStyle name="20% - Ênfase1 28" xfId="242"/>
    <cellStyle name="20% - Ênfase1 28 2" xfId="243"/>
    <cellStyle name="20% - Ênfase1 28 3" xfId="244"/>
    <cellStyle name="20% - Ênfase1 28 4" xfId="245"/>
    <cellStyle name="20% - Ênfase1 29" xfId="246"/>
    <cellStyle name="20% - Ênfase1 29 2" xfId="247"/>
    <cellStyle name="20% - Ênfase1 29 3" xfId="248"/>
    <cellStyle name="20% - Ênfase1 29 4" xfId="249"/>
    <cellStyle name="20% - Ênfase1 3" xfId="250"/>
    <cellStyle name="20% - Ênfase1 3 2" xfId="251"/>
    <cellStyle name="20% - Ênfase1 3 2 2" xfId="252"/>
    <cellStyle name="20% - Ênfase1 3 2 3" xfId="253"/>
    <cellStyle name="20% - Ênfase1 3 3" xfId="254"/>
    <cellStyle name="20% - Ênfase1 3 4" xfId="255"/>
    <cellStyle name="20% - Ênfase1 3 5" xfId="256"/>
    <cellStyle name="20% - Ênfase1 3 6" xfId="257"/>
    <cellStyle name="20% - Ênfase1 30" xfId="258"/>
    <cellStyle name="20% - Ênfase1 30 2" xfId="259"/>
    <cellStyle name="20% - Ênfase1 30 3" xfId="260"/>
    <cellStyle name="20% - Ênfase1 30 4" xfId="261"/>
    <cellStyle name="20% - Ênfase1 31" xfId="262"/>
    <cellStyle name="20% - Ênfase1 31 2" xfId="263"/>
    <cellStyle name="20% - Ênfase1 31 3" xfId="264"/>
    <cellStyle name="20% - Ênfase1 31 4" xfId="265"/>
    <cellStyle name="20% - Ênfase1 32" xfId="266"/>
    <cellStyle name="20% - Ênfase1 32 2" xfId="267"/>
    <cellStyle name="20% - Ênfase1 32 3" xfId="268"/>
    <cellStyle name="20% - Ênfase1 32 4" xfId="269"/>
    <cellStyle name="20% - Ênfase1 33" xfId="270"/>
    <cellStyle name="20% - Ênfase1 33 2" xfId="271"/>
    <cellStyle name="20% - Ênfase1 33 3" xfId="272"/>
    <cellStyle name="20% - Ênfase1 33 4" xfId="273"/>
    <cellStyle name="20% - Ênfase1 34" xfId="274"/>
    <cellStyle name="20% - Ênfase1 34 2" xfId="275"/>
    <cellStyle name="20% - Ênfase1 34 3" xfId="276"/>
    <cellStyle name="20% - Ênfase1 34 4" xfId="277"/>
    <cellStyle name="20% - Ênfase1 35" xfId="278"/>
    <cellStyle name="20% - Ênfase1 35 2" xfId="279"/>
    <cellStyle name="20% - Ênfase1 35 3" xfId="280"/>
    <cellStyle name="20% - Ênfase1 35 4" xfId="281"/>
    <cellStyle name="20% - Ênfase1 36" xfId="282"/>
    <cellStyle name="20% - Ênfase1 36 2" xfId="283"/>
    <cellStyle name="20% - Ênfase1 36 3" xfId="284"/>
    <cellStyle name="20% - Ênfase1 36 4" xfId="285"/>
    <cellStyle name="20% - Ênfase1 37" xfId="286"/>
    <cellStyle name="20% - Ênfase1 37 2" xfId="287"/>
    <cellStyle name="20% - Ênfase1 37 3" xfId="288"/>
    <cellStyle name="20% - Ênfase1 38" xfId="289"/>
    <cellStyle name="20% - Ênfase1 38 2" xfId="290"/>
    <cellStyle name="20% - Ênfase1 38 3" xfId="291"/>
    <cellStyle name="20% - Ênfase1 39" xfId="292"/>
    <cellStyle name="20% - Ênfase1 39 2" xfId="293"/>
    <cellStyle name="20% - Ênfase1 39 3" xfId="294"/>
    <cellStyle name="20% - Ênfase1 4" xfId="295"/>
    <cellStyle name="20% - Ênfase1 4 2" xfId="296"/>
    <cellStyle name="20% - Ênfase1 4 2 2" xfId="297"/>
    <cellStyle name="20% - Ênfase1 4 2 3" xfId="298"/>
    <cellStyle name="20% - Ênfase1 4 3" xfId="299"/>
    <cellStyle name="20% - Ênfase1 4 4" xfId="300"/>
    <cellStyle name="20% - Ênfase1 4 5" xfId="301"/>
    <cellStyle name="20% - Ênfase1 4 6" xfId="302"/>
    <cellStyle name="20% - Ênfase1 40" xfId="303"/>
    <cellStyle name="20% - Ênfase1 40 2" xfId="304"/>
    <cellStyle name="20% - Ênfase1 40 3" xfId="305"/>
    <cellStyle name="20% - Ênfase1 41" xfId="306"/>
    <cellStyle name="20% - Ênfase1 41 2" xfId="307"/>
    <cellStyle name="20% - Ênfase1 41 3" xfId="308"/>
    <cellStyle name="20% - Ênfase1 42" xfId="309"/>
    <cellStyle name="20% - Ênfase1 42 2" xfId="310"/>
    <cellStyle name="20% - Ênfase1 42 3" xfId="311"/>
    <cellStyle name="20% - Ênfase1 43" xfId="312"/>
    <cellStyle name="20% - Ênfase1 43 2" xfId="313"/>
    <cellStyle name="20% - Ênfase1 43 3" xfId="314"/>
    <cellStyle name="20% - Ênfase1 44" xfId="315"/>
    <cellStyle name="20% - Ênfase1 44 2" xfId="316"/>
    <cellStyle name="20% - Ênfase1 44 3" xfId="317"/>
    <cellStyle name="20% - Ênfase1 45" xfId="318"/>
    <cellStyle name="20% - Ênfase1 45 2" xfId="319"/>
    <cellStyle name="20% - Ênfase1 45 3" xfId="320"/>
    <cellStyle name="20% - Ênfase1 46" xfId="321"/>
    <cellStyle name="20% - Ênfase1 46 2" xfId="322"/>
    <cellStyle name="20% - Ênfase1 46 3" xfId="323"/>
    <cellStyle name="20% - Ênfase1 47" xfId="324"/>
    <cellStyle name="20% - Ênfase1 47 2" xfId="325"/>
    <cellStyle name="20% - Ênfase1 47 3" xfId="326"/>
    <cellStyle name="20% - Ênfase1 48" xfId="327"/>
    <cellStyle name="20% - Ênfase1 48 2" xfId="328"/>
    <cellStyle name="20% - Ênfase1 48 3" xfId="329"/>
    <cellStyle name="20% - Ênfase1 49" xfId="330"/>
    <cellStyle name="20% - Ênfase1 49 2" xfId="331"/>
    <cellStyle name="20% - Ênfase1 49 3" xfId="332"/>
    <cellStyle name="20% - Ênfase1 5" xfId="333"/>
    <cellStyle name="20% - Ênfase1 5 2" xfId="334"/>
    <cellStyle name="20% - Ênfase1 5 2 2" xfId="335"/>
    <cellStyle name="20% - Ênfase1 5 2 3" xfId="336"/>
    <cellStyle name="20% - Ênfase1 5 3" xfId="337"/>
    <cellStyle name="20% - Ênfase1 5 4" xfId="338"/>
    <cellStyle name="20% - Ênfase1 5 5" xfId="339"/>
    <cellStyle name="20% - Ênfase1 5 6" xfId="340"/>
    <cellStyle name="20% - Ênfase1 50" xfId="341"/>
    <cellStyle name="20% - Ênfase1 50 2" xfId="342"/>
    <cellStyle name="20% - Ênfase1 50 3" xfId="343"/>
    <cellStyle name="20% - Ênfase1 51" xfId="344"/>
    <cellStyle name="20% - Ênfase1 51 2" xfId="345"/>
    <cellStyle name="20% - Ênfase1 51 3" xfId="346"/>
    <cellStyle name="20% - Ênfase1 52" xfId="347"/>
    <cellStyle name="20% - Ênfase1 52 2" xfId="348"/>
    <cellStyle name="20% - Ênfase1 52 3" xfId="349"/>
    <cellStyle name="20% - Ênfase1 53" xfId="350"/>
    <cellStyle name="20% - Ênfase1 53 2" xfId="351"/>
    <cellStyle name="20% - Ênfase1 53 3" xfId="352"/>
    <cellStyle name="20% - Ênfase1 54" xfId="353"/>
    <cellStyle name="20% - Ênfase1 54 2" xfId="354"/>
    <cellStyle name="20% - Ênfase1 54 3" xfId="355"/>
    <cellStyle name="20% - Ênfase1 55" xfId="356"/>
    <cellStyle name="20% - Ênfase1 55 2" xfId="357"/>
    <cellStyle name="20% - Ênfase1 55 3" xfId="358"/>
    <cellStyle name="20% - Ênfase1 56" xfId="359"/>
    <cellStyle name="20% - Ênfase1 56 2" xfId="360"/>
    <cellStyle name="20% - Ênfase1 56 3" xfId="361"/>
    <cellStyle name="20% - Ênfase1 57" xfId="362"/>
    <cellStyle name="20% - Ênfase1 57 2" xfId="363"/>
    <cellStyle name="20% - Ênfase1 57 3" xfId="364"/>
    <cellStyle name="20% - Ênfase1 58" xfId="365"/>
    <cellStyle name="20% - Ênfase1 58 2" xfId="366"/>
    <cellStyle name="20% - Ênfase1 58 3" xfId="367"/>
    <cellStyle name="20% - Ênfase1 59" xfId="368"/>
    <cellStyle name="20% - Ênfase1 59 2" xfId="369"/>
    <cellStyle name="20% - Ênfase1 59 3" xfId="370"/>
    <cellStyle name="20% - Ênfase1 6" xfId="371"/>
    <cellStyle name="20% - Ênfase1 6 2" xfId="372"/>
    <cellStyle name="20% - Ênfase1 6 2 2" xfId="373"/>
    <cellStyle name="20% - Ênfase1 6 2 3" xfId="374"/>
    <cellStyle name="20% - Ênfase1 6 3" xfId="375"/>
    <cellStyle name="20% - Ênfase1 6 4" xfId="376"/>
    <cellStyle name="20% - Ênfase1 6 5" xfId="377"/>
    <cellStyle name="20% - Ênfase1 6 6" xfId="378"/>
    <cellStyle name="20% - Ênfase1 60" xfId="379"/>
    <cellStyle name="20% - Ênfase1 60 2" xfId="380"/>
    <cellStyle name="20% - Ênfase1 60 3" xfId="381"/>
    <cellStyle name="20% - Ênfase1 61" xfId="382"/>
    <cellStyle name="20% - Ênfase1 61 2" xfId="383"/>
    <cellStyle name="20% - Ênfase1 61 3" xfId="384"/>
    <cellStyle name="20% - Ênfase1 62" xfId="385"/>
    <cellStyle name="20% - Ênfase1 62 2" xfId="386"/>
    <cellStyle name="20% - Ênfase1 62 3" xfId="387"/>
    <cellStyle name="20% - Ênfase1 63" xfId="388"/>
    <cellStyle name="20% - Ênfase1 63 2" xfId="389"/>
    <cellStyle name="20% - Ênfase1 63 3" xfId="390"/>
    <cellStyle name="20% - Ênfase1 64" xfId="391"/>
    <cellStyle name="20% - Ênfase1 64 2" xfId="392"/>
    <cellStyle name="20% - Ênfase1 64 3" xfId="393"/>
    <cellStyle name="20% - Ênfase1 65" xfId="394"/>
    <cellStyle name="20% - Ênfase1 65 2" xfId="395"/>
    <cellStyle name="20% - Ênfase1 65 3" xfId="396"/>
    <cellStyle name="20% - Ênfase1 66" xfId="397"/>
    <cellStyle name="20% - Ênfase1 66 2" xfId="398"/>
    <cellStyle name="20% - Ênfase1 66 3" xfId="399"/>
    <cellStyle name="20% - Ênfase1 67" xfId="400"/>
    <cellStyle name="20% - Ênfase1 67 2" xfId="401"/>
    <cellStyle name="20% - Ênfase1 67 3" xfId="402"/>
    <cellStyle name="20% - Ênfase1 68" xfId="403"/>
    <cellStyle name="20% - Ênfase1 68 2" xfId="404"/>
    <cellStyle name="20% - Ênfase1 68 3" xfId="405"/>
    <cellStyle name="20% - Ênfase1 69" xfId="406"/>
    <cellStyle name="20% - Ênfase1 69 2" xfId="407"/>
    <cellStyle name="20% - Ênfase1 69 3" xfId="408"/>
    <cellStyle name="20% - Ênfase1 7" xfId="409"/>
    <cellStyle name="20% - Ênfase1 7 2" xfId="410"/>
    <cellStyle name="20% - Ênfase1 7 2 2" xfId="411"/>
    <cellStyle name="20% - Ênfase1 7 2 3" xfId="412"/>
    <cellStyle name="20% - Ênfase1 7 3" xfId="413"/>
    <cellStyle name="20% - Ênfase1 7 4" xfId="414"/>
    <cellStyle name="20% - Ênfase1 7 5" xfId="415"/>
    <cellStyle name="20% - Ênfase1 7 6" xfId="416"/>
    <cellStyle name="20% - Ênfase1 70" xfId="417"/>
    <cellStyle name="20% - Ênfase1 70 2" xfId="418"/>
    <cellStyle name="20% - Ênfase1 70 3" xfId="419"/>
    <cellStyle name="20% - Ênfase1 71" xfId="420"/>
    <cellStyle name="20% - Ênfase1 71 2" xfId="421"/>
    <cellStyle name="20% - Ênfase1 71 3" xfId="422"/>
    <cellStyle name="20% - Ênfase1 72" xfId="423"/>
    <cellStyle name="20% - Ênfase1 72 2" xfId="424"/>
    <cellStyle name="20% - Ênfase1 72 3" xfId="425"/>
    <cellStyle name="20% - Ênfase1 73" xfId="426"/>
    <cellStyle name="20% - Ênfase1 73 2" xfId="427"/>
    <cellStyle name="20% - Ênfase1 73 3" xfId="428"/>
    <cellStyle name="20% - Ênfase1 74" xfId="429"/>
    <cellStyle name="20% - Ênfase1 74 2" xfId="430"/>
    <cellStyle name="20% - Ênfase1 74 3" xfId="431"/>
    <cellStyle name="20% - Ênfase1 75" xfId="432"/>
    <cellStyle name="20% - Ênfase1 75 2" xfId="433"/>
    <cellStyle name="20% - Ênfase1 75 3" xfId="434"/>
    <cellStyle name="20% - Ênfase1 76" xfId="435"/>
    <cellStyle name="20% - Ênfase1 76 2" xfId="436"/>
    <cellStyle name="20% - Ênfase1 76 3" xfId="437"/>
    <cellStyle name="20% - Ênfase1 77" xfId="438"/>
    <cellStyle name="20% - Ênfase1 77 2" xfId="439"/>
    <cellStyle name="20% - Ênfase1 77 3" xfId="440"/>
    <cellStyle name="20% - Ênfase1 78" xfId="441"/>
    <cellStyle name="20% - Ênfase1 78 2" xfId="442"/>
    <cellStyle name="20% - Ênfase1 78 3" xfId="443"/>
    <cellStyle name="20% - Ênfase1 79" xfId="444"/>
    <cellStyle name="20% - Ênfase1 79 2" xfId="445"/>
    <cellStyle name="20% - Ênfase1 79 3" xfId="446"/>
    <cellStyle name="20% - Ênfase1 8" xfId="447"/>
    <cellStyle name="20% - Ênfase1 8 2" xfId="448"/>
    <cellStyle name="20% - Ênfase1 8 2 2" xfId="449"/>
    <cellStyle name="20% - Ênfase1 8 2 3" xfId="450"/>
    <cellStyle name="20% - Ênfase1 8 3" xfId="451"/>
    <cellStyle name="20% - Ênfase1 8 4" xfId="452"/>
    <cellStyle name="20% - Ênfase1 8 5" xfId="453"/>
    <cellStyle name="20% - Ênfase1 8 6" xfId="454"/>
    <cellStyle name="20% - Ênfase1 80" xfId="455"/>
    <cellStyle name="20% - Ênfase1 80 2" xfId="456"/>
    <cellStyle name="20% - Ênfase1 80 3" xfId="457"/>
    <cellStyle name="20% - Ênfase1 81" xfId="458"/>
    <cellStyle name="20% - Ênfase1 81 2" xfId="459"/>
    <cellStyle name="20% - Ênfase1 81 3" xfId="460"/>
    <cellStyle name="20% - Ênfase1 82" xfId="461"/>
    <cellStyle name="20% - Ênfase1 82 2" xfId="462"/>
    <cellStyle name="20% - Ênfase1 82 3" xfId="463"/>
    <cellStyle name="20% - Ênfase1 83" xfId="464"/>
    <cellStyle name="20% - Ênfase1 83 2" xfId="465"/>
    <cellStyle name="20% - Ênfase1 83 3" xfId="466"/>
    <cellStyle name="20% - Ênfase1 84" xfId="467"/>
    <cellStyle name="20% - Ênfase1 84 2" xfId="468"/>
    <cellStyle name="20% - Ênfase1 84 3" xfId="469"/>
    <cellStyle name="20% - Ênfase1 85" xfId="470"/>
    <cellStyle name="20% - Ênfase1 85 2" xfId="471"/>
    <cellStyle name="20% - Ênfase1 85 3" xfId="472"/>
    <cellStyle name="20% - Ênfase1 86" xfId="473"/>
    <cellStyle name="20% - Ênfase1 86 2" xfId="474"/>
    <cellStyle name="20% - Ênfase1 86 3" xfId="475"/>
    <cellStyle name="20% - Ênfase1 87" xfId="476"/>
    <cellStyle name="20% - Ênfase1 87 2" xfId="477"/>
    <cellStyle name="20% - Ênfase1 87 3" xfId="478"/>
    <cellStyle name="20% - Ênfase1 88" xfId="479"/>
    <cellStyle name="20% - Ênfase1 88 2" xfId="480"/>
    <cellStyle name="20% - Ênfase1 88 3" xfId="481"/>
    <cellStyle name="20% - Ênfase1 89" xfId="482"/>
    <cellStyle name="20% - Ênfase1 89 2" xfId="483"/>
    <cellStyle name="20% - Ênfase1 89 3" xfId="484"/>
    <cellStyle name="20% - Ênfase1 9" xfId="485"/>
    <cellStyle name="20% - Ênfase1 9 2" xfId="486"/>
    <cellStyle name="20% - Ênfase1 9 2 2" xfId="487"/>
    <cellStyle name="20% - Ênfase1 9 2 3" xfId="488"/>
    <cellStyle name="20% - Ênfase1 9 3" xfId="489"/>
    <cellStyle name="20% - Ênfase1 9 4" xfId="490"/>
    <cellStyle name="20% - Ênfase1 9 5" xfId="491"/>
    <cellStyle name="20% - Ênfase1 9 6" xfId="492"/>
    <cellStyle name="20% - Ênfase1 90" xfId="493"/>
    <cellStyle name="20% - Ênfase1 90 2" xfId="494"/>
    <cellStyle name="20% - Ênfase1 90 3" xfId="495"/>
    <cellStyle name="20% - Ênfase1 91" xfId="496"/>
    <cellStyle name="20% - Ênfase1 91 2" xfId="497"/>
    <cellStyle name="20% - Ênfase1 91 3" xfId="498"/>
    <cellStyle name="20% - Ênfase1 92" xfId="499"/>
    <cellStyle name="20% - Ênfase1 92 2" xfId="500"/>
    <cellStyle name="20% - Ênfase1 92 3" xfId="501"/>
    <cellStyle name="20% - Ênfase1 93" xfId="502"/>
    <cellStyle name="20% - Ênfase1 93 2" xfId="503"/>
    <cellStyle name="20% - Ênfase1 93 3" xfId="504"/>
    <cellStyle name="20% - Ênfase1 94" xfId="505"/>
    <cellStyle name="20% - Ênfase1 94 2" xfId="506"/>
    <cellStyle name="20% - Ênfase1 94 3" xfId="507"/>
    <cellStyle name="20% - Ênfase1 95" xfId="508"/>
    <cellStyle name="20% - Ênfase1 95 2" xfId="509"/>
    <cellStyle name="20% - Ênfase1 95 3" xfId="510"/>
    <cellStyle name="20% - Ênfase1 96" xfId="511"/>
    <cellStyle name="20% - Ênfase1 96 2" xfId="512"/>
    <cellStyle name="20% - Ênfase1 96 3" xfId="513"/>
    <cellStyle name="20% - Ênfase1 97" xfId="514"/>
    <cellStyle name="20% - Ênfase1 97 2" xfId="515"/>
    <cellStyle name="20% - Ênfase1 97 3" xfId="516"/>
    <cellStyle name="20% - Ênfase1 98" xfId="517"/>
    <cellStyle name="20% - Ênfase1 98 2" xfId="518"/>
    <cellStyle name="20% - Ênfase1 98 3" xfId="519"/>
    <cellStyle name="20% - Ênfase1 99" xfId="520"/>
    <cellStyle name="20% - Ênfase1 99 2" xfId="521"/>
    <cellStyle name="20% - Ênfase1 99 3" xfId="522"/>
    <cellStyle name="20% - Ênfase2 10" xfId="523"/>
    <cellStyle name="20% - Ênfase2 10 2" xfId="524"/>
    <cellStyle name="20% - Ênfase2 10 2 2" xfId="525"/>
    <cellStyle name="20% - Ênfase2 10 2 3" xfId="526"/>
    <cellStyle name="20% - Ênfase2 10 3" xfId="527"/>
    <cellStyle name="20% - Ênfase2 10 4" xfId="528"/>
    <cellStyle name="20% - Ênfase2 10 5" xfId="529"/>
    <cellStyle name="20% - Ênfase2 10 6" xfId="530"/>
    <cellStyle name="20% - Ênfase2 100" xfId="531"/>
    <cellStyle name="20% - Ênfase2 100 2" xfId="532"/>
    <cellStyle name="20% - Ênfase2 100 3" xfId="533"/>
    <cellStyle name="20% - Ênfase2 101" xfId="534"/>
    <cellStyle name="20% - Ênfase2 101 2" xfId="535"/>
    <cellStyle name="20% - Ênfase2 101 3" xfId="536"/>
    <cellStyle name="20% - Ênfase2 102" xfId="537"/>
    <cellStyle name="20% - Ênfase2 102 2" xfId="538"/>
    <cellStyle name="20% - Ênfase2 102 3" xfId="539"/>
    <cellStyle name="20% - Ênfase2 103" xfId="540"/>
    <cellStyle name="20% - Ênfase2 103 2" xfId="541"/>
    <cellStyle name="20% - Ênfase2 103 3" xfId="542"/>
    <cellStyle name="20% - Ênfase2 104" xfId="543"/>
    <cellStyle name="20% - Ênfase2 104 2" xfId="544"/>
    <cellStyle name="20% - Ênfase2 104 3" xfId="545"/>
    <cellStyle name="20% - Ênfase2 105" xfId="546"/>
    <cellStyle name="20% - Ênfase2 105 2" xfId="547"/>
    <cellStyle name="20% - Ênfase2 105 3" xfId="548"/>
    <cellStyle name="20% - Ênfase2 106" xfId="549"/>
    <cellStyle name="20% - Ênfase2 107" xfId="550"/>
    <cellStyle name="20% - Ênfase2 108" xfId="551"/>
    <cellStyle name="20% - Ênfase2 109" xfId="552"/>
    <cellStyle name="20% - Ênfase2 11" xfId="553"/>
    <cellStyle name="20% - Ênfase2 11 2" xfId="554"/>
    <cellStyle name="20% - Ênfase2 11 3" xfId="555"/>
    <cellStyle name="20% - Ênfase2 11 4" xfId="556"/>
    <cellStyle name="20% - Ênfase2 11 5" xfId="557"/>
    <cellStyle name="20% - Ênfase2 11 6" xfId="558"/>
    <cellStyle name="20% - Ênfase2 110" xfId="559"/>
    <cellStyle name="20% - Ênfase2 111" xfId="560"/>
    <cellStyle name="20% - Ênfase2 112" xfId="561"/>
    <cellStyle name="20% - Ênfase2 113" xfId="562"/>
    <cellStyle name="20% - Ênfase2 114" xfId="563"/>
    <cellStyle name="20% - Ênfase2 115" xfId="564"/>
    <cellStyle name="20% - Ênfase2 116" xfId="565"/>
    <cellStyle name="20% - Ênfase2 117" xfId="566"/>
    <cellStyle name="20% - Ênfase2 118" xfId="567"/>
    <cellStyle name="20% - Ênfase2 119" xfId="568"/>
    <cellStyle name="20% - Ênfase2 12" xfId="569"/>
    <cellStyle name="20% - Ênfase2 12 2" xfId="570"/>
    <cellStyle name="20% - Ênfase2 12 3" xfId="571"/>
    <cellStyle name="20% - Ênfase2 12 4" xfId="572"/>
    <cellStyle name="20% - Ênfase2 12 5" xfId="573"/>
    <cellStyle name="20% - Ênfase2 12 6" xfId="574"/>
    <cellStyle name="20% - Ênfase2 120" xfId="575"/>
    <cellStyle name="20% - Ênfase2 121" xfId="576"/>
    <cellStyle name="20% - Ênfase2 122" xfId="577"/>
    <cellStyle name="20% - Ênfase2 123" xfId="578"/>
    <cellStyle name="20% - Ênfase2 124" xfId="579"/>
    <cellStyle name="20% - Ênfase2 125" xfId="580"/>
    <cellStyle name="20% - Ênfase2 126" xfId="581"/>
    <cellStyle name="20% - Ênfase2 127" xfId="582"/>
    <cellStyle name="20% - Ênfase2 128" xfId="583"/>
    <cellStyle name="20% - Ênfase2 129" xfId="584"/>
    <cellStyle name="20% - Ênfase2 13" xfId="585"/>
    <cellStyle name="20% - Ênfase2 13 2" xfId="586"/>
    <cellStyle name="20% - Ênfase2 13 3" xfId="587"/>
    <cellStyle name="20% - Ênfase2 13 4" xfId="588"/>
    <cellStyle name="20% - Ênfase2 13 5" xfId="589"/>
    <cellStyle name="20% - Ênfase2 130" xfId="590"/>
    <cellStyle name="20% - Ênfase2 131" xfId="591"/>
    <cellStyle name="20% - Ênfase2 132" xfId="592"/>
    <cellStyle name="20% - Ênfase2 133" xfId="593"/>
    <cellStyle name="20% - Ênfase2 134" xfId="594"/>
    <cellStyle name="20% - Ênfase2 135" xfId="595"/>
    <cellStyle name="20% - Ênfase2 136" xfId="596"/>
    <cellStyle name="20% - Ênfase2 137" xfId="597"/>
    <cellStyle name="20% - Ênfase2 138" xfId="598"/>
    <cellStyle name="20% - Ênfase2 139" xfId="599"/>
    <cellStyle name="20% - Ênfase2 14" xfId="600"/>
    <cellStyle name="20% - Ênfase2 14 2" xfId="601"/>
    <cellStyle name="20% - Ênfase2 14 3" xfId="602"/>
    <cellStyle name="20% - Ênfase2 14 4" xfId="603"/>
    <cellStyle name="20% - Ênfase2 140" xfId="604"/>
    <cellStyle name="20% - Ênfase2 141" xfId="605"/>
    <cellStyle name="20% - Ênfase2 142" xfId="606"/>
    <cellStyle name="20% - Ênfase2 143" xfId="607"/>
    <cellStyle name="20% - Ênfase2 144" xfId="608"/>
    <cellStyle name="20% - Ênfase2 145" xfId="609"/>
    <cellStyle name="20% - Ênfase2 146" xfId="610"/>
    <cellStyle name="20% - Ênfase2 147" xfId="611"/>
    <cellStyle name="20% - Ênfase2 148" xfId="612"/>
    <cellStyle name="20% - Ênfase2 149" xfId="613"/>
    <cellStyle name="20% - Ênfase2 15" xfId="614"/>
    <cellStyle name="20% - Ênfase2 15 2" xfId="615"/>
    <cellStyle name="20% - Ênfase2 15 3" xfId="616"/>
    <cellStyle name="20% - Ênfase2 15 4" xfId="617"/>
    <cellStyle name="20% - Ênfase2 150" xfId="618"/>
    <cellStyle name="20% - Ênfase2 151" xfId="619"/>
    <cellStyle name="20% - Ênfase2 152" xfId="620"/>
    <cellStyle name="20% - Ênfase2 153" xfId="621"/>
    <cellStyle name="20% - Ênfase2 154" xfId="622"/>
    <cellStyle name="20% - Ênfase2 155" xfId="623"/>
    <cellStyle name="20% - Ênfase2 156" xfId="624"/>
    <cellStyle name="20% - Ênfase2 157" xfId="625"/>
    <cellStyle name="20% - Ênfase2 158" xfId="626"/>
    <cellStyle name="20% - Ênfase2 159" xfId="627"/>
    <cellStyle name="20% - Ênfase2 16" xfId="628"/>
    <cellStyle name="20% - Ênfase2 16 2" xfId="629"/>
    <cellStyle name="20% - Ênfase2 16 3" xfId="630"/>
    <cellStyle name="20% - Ênfase2 16 4" xfId="631"/>
    <cellStyle name="20% - Ênfase2 160" xfId="632"/>
    <cellStyle name="20% - Ênfase2 161" xfId="633"/>
    <cellStyle name="20% - Ênfase2 162" xfId="634"/>
    <cellStyle name="20% - Ênfase2 163" xfId="635"/>
    <cellStyle name="20% - Ênfase2 164" xfId="636"/>
    <cellStyle name="20% - Ênfase2 165" xfId="637"/>
    <cellStyle name="20% - Ênfase2 166" xfId="638"/>
    <cellStyle name="20% - Ênfase2 167" xfId="639"/>
    <cellStyle name="20% - Ênfase2 168" xfId="640"/>
    <cellStyle name="20% - Ênfase2 169" xfId="641"/>
    <cellStyle name="20% - Ênfase2 17" xfId="642"/>
    <cellStyle name="20% - Ênfase2 17 2" xfId="643"/>
    <cellStyle name="20% - Ênfase2 17 3" xfId="644"/>
    <cellStyle name="20% - Ênfase2 17 4" xfId="645"/>
    <cellStyle name="20% - Ênfase2 170" xfId="646"/>
    <cellStyle name="20% - Ênfase2 171" xfId="647"/>
    <cellStyle name="20% - Ênfase2 172" xfId="648"/>
    <cellStyle name="20% - Ênfase2 173" xfId="649"/>
    <cellStyle name="20% - Ênfase2 174" xfId="650"/>
    <cellStyle name="20% - Ênfase2 175" xfId="651"/>
    <cellStyle name="20% - Ênfase2 176" xfId="652"/>
    <cellStyle name="20% - Ênfase2 177" xfId="653"/>
    <cellStyle name="20% - Ênfase2 178" xfId="654"/>
    <cellStyle name="20% - Ênfase2 179" xfId="655"/>
    <cellStyle name="20% - Ênfase2 18" xfId="656"/>
    <cellStyle name="20% - Ênfase2 18 2" xfId="657"/>
    <cellStyle name="20% - Ênfase2 18 3" xfId="658"/>
    <cellStyle name="20% - Ênfase2 18 4" xfId="659"/>
    <cellStyle name="20% - Ênfase2 180" xfId="660"/>
    <cellStyle name="20% - Ênfase2 181" xfId="661"/>
    <cellStyle name="20% - Ênfase2 182" xfId="662"/>
    <cellStyle name="20% - Ênfase2 183" xfId="663"/>
    <cellStyle name="20% - Ênfase2 184" xfId="664"/>
    <cellStyle name="20% - Ênfase2 185" xfId="665"/>
    <cellStyle name="20% - Ênfase2 186" xfId="666"/>
    <cellStyle name="20% - Ênfase2 187" xfId="667"/>
    <cellStyle name="20% - Ênfase2 188" xfId="668"/>
    <cellStyle name="20% - Ênfase2 189" xfId="669"/>
    <cellStyle name="20% - Ênfase2 19" xfId="670"/>
    <cellStyle name="20% - Ênfase2 19 2" xfId="671"/>
    <cellStyle name="20% - Ênfase2 19 3" xfId="672"/>
    <cellStyle name="20% - Ênfase2 19 4" xfId="673"/>
    <cellStyle name="20% - Ênfase2 190" xfId="674"/>
    <cellStyle name="20% - Ênfase2 191" xfId="675"/>
    <cellStyle name="20% - Ênfase2 192" xfId="676"/>
    <cellStyle name="20% - Ênfase2 193" xfId="677"/>
    <cellStyle name="20% - Ênfase2 194" xfId="678"/>
    <cellStyle name="20% - Ênfase2 195" xfId="679"/>
    <cellStyle name="20% - Ênfase2 196" xfId="680"/>
    <cellStyle name="20% - Ênfase2 197" xfId="681"/>
    <cellStyle name="20% - Ênfase2 198" xfId="682"/>
    <cellStyle name="20% - Ênfase2 199" xfId="683"/>
    <cellStyle name="20% - Ênfase2 2" xfId="684"/>
    <cellStyle name="20% - Ênfase2 2 2" xfId="685"/>
    <cellStyle name="20% - Ênfase2 2 2 2" xfId="686"/>
    <cellStyle name="20% - Ênfase2 2 2 3" xfId="687"/>
    <cellStyle name="20% - Ênfase2 2 3" xfId="688"/>
    <cellStyle name="20% - Ênfase2 2 4" xfId="689"/>
    <cellStyle name="20% - Ênfase2 2 5" xfId="690"/>
    <cellStyle name="20% - Ênfase2 2 6" xfId="691"/>
    <cellStyle name="20% - Ênfase2 20" xfId="692"/>
    <cellStyle name="20% - Ênfase2 20 2" xfId="693"/>
    <cellStyle name="20% - Ênfase2 20 3" xfId="694"/>
    <cellStyle name="20% - Ênfase2 20 4" xfId="695"/>
    <cellStyle name="20% - Ênfase2 200" xfId="696"/>
    <cellStyle name="20% - Ênfase2 201" xfId="697"/>
    <cellStyle name="20% - Ênfase2 202" xfId="698"/>
    <cellStyle name="20% - Ênfase2 203" xfId="699"/>
    <cellStyle name="20% - Ênfase2 204" xfId="700"/>
    <cellStyle name="20% - Ênfase2 205" xfId="701"/>
    <cellStyle name="20% - Ênfase2 206" xfId="702"/>
    <cellStyle name="20% - Ênfase2 207" xfId="703"/>
    <cellStyle name="20% - Ênfase2 208" xfId="704"/>
    <cellStyle name="20% - Ênfase2 209" xfId="705"/>
    <cellStyle name="20% - Ênfase2 21" xfId="706"/>
    <cellStyle name="20% - Ênfase2 21 2" xfId="707"/>
    <cellStyle name="20% - Ênfase2 21 3" xfId="708"/>
    <cellStyle name="20% - Ênfase2 21 4" xfId="709"/>
    <cellStyle name="20% - Ênfase2 210" xfId="710"/>
    <cellStyle name="20% - Ênfase2 211" xfId="711"/>
    <cellStyle name="20% - Ênfase2 212" xfId="712"/>
    <cellStyle name="20% - Ênfase2 213" xfId="713"/>
    <cellStyle name="20% - Ênfase2 214" xfId="714"/>
    <cellStyle name="20% - Ênfase2 215" xfId="715"/>
    <cellStyle name="20% - Ênfase2 216" xfId="716"/>
    <cellStyle name="20% - Ênfase2 217" xfId="717"/>
    <cellStyle name="20% - Ênfase2 218" xfId="718"/>
    <cellStyle name="20% - Ênfase2 219" xfId="719"/>
    <cellStyle name="20% - Ênfase2 22" xfId="720"/>
    <cellStyle name="20% - Ênfase2 22 2" xfId="721"/>
    <cellStyle name="20% - Ênfase2 22 3" xfId="722"/>
    <cellStyle name="20% - Ênfase2 22 4" xfId="723"/>
    <cellStyle name="20% - Ênfase2 220" xfId="724"/>
    <cellStyle name="20% - Ênfase2 221" xfId="725"/>
    <cellStyle name="20% - Ênfase2 222" xfId="726"/>
    <cellStyle name="20% - Ênfase2 223" xfId="727"/>
    <cellStyle name="20% - Ênfase2 224" xfId="728"/>
    <cellStyle name="20% - Ênfase2 225" xfId="729"/>
    <cellStyle name="20% - Ênfase2 226" xfId="730"/>
    <cellStyle name="20% - Ênfase2 227" xfId="731"/>
    <cellStyle name="20% - Ênfase2 228" xfId="732"/>
    <cellStyle name="20% - Ênfase2 229" xfId="733"/>
    <cellStyle name="20% - Ênfase2 23" xfId="734"/>
    <cellStyle name="20% - Ênfase2 23 2" xfId="735"/>
    <cellStyle name="20% - Ênfase2 23 3" xfId="736"/>
    <cellStyle name="20% - Ênfase2 23 4" xfId="737"/>
    <cellStyle name="20% - Ênfase2 230" xfId="738"/>
    <cellStyle name="20% - Ênfase2 231" xfId="739"/>
    <cellStyle name="20% - Ênfase2 232" xfId="740"/>
    <cellStyle name="20% - Ênfase2 233" xfId="741"/>
    <cellStyle name="20% - Ênfase2 234" xfId="742"/>
    <cellStyle name="20% - Ênfase2 235" xfId="743"/>
    <cellStyle name="20% - Ênfase2 236" xfId="744"/>
    <cellStyle name="20% - Ênfase2 237" xfId="745"/>
    <cellStyle name="20% - Ênfase2 24" xfId="746"/>
    <cellStyle name="20% - Ênfase2 24 2" xfId="747"/>
    <cellStyle name="20% - Ênfase2 24 3" xfId="748"/>
    <cellStyle name="20% - Ênfase2 24 4" xfId="749"/>
    <cellStyle name="20% - Ênfase2 25" xfId="750"/>
    <cellStyle name="20% - Ênfase2 25 2" xfId="751"/>
    <cellStyle name="20% - Ênfase2 25 3" xfId="752"/>
    <cellStyle name="20% - Ênfase2 25 4" xfId="753"/>
    <cellStyle name="20% - Ênfase2 26" xfId="754"/>
    <cellStyle name="20% - Ênfase2 26 2" xfId="755"/>
    <cellStyle name="20% - Ênfase2 26 3" xfId="756"/>
    <cellStyle name="20% - Ênfase2 26 4" xfId="757"/>
    <cellStyle name="20% - Ênfase2 27" xfId="758"/>
    <cellStyle name="20% - Ênfase2 27 2" xfId="759"/>
    <cellStyle name="20% - Ênfase2 27 3" xfId="760"/>
    <cellStyle name="20% - Ênfase2 27 4" xfId="761"/>
    <cellStyle name="20% - Ênfase2 28" xfId="762"/>
    <cellStyle name="20% - Ênfase2 28 2" xfId="763"/>
    <cellStyle name="20% - Ênfase2 28 3" xfId="764"/>
    <cellStyle name="20% - Ênfase2 28 4" xfId="765"/>
    <cellStyle name="20% - Ênfase2 29" xfId="766"/>
    <cellStyle name="20% - Ênfase2 29 2" xfId="767"/>
    <cellStyle name="20% - Ênfase2 29 3" xfId="768"/>
    <cellStyle name="20% - Ênfase2 29 4" xfId="769"/>
    <cellStyle name="20% - Ênfase2 3" xfId="770"/>
    <cellStyle name="20% - Ênfase2 3 2" xfId="771"/>
    <cellStyle name="20% - Ênfase2 3 2 2" xfId="772"/>
    <cellStyle name="20% - Ênfase2 3 2 3" xfId="773"/>
    <cellStyle name="20% - Ênfase2 3 3" xfId="774"/>
    <cellStyle name="20% - Ênfase2 3 4" xfId="775"/>
    <cellStyle name="20% - Ênfase2 3 5" xfId="776"/>
    <cellStyle name="20% - Ênfase2 3 6" xfId="777"/>
    <cellStyle name="20% - Ênfase2 30" xfId="778"/>
    <cellStyle name="20% - Ênfase2 30 2" xfId="779"/>
    <cellStyle name="20% - Ênfase2 30 3" xfId="780"/>
    <cellStyle name="20% - Ênfase2 30 4" xfId="781"/>
    <cellStyle name="20% - Ênfase2 31" xfId="782"/>
    <cellStyle name="20% - Ênfase2 31 2" xfId="783"/>
    <cellStyle name="20% - Ênfase2 31 3" xfId="784"/>
    <cellStyle name="20% - Ênfase2 31 4" xfId="785"/>
    <cellStyle name="20% - Ênfase2 32" xfId="786"/>
    <cellStyle name="20% - Ênfase2 32 2" xfId="787"/>
    <cellStyle name="20% - Ênfase2 32 3" xfId="788"/>
    <cellStyle name="20% - Ênfase2 32 4" xfId="789"/>
    <cellStyle name="20% - Ênfase2 33" xfId="790"/>
    <cellStyle name="20% - Ênfase2 33 2" xfId="791"/>
    <cellStyle name="20% - Ênfase2 33 3" xfId="792"/>
    <cellStyle name="20% - Ênfase2 33 4" xfId="793"/>
    <cellStyle name="20% - Ênfase2 34" xfId="794"/>
    <cellStyle name="20% - Ênfase2 34 2" xfId="795"/>
    <cellStyle name="20% - Ênfase2 34 3" xfId="796"/>
    <cellStyle name="20% - Ênfase2 34 4" xfId="797"/>
    <cellStyle name="20% - Ênfase2 35" xfId="798"/>
    <cellStyle name="20% - Ênfase2 35 2" xfId="799"/>
    <cellStyle name="20% - Ênfase2 35 3" xfId="800"/>
    <cellStyle name="20% - Ênfase2 35 4" xfId="801"/>
    <cellStyle name="20% - Ênfase2 36" xfId="802"/>
    <cellStyle name="20% - Ênfase2 36 2" xfId="803"/>
    <cellStyle name="20% - Ênfase2 36 3" xfId="804"/>
    <cellStyle name="20% - Ênfase2 36 4" xfId="805"/>
    <cellStyle name="20% - Ênfase2 37" xfId="806"/>
    <cellStyle name="20% - Ênfase2 37 2" xfId="807"/>
    <cellStyle name="20% - Ênfase2 37 3" xfId="808"/>
    <cellStyle name="20% - Ênfase2 38" xfId="809"/>
    <cellStyle name="20% - Ênfase2 38 2" xfId="810"/>
    <cellStyle name="20% - Ênfase2 38 3" xfId="811"/>
    <cellStyle name="20% - Ênfase2 39" xfId="812"/>
    <cellStyle name="20% - Ênfase2 39 2" xfId="813"/>
    <cellStyle name="20% - Ênfase2 39 3" xfId="814"/>
    <cellStyle name="20% - Ênfase2 4" xfId="815"/>
    <cellStyle name="20% - Ênfase2 4 2" xfId="816"/>
    <cellStyle name="20% - Ênfase2 4 2 2" xfId="817"/>
    <cellStyle name="20% - Ênfase2 4 2 3" xfId="818"/>
    <cellStyle name="20% - Ênfase2 4 3" xfId="819"/>
    <cellStyle name="20% - Ênfase2 4 4" xfId="820"/>
    <cellStyle name="20% - Ênfase2 4 5" xfId="821"/>
    <cellStyle name="20% - Ênfase2 4 6" xfId="822"/>
    <cellStyle name="20% - Ênfase2 40" xfId="823"/>
    <cellStyle name="20% - Ênfase2 40 2" xfId="824"/>
    <cellStyle name="20% - Ênfase2 40 3" xfId="825"/>
    <cellStyle name="20% - Ênfase2 41" xfId="826"/>
    <cellStyle name="20% - Ênfase2 41 2" xfId="827"/>
    <cellStyle name="20% - Ênfase2 41 3" xfId="828"/>
    <cellStyle name="20% - Ênfase2 42" xfId="829"/>
    <cellStyle name="20% - Ênfase2 42 2" xfId="830"/>
    <cellStyle name="20% - Ênfase2 42 3" xfId="831"/>
    <cellStyle name="20% - Ênfase2 43" xfId="832"/>
    <cellStyle name="20% - Ênfase2 43 2" xfId="833"/>
    <cellStyle name="20% - Ênfase2 43 3" xfId="834"/>
    <cellStyle name="20% - Ênfase2 44" xfId="835"/>
    <cellStyle name="20% - Ênfase2 44 2" xfId="836"/>
    <cellStyle name="20% - Ênfase2 44 3" xfId="837"/>
    <cellStyle name="20% - Ênfase2 45" xfId="838"/>
    <cellStyle name="20% - Ênfase2 45 2" xfId="839"/>
    <cellStyle name="20% - Ênfase2 45 3" xfId="840"/>
    <cellStyle name="20% - Ênfase2 46" xfId="841"/>
    <cellStyle name="20% - Ênfase2 46 2" xfId="842"/>
    <cellStyle name="20% - Ênfase2 46 3" xfId="843"/>
    <cellStyle name="20% - Ênfase2 47" xfId="844"/>
    <cellStyle name="20% - Ênfase2 47 2" xfId="845"/>
    <cellStyle name="20% - Ênfase2 47 3" xfId="846"/>
    <cellStyle name="20% - Ênfase2 48" xfId="847"/>
    <cellStyle name="20% - Ênfase2 48 2" xfId="848"/>
    <cellStyle name="20% - Ênfase2 48 3" xfId="849"/>
    <cellStyle name="20% - Ênfase2 49" xfId="850"/>
    <cellStyle name="20% - Ênfase2 49 2" xfId="851"/>
    <cellStyle name="20% - Ênfase2 49 3" xfId="852"/>
    <cellStyle name="20% - Ênfase2 5" xfId="853"/>
    <cellStyle name="20% - Ênfase2 5 2" xfId="854"/>
    <cellStyle name="20% - Ênfase2 5 2 2" xfId="855"/>
    <cellStyle name="20% - Ênfase2 5 2 3" xfId="856"/>
    <cellStyle name="20% - Ênfase2 5 3" xfId="857"/>
    <cellStyle name="20% - Ênfase2 5 4" xfId="858"/>
    <cellStyle name="20% - Ênfase2 5 5" xfId="859"/>
    <cellStyle name="20% - Ênfase2 5 6" xfId="860"/>
    <cellStyle name="20% - Ênfase2 50" xfId="861"/>
    <cellStyle name="20% - Ênfase2 50 2" xfId="862"/>
    <cellStyle name="20% - Ênfase2 50 3" xfId="863"/>
    <cellStyle name="20% - Ênfase2 51" xfId="864"/>
    <cellStyle name="20% - Ênfase2 51 2" xfId="865"/>
    <cellStyle name="20% - Ênfase2 51 3" xfId="866"/>
    <cellStyle name="20% - Ênfase2 52" xfId="867"/>
    <cellStyle name="20% - Ênfase2 52 2" xfId="868"/>
    <cellStyle name="20% - Ênfase2 52 3" xfId="869"/>
    <cellStyle name="20% - Ênfase2 53" xfId="870"/>
    <cellStyle name="20% - Ênfase2 53 2" xfId="871"/>
    <cellStyle name="20% - Ênfase2 53 3" xfId="872"/>
    <cellStyle name="20% - Ênfase2 54" xfId="873"/>
    <cellStyle name="20% - Ênfase2 54 2" xfId="874"/>
    <cellStyle name="20% - Ênfase2 54 3" xfId="875"/>
    <cellStyle name="20% - Ênfase2 55" xfId="876"/>
    <cellStyle name="20% - Ênfase2 55 2" xfId="877"/>
    <cellStyle name="20% - Ênfase2 55 3" xfId="878"/>
    <cellStyle name="20% - Ênfase2 56" xfId="879"/>
    <cellStyle name="20% - Ênfase2 56 2" xfId="880"/>
    <cellStyle name="20% - Ênfase2 56 3" xfId="881"/>
    <cellStyle name="20% - Ênfase2 57" xfId="882"/>
    <cellStyle name="20% - Ênfase2 57 2" xfId="883"/>
    <cellStyle name="20% - Ênfase2 57 3" xfId="884"/>
    <cellStyle name="20% - Ênfase2 58" xfId="885"/>
    <cellStyle name="20% - Ênfase2 58 2" xfId="886"/>
    <cellStyle name="20% - Ênfase2 58 3" xfId="887"/>
    <cellStyle name="20% - Ênfase2 59" xfId="888"/>
    <cellStyle name="20% - Ênfase2 59 2" xfId="889"/>
    <cellStyle name="20% - Ênfase2 59 3" xfId="890"/>
    <cellStyle name="20% - Ênfase2 6" xfId="891"/>
    <cellStyle name="20% - Ênfase2 6 2" xfId="892"/>
    <cellStyle name="20% - Ênfase2 6 2 2" xfId="893"/>
    <cellStyle name="20% - Ênfase2 6 2 3" xfId="894"/>
    <cellStyle name="20% - Ênfase2 6 3" xfId="895"/>
    <cellStyle name="20% - Ênfase2 6 4" xfId="896"/>
    <cellStyle name="20% - Ênfase2 6 5" xfId="897"/>
    <cellStyle name="20% - Ênfase2 6 6" xfId="898"/>
    <cellStyle name="20% - Ênfase2 60" xfId="899"/>
    <cellStyle name="20% - Ênfase2 60 2" xfId="900"/>
    <cellStyle name="20% - Ênfase2 60 3" xfId="901"/>
    <cellStyle name="20% - Ênfase2 61" xfId="902"/>
    <cellStyle name="20% - Ênfase2 61 2" xfId="903"/>
    <cellStyle name="20% - Ênfase2 61 3" xfId="904"/>
    <cellStyle name="20% - Ênfase2 62" xfId="905"/>
    <cellStyle name="20% - Ênfase2 62 2" xfId="906"/>
    <cellStyle name="20% - Ênfase2 62 3" xfId="907"/>
    <cellStyle name="20% - Ênfase2 63" xfId="908"/>
    <cellStyle name="20% - Ênfase2 63 2" xfId="909"/>
    <cellStyle name="20% - Ênfase2 63 3" xfId="910"/>
    <cellStyle name="20% - Ênfase2 64" xfId="911"/>
    <cellStyle name="20% - Ênfase2 64 2" xfId="912"/>
    <cellStyle name="20% - Ênfase2 64 3" xfId="913"/>
    <cellStyle name="20% - Ênfase2 65" xfId="914"/>
    <cellStyle name="20% - Ênfase2 65 2" xfId="915"/>
    <cellStyle name="20% - Ênfase2 65 3" xfId="916"/>
    <cellStyle name="20% - Ênfase2 66" xfId="917"/>
    <cellStyle name="20% - Ênfase2 66 2" xfId="918"/>
    <cellStyle name="20% - Ênfase2 66 3" xfId="919"/>
    <cellStyle name="20% - Ênfase2 67" xfId="920"/>
    <cellStyle name="20% - Ênfase2 67 2" xfId="921"/>
    <cellStyle name="20% - Ênfase2 67 3" xfId="922"/>
    <cellStyle name="20% - Ênfase2 68" xfId="923"/>
    <cellStyle name="20% - Ênfase2 68 2" xfId="924"/>
    <cellStyle name="20% - Ênfase2 68 3" xfId="925"/>
    <cellStyle name="20% - Ênfase2 69" xfId="926"/>
    <cellStyle name="20% - Ênfase2 69 2" xfId="927"/>
    <cellStyle name="20% - Ênfase2 69 3" xfId="928"/>
    <cellStyle name="20% - Ênfase2 7" xfId="929"/>
    <cellStyle name="20% - Ênfase2 7 2" xfId="930"/>
    <cellStyle name="20% - Ênfase2 7 2 2" xfId="931"/>
    <cellStyle name="20% - Ênfase2 7 2 3" xfId="932"/>
    <cellStyle name="20% - Ênfase2 7 3" xfId="933"/>
    <cellStyle name="20% - Ênfase2 7 4" xfId="934"/>
    <cellStyle name="20% - Ênfase2 7 5" xfId="935"/>
    <cellStyle name="20% - Ênfase2 7 6" xfId="936"/>
    <cellStyle name="20% - Ênfase2 70" xfId="937"/>
    <cellStyle name="20% - Ênfase2 70 2" xfId="938"/>
    <cellStyle name="20% - Ênfase2 70 3" xfId="939"/>
    <cellStyle name="20% - Ênfase2 71" xfId="940"/>
    <cellStyle name="20% - Ênfase2 71 2" xfId="941"/>
    <cellStyle name="20% - Ênfase2 71 3" xfId="942"/>
    <cellStyle name="20% - Ênfase2 72" xfId="943"/>
    <cellStyle name="20% - Ênfase2 72 2" xfId="944"/>
    <cellStyle name="20% - Ênfase2 72 3" xfId="945"/>
    <cellStyle name="20% - Ênfase2 73" xfId="946"/>
    <cellStyle name="20% - Ênfase2 73 2" xfId="947"/>
    <cellStyle name="20% - Ênfase2 73 3" xfId="948"/>
    <cellStyle name="20% - Ênfase2 74" xfId="949"/>
    <cellStyle name="20% - Ênfase2 74 2" xfId="950"/>
    <cellStyle name="20% - Ênfase2 74 3" xfId="951"/>
    <cellStyle name="20% - Ênfase2 75" xfId="952"/>
    <cellStyle name="20% - Ênfase2 75 2" xfId="953"/>
    <cellStyle name="20% - Ênfase2 75 3" xfId="954"/>
    <cellStyle name="20% - Ênfase2 76" xfId="955"/>
    <cellStyle name="20% - Ênfase2 76 2" xfId="956"/>
    <cellStyle name="20% - Ênfase2 76 3" xfId="957"/>
    <cellStyle name="20% - Ênfase2 77" xfId="958"/>
    <cellStyle name="20% - Ênfase2 77 2" xfId="959"/>
    <cellStyle name="20% - Ênfase2 77 3" xfId="960"/>
    <cellStyle name="20% - Ênfase2 78" xfId="961"/>
    <cellStyle name="20% - Ênfase2 78 2" xfId="962"/>
    <cellStyle name="20% - Ênfase2 78 3" xfId="963"/>
    <cellStyle name="20% - Ênfase2 79" xfId="964"/>
    <cellStyle name="20% - Ênfase2 79 2" xfId="965"/>
    <cellStyle name="20% - Ênfase2 79 3" xfId="966"/>
    <cellStyle name="20% - Ênfase2 8" xfId="967"/>
    <cellStyle name="20% - Ênfase2 8 2" xfId="968"/>
    <cellStyle name="20% - Ênfase2 8 2 2" xfId="969"/>
    <cellStyle name="20% - Ênfase2 8 2 3" xfId="970"/>
    <cellStyle name="20% - Ênfase2 8 3" xfId="971"/>
    <cellStyle name="20% - Ênfase2 8 4" xfId="972"/>
    <cellStyle name="20% - Ênfase2 8 5" xfId="973"/>
    <cellStyle name="20% - Ênfase2 8 6" xfId="974"/>
    <cellStyle name="20% - Ênfase2 80" xfId="975"/>
    <cellStyle name="20% - Ênfase2 80 2" xfId="976"/>
    <cellStyle name="20% - Ênfase2 80 3" xfId="977"/>
    <cellStyle name="20% - Ênfase2 81" xfId="978"/>
    <cellStyle name="20% - Ênfase2 81 2" xfId="979"/>
    <cellStyle name="20% - Ênfase2 81 3" xfId="980"/>
    <cellStyle name="20% - Ênfase2 82" xfId="981"/>
    <cellStyle name="20% - Ênfase2 82 2" xfId="982"/>
    <cellStyle name="20% - Ênfase2 82 3" xfId="983"/>
    <cellStyle name="20% - Ênfase2 83" xfId="984"/>
    <cellStyle name="20% - Ênfase2 83 2" xfId="985"/>
    <cellStyle name="20% - Ênfase2 83 3" xfId="986"/>
    <cellStyle name="20% - Ênfase2 84" xfId="987"/>
    <cellStyle name="20% - Ênfase2 84 2" xfId="988"/>
    <cellStyle name="20% - Ênfase2 84 3" xfId="989"/>
    <cellStyle name="20% - Ênfase2 85" xfId="990"/>
    <cellStyle name="20% - Ênfase2 85 2" xfId="991"/>
    <cellStyle name="20% - Ênfase2 85 3" xfId="992"/>
    <cellStyle name="20% - Ênfase2 86" xfId="993"/>
    <cellStyle name="20% - Ênfase2 86 2" xfId="994"/>
    <cellStyle name="20% - Ênfase2 86 3" xfId="995"/>
    <cellStyle name="20% - Ênfase2 87" xfId="996"/>
    <cellStyle name="20% - Ênfase2 87 2" xfId="997"/>
    <cellStyle name="20% - Ênfase2 87 3" xfId="998"/>
    <cellStyle name="20% - Ênfase2 88" xfId="999"/>
    <cellStyle name="20% - Ênfase2 88 2" xfId="1000"/>
    <cellStyle name="20% - Ênfase2 88 3" xfId="1001"/>
    <cellStyle name="20% - Ênfase2 89" xfId="1002"/>
    <cellStyle name="20% - Ênfase2 89 2" xfId="1003"/>
    <cellStyle name="20% - Ênfase2 89 3" xfId="1004"/>
    <cellStyle name="20% - Ênfase2 9" xfId="1005"/>
    <cellStyle name="20% - Ênfase2 9 2" xfId="1006"/>
    <cellStyle name="20% - Ênfase2 9 2 2" xfId="1007"/>
    <cellStyle name="20% - Ênfase2 9 2 3" xfId="1008"/>
    <cellStyle name="20% - Ênfase2 9 3" xfId="1009"/>
    <cellStyle name="20% - Ênfase2 9 4" xfId="1010"/>
    <cellStyle name="20% - Ênfase2 9 5" xfId="1011"/>
    <cellStyle name="20% - Ênfase2 9 6" xfId="1012"/>
    <cellStyle name="20% - Ênfase2 90" xfId="1013"/>
    <cellStyle name="20% - Ênfase2 90 2" xfId="1014"/>
    <cellStyle name="20% - Ênfase2 90 3" xfId="1015"/>
    <cellStyle name="20% - Ênfase2 91" xfId="1016"/>
    <cellStyle name="20% - Ênfase2 91 2" xfId="1017"/>
    <cellStyle name="20% - Ênfase2 91 3" xfId="1018"/>
    <cellStyle name="20% - Ênfase2 92" xfId="1019"/>
    <cellStyle name="20% - Ênfase2 92 2" xfId="1020"/>
    <cellStyle name="20% - Ênfase2 92 3" xfId="1021"/>
    <cellStyle name="20% - Ênfase2 93" xfId="1022"/>
    <cellStyle name="20% - Ênfase2 93 2" xfId="1023"/>
    <cellStyle name="20% - Ênfase2 93 3" xfId="1024"/>
    <cellStyle name="20% - Ênfase2 94" xfId="1025"/>
    <cellStyle name="20% - Ênfase2 94 2" xfId="1026"/>
    <cellStyle name="20% - Ênfase2 94 3" xfId="1027"/>
    <cellStyle name="20% - Ênfase2 95" xfId="1028"/>
    <cellStyle name="20% - Ênfase2 95 2" xfId="1029"/>
    <cellStyle name="20% - Ênfase2 95 3" xfId="1030"/>
    <cellStyle name="20% - Ênfase2 96" xfId="1031"/>
    <cellStyle name="20% - Ênfase2 96 2" xfId="1032"/>
    <cellStyle name="20% - Ênfase2 96 3" xfId="1033"/>
    <cellStyle name="20% - Ênfase2 97" xfId="1034"/>
    <cellStyle name="20% - Ênfase2 97 2" xfId="1035"/>
    <cellStyle name="20% - Ênfase2 97 3" xfId="1036"/>
    <cellStyle name="20% - Ênfase2 98" xfId="1037"/>
    <cellStyle name="20% - Ênfase2 98 2" xfId="1038"/>
    <cellStyle name="20% - Ênfase2 98 3" xfId="1039"/>
    <cellStyle name="20% - Ênfase2 99" xfId="1040"/>
    <cellStyle name="20% - Ênfase2 99 2" xfId="1041"/>
    <cellStyle name="20% - Ênfase2 99 3" xfId="1042"/>
    <cellStyle name="20% - Ênfase3 10" xfId="1043"/>
    <cellStyle name="20% - Ênfase3 10 2" xfId="1044"/>
    <cellStyle name="20% - Ênfase3 10 2 2" xfId="1045"/>
    <cellStyle name="20% - Ênfase3 10 2 3" xfId="1046"/>
    <cellStyle name="20% - Ênfase3 10 3" xfId="1047"/>
    <cellStyle name="20% - Ênfase3 10 4" xfId="1048"/>
    <cellStyle name="20% - Ênfase3 10 5" xfId="1049"/>
    <cellStyle name="20% - Ênfase3 10 6" xfId="1050"/>
    <cellStyle name="20% - Ênfase3 100" xfId="1051"/>
    <cellStyle name="20% - Ênfase3 100 2" xfId="1052"/>
    <cellStyle name="20% - Ênfase3 100 3" xfId="1053"/>
    <cellStyle name="20% - Ênfase3 101" xfId="1054"/>
    <cellStyle name="20% - Ênfase3 101 2" xfId="1055"/>
    <cellStyle name="20% - Ênfase3 101 3" xfId="1056"/>
    <cellStyle name="20% - Ênfase3 102" xfId="1057"/>
    <cellStyle name="20% - Ênfase3 102 2" xfId="1058"/>
    <cellStyle name="20% - Ênfase3 102 3" xfId="1059"/>
    <cellStyle name="20% - Ênfase3 103" xfId="1060"/>
    <cellStyle name="20% - Ênfase3 103 2" xfId="1061"/>
    <cellStyle name="20% - Ênfase3 103 3" xfId="1062"/>
    <cellStyle name="20% - Ênfase3 104" xfId="1063"/>
    <cellStyle name="20% - Ênfase3 104 2" xfId="1064"/>
    <cellStyle name="20% - Ênfase3 104 3" xfId="1065"/>
    <cellStyle name="20% - Ênfase3 105" xfId="1066"/>
    <cellStyle name="20% - Ênfase3 105 2" xfId="1067"/>
    <cellStyle name="20% - Ênfase3 105 3" xfId="1068"/>
    <cellStyle name="20% - Ênfase3 106" xfId="1069"/>
    <cellStyle name="20% - Ênfase3 107" xfId="1070"/>
    <cellStyle name="20% - Ênfase3 108" xfId="1071"/>
    <cellStyle name="20% - Ênfase3 109" xfId="1072"/>
    <cellStyle name="20% - Ênfase3 11" xfId="1073"/>
    <cellStyle name="20% - Ênfase3 11 2" xfId="1074"/>
    <cellStyle name="20% - Ênfase3 11 3" xfId="1075"/>
    <cellStyle name="20% - Ênfase3 11 4" xfId="1076"/>
    <cellStyle name="20% - Ênfase3 11 5" xfId="1077"/>
    <cellStyle name="20% - Ênfase3 11 6" xfId="1078"/>
    <cellStyle name="20% - Ênfase3 110" xfId="1079"/>
    <cellStyle name="20% - Ênfase3 111" xfId="1080"/>
    <cellStyle name="20% - Ênfase3 112" xfId="1081"/>
    <cellStyle name="20% - Ênfase3 113" xfId="1082"/>
    <cellStyle name="20% - Ênfase3 114" xfId="1083"/>
    <cellStyle name="20% - Ênfase3 115" xfId="1084"/>
    <cellStyle name="20% - Ênfase3 116" xfId="1085"/>
    <cellStyle name="20% - Ênfase3 117" xfId="1086"/>
    <cellStyle name="20% - Ênfase3 118" xfId="1087"/>
    <cellStyle name="20% - Ênfase3 119" xfId="1088"/>
    <cellStyle name="20% - Ênfase3 12" xfId="1089"/>
    <cellStyle name="20% - Ênfase3 12 2" xfId="1090"/>
    <cellStyle name="20% - Ênfase3 12 3" xfId="1091"/>
    <cellStyle name="20% - Ênfase3 12 4" xfId="1092"/>
    <cellStyle name="20% - Ênfase3 12 5" xfId="1093"/>
    <cellStyle name="20% - Ênfase3 12 6" xfId="1094"/>
    <cellStyle name="20% - Ênfase3 120" xfId="1095"/>
    <cellStyle name="20% - Ênfase3 121" xfId="1096"/>
    <cellStyle name="20% - Ênfase3 122" xfId="1097"/>
    <cellStyle name="20% - Ênfase3 123" xfId="1098"/>
    <cellStyle name="20% - Ênfase3 124" xfId="1099"/>
    <cellStyle name="20% - Ênfase3 125" xfId="1100"/>
    <cellStyle name="20% - Ênfase3 126" xfId="1101"/>
    <cellStyle name="20% - Ênfase3 127" xfId="1102"/>
    <cellStyle name="20% - Ênfase3 128" xfId="1103"/>
    <cellStyle name="20% - Ênfase3 129" xfId="1104"/>
    <cellStyle name="20% - Ênfase3 13" xfId="1105"/>
    <cellStyle name="20% - Ênfase3 13 2" xfId="1106"/>
    <cellStyle name="20% - Ênfase3 13 3" xfId="1107"/>
    <cellStyle name="20% - Ênfase3 13 4" xfId="1108"/>
    <cellStyle name="20% - Ênfase3 13 5" xfId="1109"/>
    <cellStyle name="20% - Ênfase3 130" xfId="1110"/>
    <cellStyle name="20% - Ênfase3 131" xfId="1111"/>
    <cellStyle name="20% - Ênfase3 132" xfId="1112"/>
    <cellStyle name="20% - Ênfase3 133" xfId="1113"/>
    <cellStyle name="20% - Ênfase3 134" xfId="1114"/>
    <cellStyle name="20% - Ênfase3 135" xfId="1115"/>
    <cellStyle name="20% - Ênfase3 136" xfId="1116"/>
    <cellStyle name="20% - Ênfase3 137" xfId="1117"/>
    <cellStyle name="20% - Ênfase3 138" xfId="1118"/>
    <cellStyle name="20% - Ênfase3 139" xfId="1119"/>
    <cellStyle name="20% - Ênfase3 14" xfId="1120"/>
    <cellStyle name="20% - Ênfase3 14 2" xfId="1121"/>
    <cellStyle name="20% - Ênfase3 14 3" xfId="1122"/>
    <cellStyle name="20% - Ênfase3 14 4" xfId="1123"/>
    <cellStyle name="20% - Ênfase3 140" xfId="1124"/>
    <cellStyle name="20% - Ênfase3 141" xfId="1125"/>
    <cellStyle name="20% - Ênfase3 142" xfId="1126"/>
    <cellStyle name="20% - Ênfase3 143" xfId="1127"/>
    <cellStyle name="20% - Ênfase3 144" xfId="1128"/>
    <cellStyle name="20% - Ênfase3 145" xfId="1129"/>
    <cellStyle name="20% - Ênfase3 146" xfId="1130"/>
    <cellStyle name="20% - Ênfase3 147" xfId="1131"/>
    <cellStyle name="20% - Ênfase3 148" xfId="1132"/>
    <cellStyle name="20% - Ênfase3 149" xfId="1133"/>
    <cellStyle name="20% - Ênfase3 15" xfId="1134"/>
    <cellStyle name="20% - Ênfase3 15 2" xfId="1135"/>
    <cellStyle name="20% - Ênfase3 15 3" xfId="1136"/>
    <cellStyle name="20% - Ênfase3 15 4" xfId="1137"/>
    <cellStyle name="20% - Ênfase3 150" xfId="1138"/>
    <cellStyle name="20% - Ênfase3 151" xfId="1139"/>
    <cellStyle name="20% - Ênfase3 152" xfId="1140"/>
    <cellStyle name="20% - Ênfase3 153" xfId="1141"/>
    <cellStyle name="20% - Ênfase3 154" xfId="1142"/>
    <cellStyle name="20% - Ênfase3 155" xfId="1143"/>
    <cellStyle name="20% - Ênfase3 156" xfId="1144"/>
    <cellStyle name="20% - Ênfase3 157" xfId="1145"/>
    <cellStyle name="20% - Ênfase3 158" xfId="1146"/>
    <cellStyle name="20% - Ênfase3 159" xfId="1147"/>
    <cellStyle name="20% - Ênfase3 16" xfId="1148"/>
    <cellStyle name="20% - Ênfase3 16 2" xfId="1149"/>
    <cellStyle name="20% - Ênfase3 16 3" xfId="1150"/>
    <cellStyle name="20% - Ênfase3 16 4" xfId="1151"/>
    <cellStyle name="20% - Ênfase3 160" xfId="1152"/>
    <cellStyle name="20% - Ênfase3 161" xfId="1153"/>
    <cellStyle name="20% - Ênfase3 162" xfId="1154"/>
    <cellStyle name="20% - Ênfase3 163" xfId="1155"/>
    <cellStyle name="20% - Ênfase3 164" xfId="1156"/>
    <cellStyle name="20% - Ênfase3 165" xfId="1157"/>
    <cellStyle name="20% - Ênfase3 166" xfId="1158"/>
    <cellStyle name="20% - Ênfase3 167" xfId="1159"/>
    <cellStyle name="20% - Ênfase3 168" xfId="1160"/>
    <cellStyle name="20% - Ênfase3 169" xfId="1161"/>
    <cellStyle name="20% - Ênfase3 17" xfId="1162"/>
    <cellStyle name="20% - Ênfase3 17 2" xfId="1163"/>
    <cellStyle name="20% - Ênfase3 17 3" xfId="1164"/>
    <cellStyle name="20% - Ênfase3 17 4" xfId="1165"/>
    <cellStyle name="20% - Ênfase3 170" xfId="1166"/>
    <cellStyle name="20% - Ênfase3 171" xfId="1167"/>
    <cellStyle name="20% - Ênfase3 172" xfId="1168"/>
    <cellStyle name="20% - Ênfase3 173" xfId="1169"/>
    <cellStyle name="20% - Ênfase3 174" xfId="1170"/>
    <cellStyle name="20% - Ênfase3 175" xfId="1171"/>
    <cellStyle name="20% - Ênfase3 176" xfId="1172"/>
    <cellStyle name="20% - Ênfase3 177" xfId="1173"/>
    <cellStyle name="20% - Ênfase3 178" xfId="1174"/>
    <cellStyle name="20% - Ênfase3 179" xfId="1175"/>
    <cellStyle name="20% - Ênfase3 18" xfId="1176"/>
    <cellStyle name="20% - Ênfase3 18 2" xfId="1177"/>
    <cellStyle name="20% - Ênfase3 18 3" xfId="1178"/>
    <cellStyle name="20% - Ênfase3 18 4" xfId="1179"/>
    <cellStyle name="20% - Ênfase3 180" xfId="1180"/>
    <cellStyle name="20% - Ênfase3 181" xfId="1181"/>
    <cellStyle name="20% - Ênfase3 182" xfId="1182"/>
    <cellStyle name="20% - Ênfase3 183" xfId="1183"/>
    <cellStyle name="20% - Ênfase3 184" xfId="1184"/>
    <cellStyle name="20% - Ênfase3 185" xfId="1185"/>
    <cellStyle name="20% - Ênfase3 186" xfId="1186"/>
    <cellStyle name="20% - Ênfase3 187" xfId="1187"/>
    <cellStyle name="20% - Ênfase3 188" xfId="1188"/>
    <cellStyle name="20% - Ênfase3 189" xfId="1189"/>
    <cellStyle name="20% - Ênfase3 19" xfId="1190"/>
    <cellStyle name="20% - Ênfase3 19 2" xfId="1191"/>
    <cellStyle name="20% - Ênfase3 19 3" xfId="1192"/>
    <cellStyle name="20% - Ênfase3 19 4" xfId="1193"/>
    <cellStyle name="20% - Ênfase3 190" xfId="1194"/>
    <cellStyle name="20% - Ênfase3 191" xfId="1195"/>
    <cellStyle name="20% - Ênfase3 192" xfId="1196"/>
    <cellStyle name="20% - Ênfase3 193" xfId="1197"/>
    <cellStyle name="20% - Ênfase3 194" xfId="1198"/>
    <cellStyle name="20% - Ênfase3 195" xfId="1199"/>
    <cellStyle name="20% - Ênfase3 196" xfId="1200"/>
    <cellStyle name="20% - Ênfase3 197" xfId="1201"/>
    <cellStyle name="20% - Ênfase3 198" xfId="1202"/>
    <cellStyle name="20% - Ênfase3 199" xfId="1203"/>
    <cellStyle name="20% - Ênfase3 2" xfId="1204"/>
    <cellStyle name="20% - Ênfase3 2 2" xfId="1205"/>
    <cellStyle name="20% - Ênfase3 2 2 2" xfId="1206"/>
    <cellStyle name="20% - Ênfase3 2 2 3" xfId="1207"/>
    <cellStyle name="20% - Ênfase3 2 3" xfId="1208"/>
    <cellStyle name="20% - Ênfase3 2 4" xfId="1209"/>
    <cellStyle name="20% - Ênfase3 2 5" xfId="1210"/>
    <cellStyle name="20% - Ênfase3 2 6" xfId="1211"/>
    <cellStyle name="20% - Ênfase3 20" xfId="1212"/>
    <cellStyle name="20% - Ênfase3 20 2" xfId="1213"/>
    <cellStyle name="20% - Ênfase3 20 3" xfId="1214"/>
    <cellStyle name="20% - Ênfase3 20 4" xfId="1215"/>
    <cellStyle name="20% - Ênfase3 200" xfId="1216"/>
    <cellStyle name="20% - Ênfase3 201" xfId="1217"/>
    <cellStyle name="20% - Ênfase3 202" xfId="1218"/>
    <cellStyle name="20% - Ênfase3 203" xfId="1219"/>
    <cellStyle name="20% - Ênfase3 204" xfId="1220"/>
    <cellStyle name="20% - Ênfase3 205" xfId="1221"/>
    <cellStyle name="20% - Ênfase3 206" xfId="1222"/>
    <cellStyle name="20% - Ênfase3 207" xfId="1223"/>
    <cellStyle name="20% - Ênfase3 208" xfId="1224"/>
    <cellStyle name="20% - Ênfase3 209" xfId="1225"/>
    <cellStyle name="20% - Ênfase3 21" xfId="1226"/>
    <cellStyle name="20% - Ênfase3 21 2" xfId="1227"/>
    <cellStyle name="20% - Ênfase3 21 3" xfId="1228"/>
    <cellStyle name="20% - Ênfase3 21 4" xfId="1229"/>
    <cellStyle name="20% - Ênfase3 210" xfId="1230"/>
    <cellStyle name="20% - Ênfase3 211" xfId="1231"/>
    <cellStyle name="20% - Ênfase3 212" xfId="1232"/>
    <cellStyle name="20% - Ênfase3 213" xfId="1233"/>
    <cellStyle name="20% - Ênfase3 214" xfId="1234"/>
    <cellStyle name="20% - Ênfase3 215" xfId="1235"/>
    <cellStyle name="20% - Ênfase3 216" xfId="1236"/>
    <cellStyle name="20% - Ênfase3 217" xfId="1237"/>
    <cellStyle name="20% - Ênfase3 218" xfId="1238"/>
    <cellStyle name="20% - Ênfase3 219" xfId="1239"/>
    <cellStyle name="20% - Ênfase3 22" xfId="1240"/>
    <cellStyle name="20% - Ênfase3 22 2" xfId="1241"/>
    <cellStyle name="20% - Ênfase3 22 3" xfId="1242"/>
    <cellStyle name="20% - Ênfase3 22 4" xfId="1243"/>
    <cellStyle name="20% - Ênfase3 220" xfId="1244"/>
    <cellStyle name="20% - Ênfase3 221" xfId="1245"/>
    <cellStyle name="20% - Ênfase3 222" xfId="1246"/>
    <cellStyle name="20% - Ênfase3 223" xfId="1247"/>
    <cellStyle name="20% - Ênfase3 224" xfId="1248"/>
    <cellStyle name="20% - Ênfase3 225" xfId="1249"/>
    <cellStyle name="20% - Ênfase3 226" xfId="1250"/>
    <cellStyle name="20% - Ênfase3 227" xfId="1251"/>
    <cellStyle name="20% - Ênfase3 228" xfId="1252"/>
    <cellStyle name="20% - Ênfase3 229" xfId="1253"/>
    <cellStyle name="20% - Ênfase3 23" xfId="1254"/>
    <cellStyle name="20% - Ênfase3 23 2" xfId="1255"/>
    <cellStyle name="20% - Ênfase3 23 3" xfId="1256"/>
    <cellStyle name="20% - Ênfase3 23 4" xfId="1257"/>
    <cellStyle name="20% - Ênfase3 230" xfId="1258"/>
    <cellStyle name="20% - Ênfase3 231" xfId="1259"/>
    <cellStyle name="20% - Ênfase3 232" xfId="1260"/>
    <cellStyle name="20% - Ênfase3 233" xfId="1261"/>
    <cellStyle name="20% - Ênfase3 234" xfId="1262"/>
    <cellStyle name="20% - Ênfase3 235" xfId="1263"/>
    <cellStyle name="20% - Ênfase3 236" xfId="1264"/>
    <cellStyle name="20% - Ênfase3 237" xfId="1265"/>
    <cellStyle name="20% - Ênfase3 24" xfId="1266"/>
    <cellStyle name="20% - Ênfase3 24 2" xfId="1267"/>
    <cellStyle name="20% - Ênfase3 24 3" xfId="1268"/>
    <cellStyle name="20% - Ênfase3 24 4" xfId="1269"/>
    <cellStyle name="20% - Ênfase3 25" xfId="1270"/>
    <cellStyle name="20% - Ênfase3 25 2" xfId="1271"/>
    <cellStyle name="20% - Ênfase3 25 3" xfId="1272"/>
    <cellStyle name="20% - Ênfase3 25 4" xfId="1273"/>
    <cellStyle name="20% - Ênfase3 26" xfId="1274"/>
    <cellStyle name="20% - Ênfase3 26 2" xfId="1275"/>
    <cellStyle name="20% - Ênfase3 26 3" xfId="1276"/>
    <cellStyle name="20% - Ênfase3 26 4" xfId="1277"/>
    <cellStyle name="20% - Ênfase3 27" xfId="1278"/>
    <cellStyle name="20% - Ênfase3 27 2" xfId="1279"/>
    <cellStyle name="20% - Ênfase3 27 3" xfId="1280"/>
    <cellStyle name="20% - Ênfase3 27 4" xfId="1281"/>
    <cellStyle name="20% - Ênfase3 28" xfId="1282"/>
    <cellStyle name="20% - Ênfase3 28 2" xfId="1283"/>
    <cellStyle name="20% - Ênfase3 28 3" xfId="1284"/>
    <cellStyle name="20% - Ênfase3 28 4" xfId="1285"/>
    <cellStyle name="20% - Ênfase3 29" xfId="1286"/>
    <cellStyle name="20% - Ênfase3 29 2" xfId="1287"/>
    <cellStyle name="20% - Ênfase3 29 3" xfId="1288"/>
    <cellStyle name="20% - Ênfase3 29 4" xfId="1289"/>
    <cellStyle name="20% - Ênfase3 3" xfId="1290"/>
    <cellStyle name="20% - Ênfase3 3 2" xfId="1291"/>
    <cellStyle name="20% - Ênfase3 3 2 2" xfId="1292"/>
    <cellStyle name="20% - Ênfase3 3 2 3" xfId="1293"/>
    <cellStyle name="20% - Ênfase3 3 3" xfId="1294"/>
    <cellStyle name="20% - Ênfase3 3 4" xfId="1295"/>
    <cellStyle name="20% - Ênfase3 3 5" xfId="1296"/>
    <cellStyle name="20% - Ênfase3 3 6" xfId="1297"/>
    <cellStyle name="20% - Ênfase3 30" xfId="1298"/>
    <cellStyle name="20% - Ênfase3 30 2" xfId="1299"/>
    <cellStyle name="20% - Ênfase3 30 3" xfId="1300"/>
    <cellStyle name="20% - Ênfase3 30 4" xfId="1301"/>
    <cellStyle name="20% - Ênfase3 31" xfId="1302"/>
    <cellStyle name="20% - Ênfase3 31 2" xfId="1303"/>
    <cellStyle name="20% - Ênfase3 31 3" xfId="1304"/>
    <cellStyle name="20% - Ênfase3 31 4" xfId="1305"/>
    <cellStyle name="20% - Ênfase3 32" xfId="1306"/>
    <cellStyle name="20% - Ênfase3 32 2" xfId="1307"/>
    <cellStyle name="20% - Ênfase3 32 3" xfId="1308"/>
    <cellStyle name="20% - Ênfase3 32 4" xfId="1309"/>
    <cellStyle name="20% - Ênfase3 33" xfId="1310"/>
    <cellStyle name="20% - Ênfase3 33 2" xfId="1311"/>
    <cellStyle name="20% - Ênfase3 33 3" xfId="1312"/>
    <cellStyle name="20% - Ênfase3 33 4" xfId="1313"/>
    <cellStyle name="20% - Ênfase3 34" xfId="1314"/>
    <cellStyle name="20% - Ênfase3 34 2" xfId="1315"/>
    <cellStyle name="20% - Ênfase3 34 3" xfId="1316"/>
    <cellStyle name="20% - Ênfase3 34 4" xfId="1317"/>
    <cellStyle name="20% - Ênfase3 35" xfId="1318"/>
    <cellStyle name="20% - Ênfase3 35 2" xfId="1319"/>
    <cellStyle name="20% - Ênfase3 35 3" xfId="1320"/>
    <cellStyle name="20% - Ênfase3 35 4" xfId="1321"/>
    <cellStyle name="20% - Ênfase3 36" xfId="1322"/>
    <cellStyle name="20% - Ênfase3 36 2" xfId="1323"/>
    <cellStyle name="20% - Ênfase3 36 3" xfId="1324"/>
    <cellStyle name="20% - Ênfase3 36 4" xfId="1325"/>
    <cellStyle name="20% - Ênfase3 37" xfId="1326"/>
    <cellStyle name="20% - Ênfase3 37 2" xfId="1327"/>
    <cellStyle name="20% - Ênfase3 37 3" xfId="1328"/>
    <cellStyle name="20% - Ênfase3 38" xfId="1329"/>
    <cellStyle name="20% - Ênfase3 38 2" xfId="1330"/>
    <cellStyle name="20% - Ênfase3 38 3" xfId="1331"/>
    <cellStyle name="20% - Ênfase3 39" xfId="1332"/>
    <cellStyle name="20% - Ênfase3 39 2" xfId="1333"/>
    <cellStyle name="20% - Ênfase3 39 3" xfId="1334"/>
    <cellStyle name="20% - Ênfase3 4" xfId="1335"/>
    <cellStyle name="20% - Ênfase3 4 2" xfId="1336"/>
    <cellStyle name="20% - Ênfase3 4 2 2" xfId="1337"/>
    <cellStyle name="20% - Ênfase3 4 2 3" xfId="1338"/>
    <cellStyle name="20% - Ênfase3 4 3" xfId="1339"/>
    <cellStyle name="20% - Ênfase3 4 4" xfId="1340"/>
    <cellStyle name="20% - Ênfase3 4 5" xfId="1341"/>
    <cellStyle name="20% - Ênfase3 4 6" xfId="1342"/>
    <cellStyle name="20% - Ênfase3 40" xfId="1343"/>
    <cellStyle name="20% - Ênfase3 40 2" xfId="1344"/>
    <cellStyle name="20% - Ênfase3 40 3" xfId="1345"/>
    <cellStyle name="20% - Ênfase3 41" xfId="1346"/>
    <cellStyle name="20% - Ênfase3 41 2" xfId="1347"/>
    <cellStyle name="20% - Ênfase3 41 3" xfId="1348"/>
    <cellStyle name="20% - Ênfase3 42" xfId="1349"/>
    <cellStyle name="20% - Ênfase3 42 2" xfId="1350"/>
    <cellStyle name="20% - Ênfase3 42 3" xfId="1351"/>
    <cellStyle name="20% - Ênfase3 43" xfId="1352"/>
    <cellStyle name="20% - Ênfase3 43 2" xfId="1353"/>
    <cellStyle name="20% - Ênfase3 43 3" xfId="1354"/>
    <cellStyle name="20% - Ênfase3 44" xfId="1355"/>
    <cellStyle name="20% - Ênfase3 44 2" xfId="1356"/>
    <cellStyle name="20% - Ênfase3 44 3" xfId="1357"/>
    <cellStyle name="20% - Ênfase3 45" xfId="1358"/>
    <cellStyle name="20% - Ênfase3 45 2" xfId="1359"/>
    <cellStyle name="20% - Ênfase3 45 3" xfId="1360"/>
    <cellStyle name="20% - Ênfase3 46" xfId="1361"/>
    <cellStyle name="20% - Ênfase3 46 2" xfId="1362"/>
    <cellStyle name="20% - Ênfase3 46 3" xfId="1363"/>
    <cellStyle name="20% - Ênfase3 47" xfId="1364"/>
    <cellStyle name="20% - Ênfase3 47 2" xfId="1365"/>
    <cellStyle name="20% - Ênfase3 47 3" xfId="1366"/>
    <cellStyle name="20% - Ênfase3 48" xfId="1367"/>
    <cellStyle name="20% - Ênfase3 48 2" xfId="1368"/>
    <cellStyle name="20% - Ênfase3 48 3" xfId="1369"/>
    <cellStyle name="20% - Ênfase3 49" xfId="1370"/>
    <cellStyle name="20% - Ênfase3 49 2" xfId="1371"/>
    <cellStyle name="20% - Ênfase3 49 3" xfId="1372"/>
    <cellStyle name="20% - Ênfase3 5" xfId="1373"/>
    <cellStyle name="20% - Ênfase3 5 2" xfId="1374"/>
    <cellStyle name="20% - Ênfase3 5 2 2" xfId="1375"/>
    <cellStyle name="20% - Ênfase3 5 2 3" xfId="1376"/>
    <cellStyle name="20% - Ênfase3 5 3" xfId="1377"/>
    <cellStyle name="20% - Ênfase3 5 4" xfId="1378"/>
    <cellStyle name="20% - Ênfase3 5 5" xfId="1379"/>
    <cellStyle name="20% - Ênfase3 5 6" xfId="1380"/>
    <cellStyle name="20% - Ênfase3 50" xfId="1381"/>
    <cellStyle name="20% - Ênfase3 50 2" xfId="1382"/>
    <cellStyle name="20% - Ênfase3 50 3" xfId="1383"/>
    <cellStyle name="20% - Ênfase3 51" xfId="1384"/>
    <cellStyle name="20% - Ênfase3 51 2" xfId="1385"/>
    <cellStyle name="20% - Ênfase3 51 3" xfId="1386"/>
    <cellStyle name="20% - Ênfase3 52" xfId="1387"/>
    <cellStyle name="20% - Ênfase3 52 2" xfId="1388"/>
    <cellStyle name="20% - Ênfase3 52 3" xfId="1389"/>
    <cellStyle name="20% - Ênfase3 53" xfId="1390"/>
    <cellStyle name="20% - Ênfase3 53 2" xfId="1391"/>
    <cellStyle name="20% - Ênfase3 53 3" xfId="1392"/>
    <cellStyle name="20% - Ênfase3 54" xfId="1393"/>
    <cellStyle name="20% - Ênfase3 54 2" xfId="1394"/>
    <cellStyle name="20% - Ênfase3 54 3" xfId="1395"/>
    <cellStyle name="20% - Ênfase3 55" xfId="1396"/>
    <cellStyle name="20% - Ênfase3 55 2" xfId="1397"/>
    <cellStyle name="20% - Ênfase3 55 3" xfId="1398"/>
    <cellStyle name="20% - Ênfase3 56" xfId="1399"/>
    <cellStyle name="20% - Ênfase3 56 2" xfId="1400"/>
    <cellStyle name="20% - Ênfase3 56 3" xfId="1401"/>
    <cellStyle name="20% - Ênfase3 57" xfId="1402"/>
    <cellStyle name="20% - Ênfase3 57 2" xfId="1403"/>
    <cellStyle name="20% - Ênfase3 57 3" xfId="1404"/>
    <cellStyle name="20% - Ênfase3 58" xfId="1405"/>
    <cellStyle name="20% - Ênfase3 58 2" xfId="1406"/>
    <cellStyle name="20% - Ênfase3 58 3" xfId="1407"/>
    <cellStyle name="20% - Ênfase3 59" xfId="1408"/>
    <cellStyle name="20% - Ênfase3 59 2" xfId="1409"/>
    <cellStyle name="20% - Ênfase3 59 3" xfId="1410"/>
    <cellStyle name="20% - Ênfase3 6" xfId="1411"/>
    <cellStyle name="20% - Ênfase3 6 2" xfId="1412"/>
    <cellStyle name="20% - Ênfase3 6 2 2" xfId="1413"/>
    <cellStyle name="20% - Ênfase3 6 2 3" xfId="1414"/>
    <cellStyle name="20% - Ênfase3 6 3" xfId="1415"/>
    <cellStyle name="20% - Ênfase3 6 4" xfId="1416"/>
    <cellStyle name="20% - Ênfase3 6 5" xfId="1417"/>
    <cellStyle name="20% - Ênfase3 6 6" xfId="1418"/>
    <cellStyle name="20% - Ênfase3 60" xfId="1419"/>
    <cellStyle name="20% - Ênfase3 60 2" xfId="1420"/>
    <cellStyle name="20% - Ênfase3 60 3" xfId="1421"/>
    <cellStyle name="20% - Ênfase3 61" xfId="1422"/>
    <cellStyle name="20% - Ênfase3 61 2" xfId="1423"/>
    <cellStyle name="20% - Ênfase3 61 3" xfId="1424"/>
    <cellStyle name="20% - Ênfase3 62" xfId="1425"/>
    <cellStyle name="20% - Ênfase3 62 2" xfId="1426"/>
    <cellStyle name="20% - Ênfase3 62 3" xfId="1427"/>
    <cellStyle name="20% - Ênfase3 63" xfId="1428"/>
    <cellStyle name="20% - Ênfase3 63 2" xfId="1429"/>
    <cellStyle name="20% - Ênfase3 63 3" xfId="1430"/>
    <cellStyle name="20% - Ênfase3 64" xfId="1431"/>
    <cellStyle name="20% - Ênfase3 64 2" xfId="1432"/>
    <cellStyle name="20% - Ênfase3 64 3" xfId="1433"/>
    <cellStyle name="20% - Ênfase3 65" xfId="1434"/>
    <cellStyle name="20% - Ênfase3 65 2" xfId="1435"/>
    <cellStyle name="20% - Ênfase3 65 3" xfId="1436"/>
    <cellStyle name="20% - Ênfase3 66" xfId="1437"/>
    <cellStyle name="20% - Ênfase3 66 2" xfId="1438"/>
    <cellStyle name="20% - Ênfase3 66 3" xfId="1439"/>
    <cellStyle name="20% - Ênfase3 67" xfId="1440"/>
    <cellStyle name="20% - Ênfase3 67 2" xfId="1441"/>
    <cellStyle name="20% - Ênfase3 67 3" xfId="1442"/>
    <cellStyle name="20% - Ênfase3 68" xfId="1443"/>
    <cellStyle name="20% - Ênfase3 68 2" xfId="1444"/>
    <cellStyle name="20% - Ênfase3 68 3" xfId="1445"/>
    <cellStyle name="20% - Ênfase3 69" xfId="1446"/>
    <cellStyle name="20% - Ênfase3 69 2" xfId="1447"/>
    <cellStyle name="20% - Ênfase3 69 3" xfId="1448"/>
    <cellStyle name="20% - Ênfase3 7" xfId="1449"/>
    <cellStyle name="20% - Ênfase3 7 2" xfId="1450"/>
    <cellStyle name="20% - Ênfase3 7 2 2" xfId="1451"/>
    <cellStyle name="20% - Ênfase3 7 2 3" xfId="1452"/>
    <cellStyle name="20% - Ênfase3 7 3" xfId="1453"/>
    <cellStyle name="20% - Ênfase3 7 4" xfId="1454"/>
    <cellStyle name="20% - Ênfase3 7 5" xfId="1455"/>
    <cellStyle name="20% - Ênfase3 7 6" xfId="1456"/>
    <cellStyle name="20% - Ênfase3 70" xfId="1457"/>
    <cellStyle name="20% - Ênfase3 70 2" xfId="1458"/>
    <cellStyle name="20% - Ênfase3 70 3" xfId="1459"/>
    <cellStyle name="20% - Ênfase3 71" xfId="1460"/>
    <cellStyle name="20% - Ênfase3 71 2" xfId="1461"/>
    <cellStyle name="20% - Ênfase3 71 3" xfId="1462"/>
    <cellStyle name="20% - Ênfase3 72" xfId="1463"/>
    <cellStyle name="20% - Ênfase3 72 2" xfId="1464"/>
    <cellStyle name="20% - Ênfase3 72 3" xfId="1465"/>
    <cellStyle name="20% - Ênfase3 73" xfId="1466"/>
    <cellStyle name="20% - Ênfase3 73 2" xfId="1467"/>
    <cellStyle name="20% - Ênfase3 73 3" xfId="1468"/>
    <cellStyle name="20% - Ênfase3 74" xfId="1469"/>
    <cellStyle name="20% - Ênfase3 74 2" xfId="1470"/>
    <cellStyle name="20% - Ênfase3 74 3" xfId="1471"/>
    <cellStyle name="20% - Ênfase3 75" xfId="1472"/>
    <cellStyle name="20% - Ênfase3 75 2" xfId="1473"/>
    <cellStyle name="20% - Ênfase3 75 3" xfId="1474"/>
    <cellStyle name="20% - Ênfase3 76" xfId="1475"/>
    <cellStyle name="20% - Ênfase3 76 2" xfId="1476"/>
    <cellStyle name="20% - Ênfase3 76 3" xfId="1477"/>
    <cellStyle name="20% - Ênfase3 77" xfId="1478"/>
    <cellStyle name="20% - Ênfase3 77 2" xfId="1479"/>
    <cellStyle name="20% - Ênfase3 77 3" xfId="1480"/>
    <cellStyle name="20% - Ênfase3 78" xfId="1481"/>
    <cellStyle name="20% - Ênfase3 78 2" xfId="1482"/>
    <cellStyle name="20% - Ênfase3 78 3" xfId="1483"/>
    <cellStyle name="20% - Ênfase3 79" xfId="1484"/>
    <cellStyle name="20% - Ênfase3 79 2" xfId="1485"/>
    <cellStyle name="20% - Ênfase3 79 3" xfId="1486"/>
    <cellStyle name="20% - Ênfase3 8" xfId="1487"/>
    <cellStyle name="20% - Ênfase3 8 2" xfId="1488"/>
    <cellStyle name="20% - Ênfase3 8 2 2" xfId="1489"/>
    <cellStyle name="20% - Ênfase3 8 2 3" xfId="1490"/>
    <cellStyle name="20% - Ênfase3 8 3" xfId="1491"/>
    <cellStyle name="20% - Ênfase3 8 4" xfId="1492"/>
    <cellStyle name="20% - Ênfase3 8 5" xfId="1493"/>
    <cellStyle name="20% - Ênfase3 8 6" xfId="1494"/>
    <cellStyle name="20% - Ênfase3 80" xfId="1495"/>
    <cellStyle name="20% - Ênfase3 80 2" xfId="1496"/>
    <cellStyle name="20% - Ênfase3 80 3" xfId="1497"/>
    <cellStyle name="20% - Ênfase3 81" xfId="1498"/>
    <cellStyle name="20% - Ênfase3 81 2" xfId="1499"/>
    <cellStyle name="20% - Ênfase3 81 3" xfId="1500"/>
    <cellStyle name="20% - Ênfase3 82" xfId="1501"/>
    <cellStyle name="20% - Ênfase3 82 2" xfId="1502"/>
    <cellStyle name="20% - Ênfase3 82 3" xfId="1503"/>
    <cellStyle name="20% - Ênfase3 83" xfId="1504"/>
    <cellStyle name="20% - Ênfase3 83 2" xfId="1505"/>
    <cellStyle name="20% - Ênfase3 83 3" xfId="1506"/>
    <cellStyle name="20% - Ênfase3 84" xfId="1507"/>
    <cellStyle name="20% - Ênfase3 84 2" xfId="1508"/>
    <cellStyle name="20% - Ênfase3 84 3" xfId="1509"/>
    <cellStyle name="20% - Ênfase3 85" xfId="1510"/>
    <cellStyle name="20% - Ênfase3 85 2" xfId="1511"/>
    <cellStyle name="20% - Ênfase3 85 3" xfId="1512"/>
    <cellStyle name="20% - Ênfase3 86" xfId="1513"/>
    <cellStyle name="20% - Ênfase3 86 2" xfId="1514"/>
    <cellStyle name="20% - Ênfase3 86 3" xfId="1515"/>
    <cellStyle name="20% - Ênfase3 87" xfId="1516"/>
    <cellStyle name="20% - Ênfase3 87 2" xfId="1517"/>
    <cellStyle name="20% - Ênfase3 87 3" xfId="1518"/>
    <cellStyle name="20% - Ênfase3 88" xfId="1519"/>
    <cellStyle name="20% - Ênfase3 88 2" xfId="1520"/>
    <cellStyle name="20% - Ênfase3 88 3" xfId="1521"/>
    <cellStyle name="20% - Ênfase3 89" xfId="1522"/>
    <cellStyle name="20% - Ênfase3 89 2" xfId="1523"/>
    <cellStyle name="20% - Ênfase3 89 3" xfId="1524"/>
    <cellStyle name="20% - Ênfase3 9" xfId="1525"/>
    <cellStyle name="20% - Ênfase3 9 2" xfId="1526"/>
    <cellStyle name="20% - Ênfase3 9 2 2" xfId="1527"/>
    <cellStyle name="20% - Ênfase3 9 2 3" xfId="1528"/>
    <cellStyle name="20% - Ênfase3 9 3" xfId="1529"/>
    <cellStyle name="20% - Ênfase3 9 4" xfId="1530"/>
    <cellStyle name="20% - Ênfase3 9 5" xfId="1531"/>
    <cellStyle name="20% - Ênfase3 9 6" xfId="1532"/>
    <cellStyle name="20% - Ênfase3 90" xfId="1533"/>
    <cellStyle name="20% - Ênfase3 90 2" xfId="1534"/>
    <cellStyle name="20% - Ênfase3 90 3" xfId="1535"/>
    <cellStyle name="20% - Ênfase3 91" xfId="1536"/>
    <cellStyle name="20% - Ênfase3 91 2" xfId="1537"/>
    <cellStyle name="20% - Ênfase3 91 3" xfId="1538"/>
    <cellStyle name="20% - Ênfase3 92" xfId="1539"/>
    <cellStyle name="20% - Ênfase3 92 2" xfId="1540"/>
    <cellStyle name="20% - Ênfase3 92 3" xfId="1541"/>
    <cellStyle name="20% - Ênfase3 93" xfId="1542"/>
    <cellStyle name="20% - Ênfase3 93 2" xfId="1543"/>
    <cellStyle name="20% - Ênfase3 93 3" xfId="1544"/>
    <cellStyle name="20% - Ênfase3 94" xfId="1545"/>
    <cellStyle name="20% - Ênfase3 94 2" xfId="1546"/>
    <cellStyle name="20% - Ênfase3 94 3" xfId="1547"/>
    <cellStyle name="20% - Ênfase3 95" xfId="1548"/>
    <cellStyle name="20% - Ênfase3 95 2" xfId="1549"/>
    <cellStyle name="20% - Ênfase3 95 3" xfId="1550"/>
    <cellStyle name="20% - Ênfase3 96" xfId="1551"/>
    <cellStyle name="20% - Ênfase3 96 2" xfId="1552"/>
    <cellStyle name="20% - Ênfase3 96 3" xfId="1553"/>
    <cellStyle name="20% - Ênfase3 97" xfId="1554"/>
    <cellStyle name="20% - Ênfase3 97 2" xfId="1555"/>
    <cellStyle name="20% - Ênfase3 97 3" xfId="1556"/>
    <cellStyle name="20% - Ênfase3 98" xfId="1557"/>
    <cellStyle name="20% - Ênfase3 98 2" xfId="1558"/>
    <cellStyle name="20% - Ênfase3 98 3" xfId="1559"/>
    <cellStyle name="20% - Ênfase3 99" xfId="1560"/>
    <cellStyle name="20% - Ênfase3 99 2" xfId="1561"/>
    <cellStyle name="20% - Ênfase3 99 3" xfId="1562"/>
    <cellStyle name="20% - Ênfase4 10" xfId="1563"/>
    <cellStyle name="20% - Ênfase4 10 2" xfId="1564"/>
    <cellStyle name="20% - Ênfase4 10 2 2" xfId="1565"/>
    <cellStyle name="20% - Ênfase4 10 2 3" xfId="1566"/>
    <cellStyle name="20% - Ênfase4 10 3" xfId="1567"/>
    <cellStyle name="20% - Ênfase4 10 4" xfId="1568"/>
    <cellStyle name="20% - Ênfase4 10 5" xfId="1569"/>
    <cellStyle name="20% - Ênfase4 10 6" xfId="1570"/>
    <cellStyle name="20% - Ênfase4 100" xfId="1571"/>
    <cellStyle name="20% - Ênfase4 100 2" xfId="1572"/>
    <cellStyle name="20% - Ênfase4 100 3" xfId="1573"/>
    <cellStyle name="20% - Ênfase4 101" xfId="1574"/>
    <cellStyle name="20% - Ênfase4 101 2" xfId="1575"/>
    <cellStyle name="20% - Ênfase4 101 3" xfId="1576"/>
    <cellStyle name="20% - Ênfase4 102" xfId="1577"/>
    <cellStyle name="20% - Ênfase4 102 2" xfId="1578"/>
    <cellStyle name="20% - Ênfase4 102 3" xfId="1579"/>
    <cellStyle name="20% - Ênfase4 103" xfId="1580"/>
    <cellStyle name="20% - Ênfase4 103 2" xfId="1581"/>
    <cellStyle name="20% - Ênfase4 103 3" xfId="1582"/>
    <cellStyle name="20% - Ênfase4 104" xfId="1583"/>
    <cellStyle name="20% - Ênfase4 104 2" xfId="1584"/>
    <cellStyle name="20% - Ênfase4 104 3" xfId="1585"/>
    <cellStyle name="20% - Ênfase4 105" xfId="1586"/>
    <cellStyle name="20% - Ênfase4 105 2" xfId="1587"/>
    <cellStyle name="20% - Ênfase4 105 3" xfId="1588"/>
    <cellStyle name="20% - Ênfase4 106" xfId="1589"/>
    <cellStyle name="20% - Ênfase4 107" xfId="1590"/>
    <cellStyle name="20% - Ênfase4 108" xfId="1591"/>
    <cellStyle name="20% - Ênfase4 109" xfId="1592"/>
    <cellStyle name="20% - Ênfase4 11" xfId="1593"/>
    <cellStyle name="20% - Ênfase4 11 2" xfId="1594"/>
    <cellStyle name="20% - Ênfase4 11 3" xfId="1595"/>
    <cellStyle name="20% - Ênfase4 11 4" xfId="1596"/>
    <cellStyle name="20% - Ênfase4 11 5" xfId="1597"/>
    <cellStyle name="20% - Ênfase4 11 6" xfId="1598"/>
    <cellStyle name="20% - Ênfase4 110" xfId="1599"/>
    <cellStyle name="20% - Ênfase4 111" xfId="1600"/>
    <cellStyle name="20% - Ênfase4 112" xfId="1601"/>
    <cellStyle name="20% - Ênfase4 113" xfId="1602"/>
    <cellStyle name="20% - Ênfase4 114" xfId="1603"/>
    <cellStyle name="20% - Ênfase4 115" xfId="1604"/>
    <cellStyle name="20% - Ênfase4 116" xfId="1605"/>
    <cellStyle name="20% - Ênfase4 117" xfId="1606"/>
    <cellStyle name="20% - Ênfase4 118" xfId="1607"/>
    <cellStyle name="20% - Ênfase4 119" xfId="1608"/>
    <cellStyle name="20% - Ênfase4 12" xfId="1609"/>
    <cellStyle name="20% - Ênfase4 12 2" xfId="1610"/>
    <cellStyle name="20% - Ênfase4 12 3" xfId="1611"/>
    <cellStyle name="20% - Ênfase4 12 4" xfId="1612"/>
    <cellStyle name="20% - Ênfase4 12 5" xfId="1613"/>
    <cellStyle name="20% - Ênfase4 12 6" xfId="1614"/>
    <cellStyle name="20% - Ênfase4 120" xfId="1615"/>
    <cellStyle name="20% - Ênfase4 121" xfId="1616"/>
    <cellStyle name="20% - Ênfase4 122" xfId="1617"/>
    <cellStyle name="20% - Ênfase4 123" xfId="1618"/>
    <cellStyle name="20% - Ênfase4 124" xfId="1619"/>
    <cellStyle name="20% - Ênfase4 125" xfId="1620"/>
    <cellStyle name="20% - Ênfase4 126" xfId="1621"/>
    <cellStyle name="20% - Ênfase4 127" xfId="1622"/>
    <cellStyle name="20% - Ênfase4 128" xfId="1623"/>
    <cellStyle name="20% - Ênfase4 129" xfId="1624"/>
    <cellStyle name="20% - Ênfase4 13" xfId="1625"/>
    <cellStyle name="20% - Ênfase4 13 2" xfId="1626"/>
    <cellStyle name="20% - Ênfase4 13 3" xfId="1627"/>
    <cellStyle name="20% - Ênfase4 13 4" xfId="1628"/>
    <cellStyle name="20% - Ênfase4 13 5" xfId="1629"/>
    <cellStyle name="20% - Ênfase4 130" xfId="1630"/>
    <cellStyle name="20% - Ênfase4 131" xfId="1631"/>
    <cellStyle name="20% - Ênfase4 132" xfId="1632"/>
    <cellStyle name="20% - Ênfase4 133" xfId="1633"/>
    <cellStyle name="20% - Ênfase4 134" xfId="1634"/>
    <cellStyle name="20% - Ênfase4 135" xfId="1635"/>
    <cellStyle name="20% - Ênfase4 136" xfId="1636"/>
    <cellStyle name="20% - Ênfase4 137" xfId="1637"/>
    <cellStyle name="20% - Ênfase4 138" xfId="1638"/>
    <cellStyle name="20% - Ênfase4 139" xfId="1639"/>
    <cellStyle name="20% - Ênfase4 14" xfId="1640"/>
    <cellStyle name="20% - Ênfase4 14 2" xfId="1641"/>
    <cellStyle name="20% - Ênfase4 14 3" xfId="1642"/>
    <cellStyle name="20% - Ênfase4 14 4" xfId="1643"/>
    <cellStyle name="20% - Ênfase4 140" xfId="1644"/>
    <cellStyle name="20% - Ênfase4 141" xfId="1645"/>
    <cellStyle name="20% - Ênfase4 142" xfId="1646"/>
    <cellStyle name="20% - Ênfase4 143" xfId="1647"/>
    <cellStyle name="20% - Ênfase4 144" xfId="1648"/>
    <cellStyle name="20% - Ênfase4 145" xfId="1649"/>
    <cellStyle name="20% - Ênfase4 146" xfId="1650"/>
    <cellStyle name="20% - Ênfase4 147" xfId="1651"/>
    <cellStyle name="20% - Ênfase4 148" xfId="1652"/>
    <cellStyle name="20% - Ênfase4 149" xfId="1653"/>
    <cellStyle name="20% - Ênfase4 15" xfId="1654"/>
    <cellStyle name="20% - Ênfase4 15 2" xfId="1655"/>
    <cellStyle name="20% - Ênfase4 15 3" xfId="1656"/>
    <cellStyle name="20% - Ênfase4 15 4" xfId="1657"/>
    <cellStyle name="20% - Ênfase4 150" xfId="1658"/>
    <cellStyle name="20% - Ênfase4 151" xfId="1659"/>
    <cellStyle name="20% - Ênfase4 152" xfId="1660"/>
    <cellStyle name="20% - Ênfase4 153" xfId="1661"/>
    <cellStyle name="20% - Ênfase4 154" xfId="1662"/>
    <cellStyle name="20% - Ênfase4 155" xfId="1663"/>
    <cellStyle name="20% - Ênfase4 156" xfId="1664"/>
    <cellStyle name="20% - Ênfase4 157" xfId="1665"/>
    <cellStyle name="20% - Ênfase4 158" xfId="1666"/>
    <cellStyle name="20% - Ênfase4 159" xfId="1667"/>
    <cellStyle name="20% - Ênfase4 16" xfId="1668"/>
    <cellStyle name="20% - Ênfase4 16 2" xfId="1669"/>
    <cellStyle name="20% - Ênfase4 16 3" xfId="1670"/>
    <cellStyle name="20% - Ênfase4 16 4" xfId="1671"/>
    <cellStyle name="20% - Ênfase4 160" xfId="1672"/>
    <cellStyle name="20% - Ênfase4 161" xfId="1673"/>
    <cellStyle name="20% - Ênfase4 162" xfId="1674"/>
    <cellStyle name="20% - Ênfase4 163" xfId="1675"/>
    <cellStyle name="20% - Ênfase4 164" xfId="1676"/>
    <cellStyle name="20% - Ênfase4 165" xfId="1677"/>
    <cellStyle name="20% - Ênfase4 166" xfId="1678"/>
    <cellStyle name="20% - Ênfase4 167" xfId="1679"/>
    <cellStyle name="20% - Ênfase4 168" xfId="1680"/>
    <cellStyle name="20% - Ênfase4 169" xfId="1681"/>
    <cellStyle name="20% - Ênfase4 17" xfId="1682"/>
    <cellStyle name="20% - Ênfase4 17 2" xfId="1683"/>
    <cellStyle name="20% - Ênfase4 17 3" xfId="1684"/>
    <cellStyle name="20% - Ênfase4 17 4" xfId="1685"/>
    <cellStyle name="20% - Ênfase4 170" xfId="1686"/>
    <cellStyle name="20% - Ênfase4 171" xfId="1687"/>
    <cellStyle name="20% - Ênfase4 172" xfId="1688"/>
    <cellStyle name="20% - Ênfase4 173" xfId="1689"/>
    <cellStyle name="20% - Ênfase4 174" xfId="1690"/>
    <cellStyle name="20% - Ênfase4 175" xfId="1691"/>
    <cellStyle name="20% - Ênfase4 176" xfId="1692"/>
    <cellStyle name="20% - Ênfase4 177" xfId="1693"/>
    <cellStyle name="20% - Ênfase4 178" xfId="1694"/>
    <cellStyle name="20% - Ênfase4 179" xfId="1695"/>
    <cellStyle name="20% - Ênfase4 18" xfId="1696"/>
    <cellStyle name="20% - Ênfase4 18 2" xfId="1697"/>
    <cellStyle name="20% - Ênfase4 18 3" xfId="1698"/>
    <cellStyle name="20% - Ênfase4 18 4" xfId="1699"/>
    <cellStyle name="20% - Ênfase4 180" xfId="1700"/>
    <cellStyle name="20% - Ênfase4 181" xfId="1701"/>
    <cellStyle name="20% - Ênfase4 182" xfId="1702"/>
    <cellStyle name="20% - Ênfase4 183" xfId="1703"/>
    <cellStyle name="20% - Ênfase4 184" xfId="1704"/>
    <cellStyle name="20% - Ênfase4 185" xfId="1705"/>
    <cellStyle name="20% - Ênfase4 186" xfId="1706"/>
    <cellStyle name="20% - Ênfase4 187" xfId="1707"/>
    <cellStyle name="20% - Ênfase4 188" xfId="1708"/>
    <cellStyle name="20% - Ênfase4 189" xfId="1709"/>
    <cellStyle name="20% - Ênfase4 19" xfId="1710"/>
    <cellStyle name="20% - Ênfase4 19 2" xfId="1711"/>
    <cellStyle name="20% - Ênfase4 19 3" xfId="1712"/>
    <cellStyle name="20% - Ênfase4 19 4" xfId="1713"/>
    <cellStyle name="20% - Ênfase4 190" xfId="1714"/>
    <cellStyle name="20% - Ênfase4 191" xfId="1715"/>
    <cellStyle name="20% - Ênfase4 192" xfId="1716"/>
    <cellStyle name="20% - Ênfase4 193" xfId="1717"/>
    <cellStyle name="20% - Ênfase4 194" xfId="1718"/>
    <cellStyle name="20% - Ênfase4 195" xfId="1719"/>
    <cellStyle name="20% - Ênfase4 196" xfId="1720"/>
    <cellStyle name="20% - Ênfase4 197" xfId="1721"/>
    <cellStyle name="20% - Ênfase4 198" xfId="1722"/>
    <cellStyle name="20% - Ênfase4 199" xfId="1723"/>
    <cellStyle name="20% - Ênfase4 2" xfId="1724"/>
    <cellStyle name="20% - Ênfase4 2 2" xfId="1725"/>
    <cellStyle name="20% - Ênfase4 2 2 2" xfId="1726"/>
    <cellStyle name="20% - Ênfase4 2 2 3" xfId="1727"/>
    <cellStyle name="20% - Ênfase4 2 3" xfId="1728"/>
    <cellStyle name="20% - Ênfase4 2 4" xfId="1729"/>
    <cellStyle name="20% - Ênfase4 2 5" xfId="1730"/>
    <cellStyle name="20% - Ênfase4 2 6" xfId="1731"/>
    <cellStyle name="20% - Ênfase4 20" xfId="1732"/>
    <cellStyle name="20% - Ênfase4 20 2" xfId="1733"/>
    <cellStyle name="20% - Ênfase4 20 3" xfId="1734"/>
    <cellStyle name="20% - Ênfase4 20 4" xfId="1735"/>
    <cellStyle name="20% - Ênfase4 200" xfId="1736"/>
    <cellStyle name="20% - Ênfase4 201" xfId="1737"/>
    <cellStyle name="20% - Ênfase4 202" xfId="1738"/>
    <cellStyle name="20% - Ênfase4 203" xfId="1739"/>
    <cellStyle name="20% - Ênfase4 204" xfId="1740"/>
    <cellStyle name="20% - Ênfase4 205" xfId="1741"/>
    <cellStyle name="20% - Ênfase4 206" xfId="1742"/>
    <cellStyle name="20% - Ênfase4 207" xfId="1743"/>
    <cellStyle name="20% - Ênfase4 208" xfId="1744"/>
    <cellStyle name="20% - Ênfase4 209" xfId="1745"/>
    <cellStyle name="20% - Ênfase4 21" xfId="1746"/>
    <cellStyle name="20% - Ênfase4 21 2" xfId="1747"/>
    <cellStyle name="20% - Ênfase4 21 3" xfId="1748"/>
    <cellStyle name="20% - Ênfase4 21 4" xfId="1749"/>
    <cellStyle name="20% - Ênfase4 210" xfId="1750"/>
    <cellStyle name="20% - Ênfase4 211" xfId="1751"/>
    <cellStyle name="20% - Ênfase4 212" xfId="1752"/>
    <cellStyle name="20% - Ênfase4 213" xfId="1753"/>
    <cellStyle name="20% - Ênfase4 214" xfId="1754"/>
    <cellStyle name="20% - Ênfase4 215" xfId="1755"/>
    <cellStyle name="20% - Ênfase4 216" xfId="1756"/>
    <cellStyle name="20% - Ênfase4 217" xfId="1757"/>
    <cellStyle name="20% - Ênfase4 218" xfId="1758"/>
    <cellStyle name="20% - Ênfase4 219" xfId="1759"/>
    <cellStyle name="20% - Ênfase4 22" xfId="1760"/>
    <cellStyle name="20% - Ênfase4 22 2" xfId="1761"/>
    <cellStyle name="20% - Ênfase4 22 3" xfId="1762"/>
    <cellStyle name="20% - Ênfase4 22 4" xfId="1763"/>
    <cellStyle name="20% - Ênfase4 220" xfId="1764"/>
    <cellStyle name="20% - Ênfase4 221" xfId="1765"/>
    <cellStyle name="20% - Ênfase4 222" xfId="1766"/>
    <cellStyle name="20% - Ênfase4 223" xfId="1767"/>
    <cellStyle name="20% - Ênfase4 224" xfId="1768"/>
    <cellStyle name="20% - Ênfase4 225" xfId="1769"/>
    <cellStyle name="20% - Ênfase4 226" xfId="1770"/>
    <cellStyle name="20% - Ênfase4 227" xfId="1771"/>
    <cellStyle name="20% - Ênfase4 228" xfId="1772"/>
    <cellStyle name="20% - Ênfase4 229" xfId="1773"/>
    <cellStyle name="20% - Ênfase4 23" xfId="1774"/>
    <cellStyle name="20% - Ênfase4 23 2" xfId="1775"/>
    <cellStyle name="20% - Ênfase4 23 3" xfId="1776"/>
    <cellStyle name="20% - Ênfase4 23 4" xfId="1777"/>
    <cellStyle name="20% - Ênfase4 230" xfId="1778"/>
    <cellStyle name="20% - Ênfase4 231" xfId="1779"/>
    <cellStyle name="20% - Ênfase4 232" xfId="1780"/>
    <cellStyle name="20% - Ênfase4 233" xfId="1781"/>
    <cellStyle name="20% - Ênfase4 234" xfId="1782"/>
    <cellStyle name="20% - Ênfase4 235" xfId="1783"/>
    <cellStyle name="20% - Ênfase4 236" xfId="1784"/>
    <cellStyle name="20% - Ênfase4 237" xfId="1785"/>
    <cellStyle name="20% - Ênfase4 24" xfId="1786"/>
    <cellStyle name="20% - Ênfase4 24 2" xfId="1787"/>
    <cellStyle name="20% - Ênfase4 24 3" xfId="1788"/>
    <cellStyle name="20% - Ênfase4 24 4" xfId="1789"/>
    <cellStyle name="20% - Ênfase4 25" xfId="1790"/>
    <cellStyle name="20% - Ênfase4 25 2" xfId="1791"/>
    <cellStyle name="20% - Ênfase4 25 3" xfId="1792"/>
    <cellStyle name="20% - Ênfase4 25 4" xfId="1793"/>
    <cellStyle name="20% - Ênfase4 26" xfId="1794"/>
    <cellStyle name="20% - Ênfase4 26 2" xfId="1795"/>
    <cellStyle name="20% - Ênfase4 26 3" xfId="1796"/>
    <cellStyle name="20% - Ênfase4 26 4" xfId="1797"/>
    <cellStyle name="20% - Ênfase4 27" xfId="1798"/>
    <cellStyle name="20% - Ênfase4 27 2" xfId="1799"/>
    <cellStyle name="20% - Ênfase4 27 3" xfId="1800"/>
    <cellStyle name="20% - Ênfase4 27 4" xfId="1801"/>
    <cellStyle name="20% - Ênfase4 28" xfId="1802"/>
    <cellStyle name="20% - Ênfase4 28 2" xfId="1803"/>
    <cellStyle name="20% - Ênfase4 28 3" xfId="1804"/>
    <cellStyle name="20% - Ênfase4 28 4" xfId="1805"/>
    <cellStyle name="20% - Ênfase4 29" xfId="1806"/>
    <cellStyle name="20% - Ênfase4 29 2" xfId="1807"/>
    <cellStyle name="20% - Ênfase4 29 3" xfId="1808"/>
    <cellStyle name="20% - Ênfase4 29 4" xfId="1809"/>
    <cellStyle name="20% - Ênfase4 3" xfId="1810"/>
    <cellStyle name="20% - Ênfase4 3 2" xfId="1811"/>
    <cellStyle name="20% - Ênfase4 3 2 2" xfId="1812"/>
    <cellStyle name="20% - Ênfase4 3 2 3" xfId="1813"/>
    <cellStyle name="20% - Ênfase4 3 3" xfId="1814"/>
    <cellStyle name="20% - Ênfase4 3 4" xfId="1815"/>
    <cellStyle name="20% - Ênfase4 3 5" xfId="1816"/>
    <cellStyle name="20% - Ênfase4 3 6" xfId="1817"/>
    <cellStyle name="20% - Ênfase4 30" xfId="1818"/>
    <cellStyle name="20% - Ênfase4 30 2" xfId="1819"/>
    <cellStyle name="20% - Ênfase4 30 3" xfId="1820"/>
    <cellStyle name="20% - Ênfase4 30 4" xfId="1821"/>
    <cellStyle name="20% - Ênfase4 31" xfId="1822"/>
    <cellStyle name="20% - Ênfase4 31 2" xfId="1823"/>
    <cellStyle name="20% - Ênfase4 31 3" xfId="1824"/>
    <cellStyle name="20% - Ênfase4 31 4" xfId="1825"/>
    <cellStyle name="20% - Ênfase4 32" xfId="1826"/>
    <cellStyle name="20% - Ênfase4 32 2" xfId="1827"/>
    <cellStyle name="20% - Ênfase4 32 3" xfId="1828"/>
    <cellStyle name="20% - Ênfase4 32 4" xfId="1829"/>
    <cellStyle name="20% - Ênfase4 33" xfId="1830"/>
    <cellStyle name="20% - Ênfase4 33 2" xfId="1831"/>
    <cellStyle name="20% - Ênfase4 33 3" xfId="1832"/>
    <cellStyle name="20% - Ênfase4 33 4" xfId="1833"/>
    <cellStyle name="20% - Ênfase4 34" xfId="1834"/>
    <cellStyle name="20% - Ênfase4 34 2" xfId="1835"/>
    <cellStyle name="20% - Ênfase4 34 3" xfId="1836"/>
    <cellStyle name="20% - Ênfase4 34 4" xfId="1837"/>
    <cellStyle name="20% - Ênfase4 35" xfId="1838"/>
    <cellStyle name="20% - Ênfase4 35 2" xfId="1839"/>
    <cellStyle name="20% - Ênfase4 35 3" xfId="1840"/>
    <cellStyle name="20% - Ênfase4 35 4" xfId="1841"/>
    <cellStyle name="20% - Ênfase4 36" xfId="1842"/>
    <cellStyle name="20% - Ênfase4 36 2" xfId="1843"/>
    <cellStyle name="20% - Ênfase4 36 3" xfId="1844"/>
    <cellStyle name="20% - Ênfase4 36 4" xfId="1845"/>
    <cellStyle name="20% - Ênfase4 37" xfId="1846"/>
    <cellStyle name="20% - Ênfase4 37 2" xfId="1847"/>
    <cellStyle name="20% - Ênfase4 37 3" xfId="1848"/>
    <cellStyle name="20% - Ênfase4 38" xfId="1849"/>
    <cellStyle name="20% - Ênfase4 38 2" xfId="1850"/>
    <cellStyle name="20% - Ênfase4 38 3" xfId="1851"/>
    <cellStyle name="20% - Ênfase4 39" xfId="1852"/>
    <cellStyle name="20% - Ênfase4 39 2" xfId="1853"/>
    <cellStyle name="20% - Ênfase4 39 3" xfId="1854"/>
    <cellStyle name="20% - Ênfase4 4" xfId="1855"/>
    <cellStyle name="20% - Ênfase4 4 2" xfId="1856"/>
    <cellStyle name="20% - Ênfase4 4 2 2" xfId="1857"/>
    <cellStyle name="20% - Ênfase4 4 2 3" xfId="1858"/>
    <cellStyle name="20% - Ênfase4 4 3" xfId="1859"/>
    <cellStyle name="20% - Ênfase4 4 4" xfId="1860"/>
    <cellStyle name="20% - Ênfase4 4 5" xfId="1861"/>
    <cellStyle name="20% - Ênfase4 4 6" xfId="1862"/>
    <cellStyle name="20% - Ênfase4 40" xfId="1863"/>
    <cellStyle name="20% - Ênfase4 40 2" xfId="1864"/>
    <cellStyle name="20% - Ênfase4 40 3" xfId="1865"/>
    <cellStyle name="20% - Ênfase4 41" xfId="1866"/>
    <cellStyle name="20% - Ênfase4 41 2" xfId="1867"/>
    <cellStyle name="20% - Ênfase4 41 3" xfId="1868"/>
    <cellStyle name="20% - Ênfase4 42" xfId="1869"/>
    <cellStyle name="20% - Ênfase4 42 2" xfId="1870"/>
    <cellStyle name="20% - Ênfase4 42 3" xfId="1871"/>
    <cellStyle name="20% - Ênfase4 43" xfId="1872"/>
    <cellStyle name="20% - Ênfase4 43 2" xfId="1873"/>
    <cellStyle name="20% - Ênfase4 43 3" xfId="1874"/>
    <cellStyle name="20% - Ênfase4 44" xfId="1875"/>
    <cellStyle name="20% - Ênfase4 44 2" xfId="1876"/>
    <cellStyle name="20% - Ênfase4 44 3" xfId="1877"/>
    <cellStyle name="20% - Ênfase4 45" xfId="1878"/>
    <cellStyle name="20% - Ênfase4 45 2" xfId="1879"/>
    <cellStyle name="20% - Ênfase4 45 3" xfId="1880"/>
    <cellStyle name="20% - Ênfase4 46" xfId="1881"/>
    <cellStyle name="20% - Ênfase4 46 2" xfId="1882"/>
    <cellStyle name="20% - Ênfase4 46 3" xfId="1883"/>
    <cellStyle name="20% - Ênfase4 47" xfId="1884"/>
    <cellStyle name="20% - Ênfase4 47 2" xfId="1885"/>
    <cellStyle name="20% - Ênfase4 47 3" xfId="1886"/>
    <cellStyle name="20% - Ênfase4 48" xfId="1887"/>
    <cellStyle name="20% - Ênfase4 48 2" xfId="1888"/>
    <cellStyle name="20% - Ênfase4 48 3" xfId="1889"/>
    <cellStyle name="20% - Ênfase4 49" xfId="1890"/>
    <cellStyle name="20% - Ênfase4 49 2" xfId="1891"/>
    <cellStyle name="20% - Ênfase4 49 3" xfId="1892"/>
    <cellStyle name="20% - Ênfase4 5" xfId="1893"/>
    <cellStyle name="20% - Ênfase4 5 2" xfId="1894"/>
    <cellStyle name="20% - Ênfase4 5 2 2" xfId="1895"/>
    <cellStyle name="20% - Ênfase4 5 2 3" xfId="1896"/>
    <cellStyle name="20% - Ênfase4 5 3" xfId="1897"/>
    <cellStyle name="20% - Ênfase4 5 4" xfId="1898"/>
    <cellStyle name="20% - Ênfase4 5 5" xfId="1899"/>
    <cellStyle name="20% - Ênfase4 5 6" xfId="1900"/>
    <cellStyle name="20% - Ênfase4 50" xfId="1901"/>
    <cellStyle name="20% - Ênfase4 50 2" xfId="1902"/>
    <cellStyle name="20% - Ênfase4 50 3" xfId="1903"/>
    <cellStyle name="20% - Ênfase4 51" xfId="1904"/>
    <cellStyle name="20% - Ênfase4 51 2" xfId="1905"/>
    <cellStyle name="20% - Ênfase4 51 3" xfId="1906"/>
    <cellStyle name="20% - Ênfase4 52" xfId="1907"/>
    <cellStyle name="20% - Ênfase4 52 2" xfId="1908"/>
    <cellStyle name="20% - Ênfase4 52 3" xfId="1909"/>
    <cellStyle name="20% - Ênfase4 53" xfId="1910"/>
    <cellStyle name="20% - Ênfase4 53 2" xfId="1911"/>
    <cellStyle name="20% - Ênfase4 53 3" xfId="1912"/>
    <cellStyle name="20% - Ênfase4 54" xfId="1913"/>
    <cellStyle name="20% - Ênfase4 54 2" xfId="1914"/>
    <cellStyle name="20% - Ênfase4 54 3" xfId="1915"/>
    <cellStyle name="20% - Ênfase4 55" xfId="1916"/>
    <cellStyle name="20% - Ênfase4 55 2" xfId="1917"/>
    <cellStyle name="20% - Ênfase4 55 3" xfId="1918"/>
    <cellStyle name="20% - Ênfase4 56" xfId="1919"/>
    <cellStyle name="20% - Ênfase4 56 2" xfId="1920"/>
    <cellStyle name="20% - Ênfase4 56 3" xfId="1921"/>
    <cellStyle name="20% - Ênfase4 57" xfId="1922"/>
    <cellStyle name="20% - Ênfase4 57 2" xfId="1923"/>
    <cellStyle name="20% - Ênfase4 57 3" xfId="1924"/>
    <cellStyle name="20% - Ênfase4 58" xfId="1925"/>
    <cellStyle name="20% - Ênfase4 58 2" xfId="1926"/>
    <cellStyle name="20% - Ênfase4 58 3" xfId="1927"/>
    <cellStyle name="20% - Ênfase4 59" xfId="1928"/>
    <cellStyle name="20% - Ênfase4 59 2" xfId="1929"/>
    <cellStyle name="20% - Ênfase4 59 3" xfId="1930"/>
    <cellStyle name="20% - Ênfase4 6" xfId="1931"/>
    <cellStyle name="20% - Ênfase4 6 2" xfId="1932"/>
    <cellStyle name="20% - Ênfase4 6 2 2" xfId="1933"/>
    <cellStyle name="20% - Ênfase4 6 2 3" xfId="1934"/>
    <cellStyle name="20% - Ênfase4 6 3" xfId="1935"/>
    <cellStyle name="20% - Ênfase4 6 4" xfId="1936"/>
    <cellStyle name="20% - Ênfase4 6 5" xfId="1937"/>
    <cellStyle name="20% - Ênfase4 6 6" xfId="1938"/>
    <cellStyle name="20% - Ênfase4 60" xfId="1939"/>
    <cellStyle name="20% - Ênfase4 60 2" xfId="1940"/>
    <cellStyle name="20% - Ênfase4 60 3" xfId="1941"/>
    <cellStyle name="20% - Ênfase4 61" xfId="1942"/>
    <cellStyle name="20% - Ênfase4 61 2" xfId="1943"/>
    <cellStyle name="20% - Ênfase4 61 3" xfId="1944"/>
    <cellStyle name="20% - Ênfase4 62" xfId="1945"/>
    <cellStyle name="20% - Ênfase4 62 2" xfId="1946"/>
    <cellStyle name="20% - Ênfase4 62 3" xfId="1947"/>
    <cellStyle name="20% - Ênfase4 63" xfId="1948"/>
    <cellStyle name="20% - Ênfase4 63 2" xfId="1949"/>
    <cellStyle name="20% - Ênfase4 63 3" xfId="1950"/>
    <cellStyle name="20% - Ênfase4 64" xfId="1951"/>
    <cellStyle name="20% - Ênfase4 64 2" xfId="1952"/>
    <cellStyle name="20% - Ênfase4 64 3" xfId="1953"/>
    <cellStyle name="20% - Ênfase4 65" xfId="1954"/>
    <cellStyle name="20% - Ênfase4 65 2" xfId="1955"/>
    <cellStyle name="20% - Ênfase4 65 3" xfId="1956"/>
    <cellStyle name="20% - Ênfase4 66" xfId="1957"/>
    <cellStyle name="20% - Ênfase4 66 2" xfId="1958"/>
    <cellStyle name="20% - Ênfase4 66 3" xfId="1959"/>
    <cellStyle name="20% - Ênfase4 67" xfId="1960"/>
    <cellStyle name="20% - Ênfase4 67 2" xfId="1961"/>
    <cellStyle name="20% - Ênfase4 67 3" xfId="1962"/>
    <cellStyle name="20% - Ênfase4 68" xfId="1963"/>
    <cellStyle name="20% - Ênfase4 68 2" xfId="1964"/>
    <cellStyle name="20% - Ênfase4 68 3" xfId="1965"/>
    <cellStyle name="20% - Ênfase4 69" xfId="1966"/>
    <cellStyle name="20% - Ênfase4 69 2" xfId="1967"/>
    <cellStyle name="20% - Ênfase4 69 3" xfId="1968"/>
    <cellStyle name="20% - Ênfase4 7" xfId="1969"/>
    <cellStyle name="20% - Ênfase4 7 2" xfId="1970"/>
    <cellStyle name="20% - Ênfase4 7 2 2" xfId="1971"/>
    <cellStyle name="20% - Ênfase4 7 2 3" xfId="1972"/>
    <cellStyle name="20% - Ênfase4 7 3" xfId="1973"/>
    <cellStyle name="20% - Ênfase4 7 4" xfId="1974"/>
    <cellStyle name="20% - Ênfase4 7 5" xfId="1975"/>
    <cellStyle name="20% - Ênfase4 7 6" xfId="1976"/>
    <cellStyle name="20% - Ênfase4 70" xfId="1977"/>
    <cellStyle name="20% - Ênfase4 70 2" xfId="1978"/>
    <cellStyle name="20% - Ênfase4 70 3" xfId="1979"/>
    <cellStyle name="20% - Ênfase4 71" xfId="1980"/>
    <cellStyle name="20% - Ênfase4 71 2" xfId="1981"/>
    <cellStyle name="20% - Ênfase4 71 3" xfId="1982"/>
    <cellStyle name="20% - Ênfase4 72" xfId="1983"/>
    <cellStyle name="20% - Ênfase4 72 2" xfId="1984"/>
    <cellStyle name="20% - Ênfase4 72 3" xfId="1985"/>
    <cellStyle name="20% - Ênfase4 73" xfId="1986"/>
    <cellStyle name="20% - Ênfase4 73 2" xfId="1987"/>
    <cellStyle name="20% - Ênfase4 73 3" xfId="1988"/>
    <cellStyle name="20% - Ênfase4 74" xfId="1989"/>
    <cellStyle name="20% - Ênfase4 74 2" xfId="1990"/>
    <cellStyle name="20% - Ênfase4 74 3" xfId="1991"/>
    <cellStyle name="20% - Ênfase4 75" xfId="1992"/>
    <cellStyle name="20% - Ênfase4 75 2" xfId="1993"/>
    <cellStyle name="20% - Ênfase4 75 3" xfId="1994"/>
    <cellStyle name="20% - Ênfase4 76" xfId="1995"/>
    <cellStyle name="20% - Ênfase4 76 2" xfId="1996"/>
    <cellStyle name="20% - Ênfase4 76 3" xfId="1997"/>
    <cellStyle name="20% - Ênfase4 77" xfId="1998"/>
    <cellStyle name="20% - Ênfase4 77 2" xfId="1999"/>
    <cellStyle name="20% - Ênfase4 77 3" xfId="2000"/>
    <cellStyle name="20% - Ênfase4 78" xfId="2001"/>
    <cellStyle name="20% - Ênfase4 78 2" xfId="2002"/>
    <cellStyle name="20% - Ênfase4 78 3" xfId="2003"/>
    <cellStyle name="20% - Ênfase4 79" xfId="2004"/>
    <cellStyle name="20% - Ênfase4 79 2" xfId="2005"/>
    <cellStyle name="20% - Ênfase4 79 3" xfId="2006"/>
    <cellStyle name="20% - Ênfase4 8" xfId="2007"/>
    <cellStyle name="20% - Ênfase4 8 2" xfId="2008"/>
    <cellStyle name="20% - Ênfase4 8 2 2" xfId="2009"/>
    <cellStyle name="20% - Ênfase4 8 2 3" xfId="2010"/>
    <cellStyle name="20% - Ênfase4 8 3" xfId="2011"/>
    <cellStyle name="20% - Ênfase4 8 4" xfId="2012"/>
    <cellStyle name="20% - Ênfase4 8 5" xfId="2013"/>
    <cellStyle name="20% - Ênfase4 8 6" xfId="2014"/>
    <cellStyle name="20% - Ênfase4 80" xfId="2015"/>
    <cellStyle name="20% - Ênfase4 80 2" xfId="2016"/>
    <cellStyle name="20% - Ênfase4 80 3" xfId="2017"/>
    <cellStyle name="20% - Ênfase4 81" xfId="2018"/>
    <cellStyle name="20% - Ênfase4 81 2" xfId="2019"/>
    <cellStyle name="20% - Ênfase4 81 3" xfId="2020"/>
    <cellStyle name="20% - Ênfase4 82" xfId="2021"/>
    <cellStyle name="20% - Ênfase4 82 2" xfId="2022"/>
    <cellStyle name="20% - Ênfase4 82 3" xfId="2023"/>
    <cellStyle name="20% - Ênfase4 83" xfId="2024"/>
    <cellStyle name="20% - Ênfase4 83 2" xfId="2025"/>
    <cellStyle name="20% - Ênfase4 83 3" xfId="2026"/>
    <cellStyle name="20% - Ênfase4 84" xfId="2027"/>
    <cellStyle name="20% - Ênfase4 84 2" xfId="2028"/>
    <cellStyle name="20% - Ênfase4 84 3" xfId="2029"/>
    <cellStyle name="20% - Ênfase4 85" xfId="2030"/>
    <cellStyle name="20% - Ênfase4 85 2" xfId="2031"/>
    <cellStyle name="20% - Ênfase4 85 3" xfId="2032"/>
    <cellStyle name="20% - Ênfase4 86" xfId="2033"/>
    <cellStyle name="20% - Ênfase4 86 2" xfId="2034"/>
    <cellStyle name="20% - Ênfase4 86 3" xfId="2035"/>
    <cellStyle name="20% - Ênfase4 87" xfId="2036"/>
    <cellStyle name="20% - Ênfase4 87 2" xfId="2037"/>
    <cellStyle name="20% - Ênfase4 87 3" xfId="2038"/>
    <cellStyle name="20% - Ênfase4 88" xfId="2039"/>
    <cellStyle name="20% - Ênfase4 88 2" xfId="2040"/>
    <cellStyle name="20% - Ênfase4 88 3" xfId="2041"/>
    <cellStyle name="20% - Ênfase4 89" xfId="2042"/>
    <cellStyle name="20% - Ênfase4 89 2" xfId="2043"/>
    <cellStyle name="20% - Ênfase4 89 3" xfId="2044"/>
    <cellStyle name="20% - Ênfase4 9" xfId="2045"/>
    <cellStyle name="20% - Ênfase4 9 2" xfId="2046"/>
    <cellStyle name="20% - Ênfase4 9 2 2" xfId="2047"/>
    <cellStyle name="20% - Ênfase4 9 2 3" xfId="2048"/>
    <cellStyle name="20% - Ênfase4 9 3" xfId="2049"/>
    <cellStyle name="20% - Ênfase4 9 4" xfId="2050"/>
    <cellStyle name="20% - Ênfase4 9 5" xfId="2051"/>
    <cellStyle name="20% - Ênfase4 9 6" xfId="2052"/>
    <cellStyle name="20% - Ênfase4 90" xfId="2053"/>
    <cellStyle name="20% - Ênfase4 90 2" xfId="2054"/>
    <cellStyle name="20% - Ênfase4 90 3" xfId="2055"/>
    <cellStyle name="20% - Ênfase4 91" xfId="2056"/>
    <cellStyle name="20% - Ênfase4 91 2" xfId="2057"/>
    <cellStyle name="20% - Ênfase4 91 3" xfId="2058"/>
    <cellStyle name="20% - Ênfase4 92" xfId="2059"/>
    <cellStyle name="20% - Ênfase4 92 2" xfId="2060"/>
    <cellStyle name="20% - Ênfase4 92 3" xfId="2061"/>
    <cellStyle name="20% - Ênfase4 93" xfId="2062"/>
    <cellStyle name="20% - Ênfase4 93 2" xfId="2063"/>
    <cellStyle name="20% - Ênfase4 93 3" xfId="2064"/>
    <cellStyle name="20% - Ênfase4 94" xfId="2065"/>
    <cellStyle name="20% - Ênfase4 94 2" xfId="2066"/>
    <cellStyle name="20% - Ênfase4 94 3" xfId="2067"/>
    <cellStyle name="20% - Ênfase4 95" xfId="2068"/>
    <cellStyle name="20% - Ênfase4 95 2" xfId="2069"/>
    <cellStyle name="20% - Ênfase4 95 3" xfId="2070"/>
    <cellStyle name="20% - Ênfase4 96" xfId="2071"/>
    <cellStyle name="20% - Ênfase4 96 2" xfId="2072"/>
    <cellStyle name="20% - Ênfase4 96 3" xfId="2073"/>
    <cellStyle name="20% - Ênfase4 97" xfId="2074"/>
    <cellStyle name="20% - Ênfase4 97 2" xfId="2075"/>
    <cellStyle name="20% - Ênfase4 97 3" xfId="2076"/>
    <cellStyle name="20% - Ênfase4 98" xfId="2077"/>
    <cellStyle name="20% - Ênfase4 98 2" xfId="2078"/>
    <cellStyle name="20% - Ênfase4 98 3" xfId="2079"/>
    <cellStyle name="20% - Ênfase4 99" xfId="2080"/>
    <cellStyle name="20% - Ênfase4 99 2" xfId="2081"/>
    <cellStyle name="20% - Ênfase4 99 3" xfId="2082"/>
    <cellStyle name="20% - Ênfase5 10" xfId="2083"/>
    <cellStyle name="20% - Ênfase5 10 2" xfId="2084"/>
    <cellStyle name="20% - Ênfase5 10 2 2" xfId="2085"/>
    <cellStyle name="20% - Ênfase5 10 2 3" xfId="2086"/>
    <cellStyle name="20% - Ênfase5 10 3" xfId="2087"/>
    <cellStyle name="20% - Ênfase5 10 4" xfId="2088"/>
    <cellStyle name="20% - Ênfase5 10 5" xfId="2089"/>
    <cellStyle name="20% - Ênfase5 10 6" xfId="2090"/>
    <cellStyle name="20% - Ênfase5 100" xfId="2091"/>
    <cellStyle name="20% - Ênfase5 100 2" xfId="2092"/>
    <cellStyle name="20% - Ênfase5 100 3" xfId="2093"/>
    <cellStyle name="20% - Ênfase5 101" xfId="2094"/>
    <cellStyle name="20% - Ênfase5 101 2" xfId="2095"/>
    <cellStyle name="20% - Ênfase5 101 3" xfId="2096"/>
    <cellStyle name="20% - Ênfase5 102" xfId="2097"/>
    <cellStyle name="20% - Ênfase5 102 2" xfId="2098"/>
    <cellStyle name="20% - Ênfase5 102 3" xfId="2099"/>
    <cellStyle name="20% - Ênfase5 103" xfId="2100"/>
    <cellStyle name="20% - Ênfase5 103 2" xfId="2101"/>
    <cellStyle name="20% - Ênfase5 103 3" xfId="2102"/>
    <cellStyle name="20% - Ênfase5 104" xfId="2103"/>
    <cellStyle name="20% - Ênfase5 104 2" xfId="2104"/>
    <cellStyle name="20% - Ênfase5 104 3" xfId="2105"/>
    <cellStyle name="20% - Ênfase5 105" xfId="2106"/>
    <cellStyle name="20% - Ênfase5 105 2" xfId="2107"/>
    <cellStyle name="20% - Ênfase5 105 3" xfId="2108"/>
    <cellStyle name="20% - Ênfase5 106" xfId="2109"/>
    <cellStyle name="20% - Ênfase5 107" xfId="2110"/>
    <cellStyle name="20% - Ênfase5 108" xfId="2111"/>
    <cellStyle name="20% - Ênfase5 109" xfId="2112"/>
    <cellStyle name="20% - Ênfase5 11" xfId="2113"/>
    <cellStyle name="20% - Ênfase5 11 2" xfId="2114"/>
    <cellStyle name="20% - Ênfase5 11 3" xfId="2115"/>
    <cellStyle name="20% - Ênfase5 11 4" xfId="2116"/>
    <cellStyle name="20% - Ênfase5 11 5" xfId="2117"/>
    <cellStyle name="20% - Ênfase5 11 6" xfId="2118"/>
    <cellStyle name="20% - Ênfase5 110" xfId="2119"/>
    <cellStyle name="20% - Ênfase5 111" xfId="2120"/>
    <cellStyle name="20% - Ênfase5 112" xfId="2121"/>
    <cellStyle name="20% - Ênfase5 113" xfId="2122"/>
    <cellStyle name="20% - Ênfase5 114" xfId="2123"/>
    <cellStyle name="20% - Ênfase5 115" xfId="2124"/>
    <cellStyle name="20% - Ênfase5 116" xfId="2125"/>
    <cellStyle name="20% - Ênfase5 117" xfId="2126"/>
    <cellStyle name="20% - Ênfase5 118" xfId="2127"/>
    <cellStyle name="20% - Ênfase5 119" xfId="2128"/>
    <cellStyle name="20% - Ênfase5 12" xfId="2129"/>
    <cellStyle name="20% - Ênfase5 12 2" xfId="2130"/>
    <cellStyle name="20% - Ênfase5 12 3" xfId="2131"/>
    <cellStyle name="20% - Ênfase5 12 4" xfId="2132"/>
    <cellStyle name="20% - Ênfase5 12 5" xfId="2133"/>
    <cellStyle name="20% - Ênfase5 12 6" xfId="2134"/>
    <cellStyle name="20% - Ênfase5 120" xfId="2135"/>
    <cellStyle name="20% - Ênfase5 121" xfId="2136"/>
    <cellStyle name="20% - Ênfase5 122" xfId="2137"/>
    <cellStyle name="20% - Ênfase5 123" xfId="2138"/>
    <cellStyle name="20% - Ênfase5 124" xfId="2139"/>
    <cellStyle name="20% - Ênfase5 125" xfId="2140"/>
    <cellStyle name="20% - Ênfase5 126" xfId="2141"/>
    <cellStyle name="20% - Ênfase5 127" xfId="2142"/>
    <cellStyle name="20% - Ênfase5 128" xfId="2143"/>
    <cellStyle name="20% - Ênfase5 129" xfId="2144"/>
    <cellStyle name="20% - Ênfase5 13" xfId="2145"/>
    <cellStyle name="20% - Ênfase5 13 2" xfId="2146"/>
    <cellStyle name="20% - Ênfase5 13 3" xfId="2147"/>
    <cellStyle name="20% - Ênfase5 13 4" xfId="2148"/>
    <cellStyle name="20% - Ênfase5 13 5" xfId="2149"/>
    <cellStyle name="20% - Ênfase5 130" xfId="2150"/>
    <cellStyle name="20% - Ênfase5 131" xfId="2151"/>
    <cellStyle name="20% - Ênfase5 132" xfId="2152"/>
    <cellStyle name="20% - Ênfase5 133" xfId="2153"/>
    <cellStyle name="20% - Ênfase5 134" xfId="2154"/>
    <cellStyle name="20% - Ênfase5 135" xfId="2155"/>
    <cellStyle name="20% - Ênfase5 136" xfId="2156"/>
    <cellStyle name="20% - Ênfase5 137" xfId="2157"/>
    <cellStyle name="20% - Ênfase5 138" xfId="2158"/>
    <cellStyle name="20% - Ênfase5 139" xfId="2159"/>
    <cellStyle name="20% - Ênfase5 14" xfId="2160"/>
    <cellStyle name="20% - Ênfase5 14 2" xfId="2161"/>
    <cellStyle name="20% - Ênfase5 14 3" xfId="2162"/>
    <cellStyle name="20% - Ênfase5 14 4" xfId="2163"/>
    <cellStyle name="20% - Ênfase5 140" xfId="2164"/>
    <cellStyle name="20% - Ênfase5 141" xfId="2165"/>
    <cellStyle name="20% - Ênfase5 142" xfId="2166"/>
    <cellStyle name="20% - Ênfase5 143" xfId="2167"/>
    <cellStyle name="20% - Ênfase5 144" xfId="2168"/>
    <cellStyle name="20% - Ênfase5 145" xfId="2169"/>
    <cellStyle name="20% - Ênfase5 146" xfId="2170"/>
    <cellStyle name="20% - Ênfase5 147" xfId="2171"/>
    <cellStyle name="20% - Ênfase5 148" xfId="2172"/>
    <cellStyle name="20% - Ênfase5 149" xfId="2173"/>
    <cellStyle name="20% - Ênfase5 15" xfId="2174"/>
    <cellStyle name="20% - Ênfase5 15 2" xfId="2175"/>
    <cellStyle name="20% - Ênfase5 15 3" xfId="2176"/>
    <cellStyle name="20% - Ênfase5 15 4" xfId="2177"/>
    <cellStyle name="20% - Ênfase5 150" xfId="2178"/>
    <cellStyle name="20% - Ênfase5 151" xfId="2179"/>
    <cellStyle name="20% - Ênfase5 152" xfId="2180"/>
    <cellStyle name="20% - Ênfase5 153" xfId="2181"/>
    <cellStyle name="20% - Ênfase5 154" xfId="2182"/>
    <cellStyle name="20% - Ênfase5 155" xfId="2183"/>
    <cellStyle name="20% - Ênfase5 156" xfId="2184"/>
    <cellStyle name="20% - Ênfase5 157" xfId="2185"/>
    <cellStyle name="20% - Ênfase5 158" xfId="2186"/>
    <cellStyle name="20% - Ênfase5 159" xfId="2187"/>
    <cellStyle name="20% - Ênfase5 16" xfId="2188"/>
    <cellStyle name="20% - Ênfase5 16 2" xfId="2189"/>
    <cellStyle name="20% - Ênfase5 16 3" xfId="2190"/>
    <cellStyle name="20% - Ênfase5 16 4" xfId="2191"/>
    <cellStyle name="20% - Ênfase5 160" xfId="2192"/>
    <cellStyle name="20% - Ênfase5 161" xfId="2193"/>
    <cellStyle name="20% - Ênfase5 162" xfId="2194"/>
    <cellStyle name="20% - Ênfase5 163" xfId="2195"/>
    <cellStyle name="20% - Ênfase5 164" xfId="2196"/>
    <cellStyle name="20% - Ênfase5 165" xfId="2197"/>
    <cellStyle name="20% - Ênfase5 166" xfId="2198"/>
    <cellStyle name="20% - Ênfase5 167" xfId="2199"/>
    <cellStyle name="20% - Ênfase5 168" xfId="2200"/>
    <cellStyle name="20% - Ênfase5 169" xfId="2201"/>
    <cellStyle name="20% - Ênfase5 17" xfId="2202"/>
    <cellStyle name="20% - Ênfase5 17 2" xfId="2203"/>
    <cellStyle name="20% - Ênfase5 17 3" xfId="2204"/>
    <cellStyle name="20% - Ênfase5 17 4" xfId="2205"/>
    <cellStyle name="20% - Ênfase5 170" xfId="2206"/>
    <cellStyle name="20% - Ênfase5 171" xfId="2207"/>
    <cellStyle name="20% - Ênfase5 172" xfId="2208"/>
    <cellStyle name="20% - Ênfase5 173" xfId="2209"/>
    <cellStyle name="20% - Ênfase5 174" xfId="2210"/>
    <cellStyle name="20% - Ênfase5 175" xfId="2211"/>
    <cellStyle name="20% - Ênfase5 176" xfId="2212"/>
    <cellStyle name="20% - Ênfase5 177" xfId="2213"/>
    <cellStyle name="20% - Ênfase5 178" xfId="2214"/>
    <cellStyle name="20% - Ênfase5 179" xfId="2215"/>
    <cellStyle name="20% - Ênfase5 18" xfId="2216"/>
    <cellStyle name="20% - Ênfase5 18 2" xfId="2217"/>
    <cellStyle name="20% - Ênfase5 18 3" xfId="2218"/>
    <cellStyle name="20% - Ênfase5 18 4" xfId="2219"/>
    <cellStyle name="20% - Ênfase5 180" xfId="2220"/>
    <cellStyle name="20% - Ênfase5 181" xfId="2221"/>
    <cellStyle name="20% - Ênfase5 182" xfId="2222"/>
    <cellStyle name="20% - Ênfase5 183" xfId="2223"/>
    <cellStyle name="20% - Ênfase5 184" xfId="2224"/>
    <cellStyle name="20% - Ênfase5 185" xfId="2225"/>
    <cellStyle name="20% - Ênfase5 186" xfId="2226"/>
    <cellStyle name="20% - Ênfase5 187" xfId="2227"/>
    <cellStyle name="20% - Ênfase5 188" xfId="2228"/>
    <cellStyle name="20% - Ênfase5 189" xfId="2229"/>
    <cellStyle name="20% - Ênfase5 19" xfId="2230"/>
    <cellStyle name="20% - Ênfase5 19 2" xfId="2231"/>
    <cellStyle name="20% - Ênfase5 19 3" xfId="2232"/>
    <cellStyle name="20% - Ênfase5 19 4" xfId="2233"/>
    <cellStyle name="20% - Ênfase5 190" xfId="2234"/>
    <cellStyle name="20% - Ênfase5 191" xfId="2235"/>
    <cellStyle name="20% - Ênfase5 192" xfId="2236"/>
    <cellStyle name="20% - Ênfase5 193" xfId="2237"/>
    <cellStyle name="20% - Ênfase5 194" xfId="2238"/>
    <cellStyle name="20% - Ênfase5 195" xfId="2239"/>
    <cellStyle name="20% - Ênfase5 196" xfId="2240"/>
    <cellStyle name="20% - Ênfase5 197" xfId="2241"/>
    <cellStyle name="20% - Ênfase5 198" xfId="2242"/>
    <cellStyle name="20% - Ênfase5 199" xfId="2243"/>
    <cellStyle name="20% - Ênfase5 2" xfId="2244"/>
    <cellStyle name="20% - Ênfase5 2 2" xfId="2245"/>
    <cellStyle name="20% - Ênfase5 2 2 2" xfId="2246"/>
    <cellStyle name="20% - Ênfase5 2 2 3" xfId="2247"/>
    <cellStyle name="20% - Ênfase5 2 3" xfId="2248"/>
    <cellStyle name="20% - Ênfase5 2 4" xfId="2249"/>
    <cellStyle name="20% - Ênfase5 2 5" xfId="2250"/>
    <cellStyle name="20% - Ênfase5 2 6" xfId="2251"/>
    <cellStyle name="20% - Ênfase5 20" xfId="2252"/>
    <cellStyle name="20% - Ênfase5 20 2" xfId="2253"/>
    <cellStyle name="20% - Ênfase5 20 3" xfId="2254"/>
    <cellStyle name="20% - Ênfase5 20 4" xfId="2255"/>
    <cellStyle name="20% - Ênfase5 200" xfId="2256"/>
    <cellStyle name="20% - Ênfase5 201" xfId="2257"/>
    <cellStyle name="20% - Ênfase5 202" xfId="2258"/>
    <cellStyle name="20% - Ênfase5 203" xfId="2259"/>
    <cellStyle name="20% - Ênfase5 204" xfId="2260"/>
    <cellStyle name="20% - Ênfase5 205" xfId="2261"/>
    <cellStyle name="20% - Ênfase5 206" xfId="2262"/>
    <cellStyle name="20% - Ênfase5 207" xfId="2263"/>
    <cellStyle name="20% - Ênfase5 208" xfId="2264"/>
    <cellStyle name="20% - Ênfase5 209" xfId="2265"/>
    <cellStyle name="20% - Ênfase5 21" xfId="2266"/>
    <cellStyle name="20% - Ênfase5 21 2" xfId="2267"/>
    <cellStyle name="20% - Ênfase5 21 3" xfId="2268"/>
    <cellStyle name="20% - Ênfase5 21 4" xfId="2269"/>
    <cellStyle name="20% - Ênfase5 210" xfId="2270"/>
    <cellStyle name="20% - Ênfase5 211" xfId="2271"/>
    <cellStyle name="20% - Ênfase5 212" xfId="2272"/>
    <cellStyle name="20% - Ênfase5 213" xfId="2273"/>
    <cellStyle name="20% - Ênfase5 214" xfId="2274"/>
    <cellStyle name="20% - Ênfase5 215" xfId="2275"/>
    <cellStyle name="20% - Ênfase5 216" xfId="2276"/>
    <cellStyle name="20% - Ênfase5 217" xfId="2277"/>
    <cellStyle name="20% - Ênfase5 218" xfId="2278"/>
    <cellStyle name="20% - Ênfase5 219" xfId="2279"/>
    <cellStyle name="20% - Ênfase5 22" xfId="2280"/>
    <cellStyle name="20% - Ênfase5 22 2" xfId="2281"/>
    <cellStyle name="20% - Ênfase5 22 3" xfId="2282"/>
    <cellStyle name="20% - Ênfase5 22 4" xfId="2283"/>
    <cellStyle name="20% - Ênfase5 220" xfId="2284"/>
    <cellStyle name="20% - Ênfase5 221" xfId="2285"/>
    <cellStyle name="20% - Ênfase5 222" xfId="2286"/>
    <cellStyle name="20% - Ênfase5 223" xfId="2287"/>
    <cellStyle name="20% - Ênfase5 224" xfId="2288"/>
    <cellStyle name="20% - Ênfase5 225" xfId="2289"/>
    <cellStyle name="20% - Ênfase5 226" xfId="2290"/>
    <cellStyle name="20% - Ênfase5 227" xfId="2291"/>
    <cellStyle name="20% - Ênfase5 228" xfId="2292"/>
    <cellStyle name="20% - Ênfase5 229" xfId="2293"/>
    <cellStyle name="20% - Ênfase5 23" xfId="2294"/>
    <cellStyle name="20% - Ênfase5 23 2" xfId="2295"/>
    <cellStyle name="20% - Ênfase5 23 3" xfId="2296"/>
    <cellStyle name="20% - Ênfase5 23 4" xfId="2297"/>
    <cellStyle name="20% - Ênfase5 230" xfId="2298"/>
    <cellStyle name="20% - Ênfase5 231" xfId="2299"/>
    <cellStyle name="20% - Ênfase5 232" xfId="2300"/>
    <cellStyle name="20% - Ênfase5 233" xfId="2301"/>
    <cellStyle name="20% - Ênfase5 234" xfId="2302"/>
    <cellStyle name="20% - Ênfase5 235" xfId="2303"/>
    <cellStyle name="20% - Ênfase5 236" xfId="2304"/>
    <cellStyle name="20% - Ênfase5 237" xfId="2305"/>
    <cellStyle name="20% - Ênfase5 24" xfId="2306"/>
    <cellStyle name="20% - Ênfase5 24 2" xfId="2307"/>
    <cellStyle name="20% - Ênfase5 24 3" xfId="2308"/>
    <cellStyle name="20% - Ênfase5 24 4" xfId="2309"/>
    <cellStyle name="20% - Ênfase5 25" xfId="2310"/>
    <cellStyle name="20% - Ênfase5 25 2" xfId="2311"/>
    <cellStyle name="20% - Ênfase5 25 3" xfId="2312"/>
    <cellStyle name="20% - Ênfase5 25 4" xfId="2313"/>
    <cellStyle name="20% - Ênfase5 26" xfId="2314"/>
    <cellStyle name="20% - Ênfase5 26 2" xfId="2315"/>
    <cellStyle name="20% - Ênfase5 26 3" xfId="2316"/>
    <cellStyle name="20% - Ênfase5 26 4" xfId="2317"/>
    <cellStyle name="20% - Ênfase5 27" xfId="2318"/>
    <cellStyle name="20% - Ênfase5 27 2" xfId="2319"/>
    <cellStyle name="20% - Ênfase5 27 3" xfId="2320"/>
    <cellStyle name="20% - Ênfase5 27 4" xfId="2321"/>
    <cellStyle name="20% - Ênfase5 28" xfId="2322"/>
    <cellStyle name="20% - Ênfase5 28 2" xfId="2323"/>
    <cellStyle name="20% - Ênfase5 28 3" xfId="2324"/>
    <cellStyle name="20% - Ênfase5 28 4" xfId="2325"/>
    <cellStyle name="20% - Ênfase5 29" xfId="2326"/>
    <cellStyle name="20% - Ênfase5 29 2" xfId="2327"/>
    <cellStyle name="20% - Ênfase5 29 3" xfId="2328"/>
    <cellStyle name="20% - Ênfase5 29 4" xfId="2329"/>
    <cellStyle name="20% - Ênfase5 3" xfId="2330"/>
    <cellStyle name="20% - Ênfase5 3 2" xfId="2331"/>
    <cellStyle name="20% - Ênfase5 3 2 2" xfId="2332"/>
    <cellStyle name="20% - Ênfase5 3 2 3" xfId="2333"/>
    <cellStyle name="20% - Ênfase5 3 3" xfId="2334"/>
    <cellStyle name="20% - Ênfase5 3 4" xfId="2335"/>
    <cellStyle name="20% - Ênfase5 3 5" xfId="2336"/>
    <cellStyle name="20% - Ênfase5 3 6" xfId="2337"/>
    <cellStyle name="20% - Ênfase5 30" xfId="2338"/>
    <cellStyle name="20% - Ênfase5 30 2" xfId="2339"/>
    <cellStyle name="20% - Ênfase5 30 3" xfId="2340"/>
    <cellStyle name="20% - Ênfase5 30 4" xfId="2341"/>
    <cellStyle name="20% - Ênfase5 31" xfId="2342"/>
    <cellStyle name="20% - Ênfase5 31 2" xfId="2343"/>
    <cellStyle name="20% - Ênfase5 31 3" xfId="2344"/>
    <cellStyle name="20% - Ênfase5 31 4" xfId="2345"/>
    <cellStyle name="20% - Ênfase5 32" xfId="2346"/>
    <cellStyle name="20% - Ênfase5 32 2" xfId="2347"/>
    <cellStyle name="20% - Ênfase5 32 3" xfId="2348"/>
    <cellStyle name="20% - Ênfase5 32 4" xfId="2349"/>
    <cellStyle name="20% - Ênfase5 33" xfId="2350"/>
    <cellStyle name="20% - Ênfase5 33 2" xfId="2351"/>
    <cellStyle name="20% - Ênfase5 33 3" xfId="2352"/>
    <cellStyle name="20% - Ênfase5 33 4" xfId="2353"/>
    <cellStyle name="20% - Ênfase5 34" xfId="2354"/>
    <cellStyle name="20% - Ênfase5 34 2" xfId="2355"/>
    <cellStyle name="20% - Ênfase5 34 3" xfId="2356"/>
    <cellStyle name="20% - Ênfase5 34 4" xfId="2357"/>
    <cellStyle name="20% - Ênfase5 35" xfId="2358"/>
    <cellStyle name="20% - Ênfase5 35 2" xfId="2359"/>
    <cellStyle name="20% - Ênfase5 35 3" xfId="2360"/>
    <cellStyle name="20% - Ênfase5 35 4" xfId="2361"/>
    <cellStyle name="20% - Ênfase5 36" xfId="2362"/>
    <cellStyle name="20% - Ênfase5 36 2" xfId="2363"/>
    <cellStyle name="20% - Ênfase5 36 3" xfId="2364"/>
    <cellStyle name="20% - Ênfase5 36 4" xfId="2365"/>
    <cellStyle name="20% - Ênfase5 37" xfId="2366"/>
    <cellStyle name="20% - Ênfase5 37 2" xfId="2367"/>
    <cellStyle name="20% - Ênfase5 37 3" xfId="2368"/>
    <cellStyle name="20% - Ênfase5 38" xfId="2369"/>
    <cellStyle name="20% - Ênfase5 38 2" xfId="2370"/>
    <cellStyle name="20% - Ênfase5 38 3" xfId="2371"/>
    <cellStyle name="20% - Ênfase5 39" xfId="2372"/>
    <cellStyle name="20% - Ênfase5 39 2" xfId="2373"/>
    <cellStyle name="20% - Ênfase5 39 3" xfId="2374"/>
    <cellStyle name="20% - Ênfase5 4" xfId="2375"/>
    <cellStyle name="20% - Ênfase5 4 2" xfId="2376"/>
    <cellStyle name="20% - Ênfase5 4 2 2" xfId="2377"/>
    <cellStyle name="20% - Ênfase5 4 2 3" xfId="2378"/>
    <cellStyle name="20% - Ênfase5 4 3" xfId="2379"/>
    <cellStyle name="20% - Ênfase5 4 4" xfId="2380"/>
    <cellStyle name="20% - Ênfase5 4 5" xfId="2381"/>
    <cellStyle name="20% - Ênfase5 4 6" xfId="2382"/>
    <cellStyle name="20% - Ênfase5 40" xfId="2383"/>
    <cellStyle name="20% - Ênfase5 40 2" xfId="2384"/>
    <cellStyle name="20% - Ênfase5 40 3" xfId="2385"/>
    <cellStyle name="20% - Ênfase5 41" xfId="2386"/>
    <cellStyle name="20% - Ênfase5 41 2" xfId="2387"/>
    <cellStyle name="20% - Ênfase5 41 3" xfId="2388"/>
    <cellStyle name="20% - Ênfase5 42" xfId="2389"/>
    <cellStyle name="20% - Ênfase5 42 2" xfId="2390"/>
    <cellStyle name="20% - Ênfase5 42 3" xfId="2391"/>
    <cellStyle name="20% - Ênfase5 43" xfId="2392"/>
    <cellStyle name="20% - Ênfase5 43 2" xfId="2393"/>
    <cellStyle name="20% - Ênfase5 43 3" xfId="2394"/>
    <cellStyle name="20% - Ênfase5 44" xfId="2395"/>
    <cellStyle name="20% - Ênfase5 44 2" xfId="2396"/>
    <cellStyle name="20% - Ênfase5 44 3" xfId="2397"/>
    <cellStyle name="20% - Ênfase5 45" xfId="2398"/>
    <cellStyle name="20% - Ênfase5 45 2" xfId="2399"/>
    <cellStyle name="20% - Ênfase5 45 3" xfId="2400"/>
    <cellStyle name="20% - Ênfase5 46" xfId="2401"/>
    <cellStyle name="20% - Ênfase5 46 2" xfId="2402"/>
    <cellStyle name="20% - Ênfase5 46 3" xfId="2403"/>
    <cellStyle name="20% - Ênfase5 47" xfId="2404"/>
    <cellStyle name="20% - Ênfase5 47 2" xfId="2405"/>
    <cellStyle name="20% - Ênfase5 47 3" xfId="2406"/>
    <cellStyle name="20% - Ênfase5 48" xfId="2407"/>
    <cellStyle name="20% - Ênfase5 48 2" xfId="2408"/>
    <cellStyle name="20% - Ênfase5 48 3" xfId="2409"/>
    <cellStyle name="20% - Ênfase5 49" xfId="2410"/>
    <cellStyle name="20% - Ênfase5 49 2" xfId="2411"/>
    <cellStyle name="20% - Ênfase5 49 3" xfId="2412"/>
    <cellStyle name="20% - Ênfase5 5" xfId="2413"/>
    <cellStyle name="20% - Ênfase5 5 2" xfId="2414"/>
    <cellStyle name="20% - Ênfase5 5 2 2" xfId="2415"/>
    <cellStyle name="20% - Ênfase5 5 2 3" xfId="2416"/>
    <cellStyle name="20% - Ênfase5 5 3" xfId="2417"/>
    <cellStyle name="20% - Ênfase5 5 4" xfId="2418"/>
    <cellStyle name="20% - Ênfase5 5 5" xfId="2419"/>
    <cellStyle name="20% - Ênfase5 5 6" xfId="2420"/>
    <cellStyle name="20% - Ênfase5 50" xfId="2421"/>
    <cellStyle name="20% - Ênfase5 50 2" xfId="2422"/>
    <cellStyle name="20% - Ênfase5 50 3" xfId="2423"/>
    <cellStyle name="20% - Ênfase5 51" xfId="2424"/>
    <cellStyle name="20% - Ênfase5 51 2" xfId="2425"/>
    <cellStyle name="20% - Ênfase5 51 3" xfId="2426"/>
    <cellStyle name="20% - Ênfase5 52" xfId="2427"/>
    <cellStyle name="20% - Ênfase5 52 2" xfId="2428"/>
    <cellStyle name="20% - Ênfase5 52 3" xfId="2429"/>
    <cellStyle name="20% - Ênfase5 53" xfId="2430"/>
    <cellStyle name="20% - Ênfase5 53 2" xfId="2431"/>
    <cellStyle name="20% - Ênfase5 53 3" xfId="2432"/>
    <cellStyle name="20% - Ênfase5 54" xfId="2433"/>
    <cellStyle name="20% - Ênfase5 54 2" xfId="2434"/>
    <cellStyle name="20% - Ênfase5 54 3" xfId="2435"/>
    <cellStyle name="20% - Ênfase5 55" xfId="2436"/>
    <cellStyle name="20% - Ênfase5 55 2" xfId="2437"/>
    <cellStyle name="20% - Ênfase5 55 3" xfId="2438"/>
    <cellStyle name="20% - Ênfase5 56" xfId="2439"/>
    <cellStyle name="20% - Ênfase5 56 2" xfId="2440"/>
    <cellStyle name="20% - Ênfase5 56 3" xfId="2441"/>
    <cellStyle name="20% - Ênfase5 57" xfId="2442"/>
    <cellStyle name="20% - Ênfase5 57 2" xfId="2443"/>
    <cellStyle name="20% - Ênfase5 57 3" xfId="2444"/>
    <cellStyle name="20% - Ênfase5 58" xfId="2445"/>
    <cellStyle name="20% - Ênfase5 58 2" xfId="2446"/>
    <cellStyle name="20% - Ênfase5 58 3" xfId="2447"/>
    <cellStyle name="20% - Ênfase5 59" xfId="2448"/>
    <cellStyle name="20% - Ênfase5 59 2" xfId="2449"/>
    <cellStyle name="20% - Ênfase5 59 3" xfId="2450"/>
    <cellStyle name="20% - Ênfase5 6" xfId="2451"/>
    <cellStyle name="20% - Ênfase5 6 2" xfId="2452"/>
    <cellStyle name="20% - Ênfase5 6 2 2" xfId="2453"/>
    <cellStyle name="20% - Ênfase5 6 2 3" xfId="2454"/>
    <cellStyle name="20% - Ênfase5 6 3" xfId="2455"/>
    <cellStyle name="20% - Ênfase5 6 4" xfId="2456"/>
    <cellStyle name="20% - Ênfase5 6 5" xfId="2457"/>
    <cellStyle name="20% - Ênfase5 6 6" xfId="2458"/>
    <cellStyle name="20% - Ênfase5 60" xfId="2459"/>
    <cellStyle name="20% - Ênfase5 60 2" xfId="2460"/>
    <cellStyle name="20% - Ênfase5 60 3" xfId="2461"/>
    <cellStyle name="20% - Ênfase5 61" xfId="2462"/>
    <cellStyle name="20% - Ênfase5 61 2" xfId="2463"/>
    <cellStyle name="20% - Ênfase5 61 3" xfId="2464"/>
    <cellStyle name="20% - Ênfase5 62" xfId="2465"/>
    <cellStyle name="20% - Ênfase5 62 2" xfId="2466"/>
    <cellStyle name="20% - Ênfase5 62 3" xfId="2467"/>
    <cellStyle name="20% - Ênfase5 63" xfId="2468"/>
    <cellStyle name="20% - Ênfase5 63 2" xfId="2469"/>
    <cellStyle name="20% - Ênfase5 63 3" xfId="2470"/>
    <cellStyle name="20% - Ênfase5 64" xfId="2471"/>
    <cellStyle name="20% - Ênfase5 64 2" xfId="2472"/>
    <cellStyle name="20% - Ênfase5 64 3" xfId="2473"/>
    <cellStyle name="20% - Ênfase5 65" xfId="2474"/>
    <cellStyle name="20% - Ênfase5 65 2" xfId="2475"/>
    <cellStyle name="20% - Ênfase5 65 3" xfId="2476"/>
    <cellStyle name="20% - Ênfase5 66" xfId="2477"/>
    <cellStyle name="20% - Ênfase5 66 2" xfId="2478"/>
    <cellStyle name="20% - Ênfase5 66 3" xfId="2479"/>
    <cellStyle name="20% - Ênfase5 67" xfId="2480"/>
    <cellStyle name="20% - Ênfase5 67 2" xfId="2481"/>
    <cellStyle name="20% - Ênfase5 67 3" xfId="2482"/>
    <cellStyle name="20% - Ênfase5 68" xfId="2483"/>
    <cellStyle name="20% - Ênfase5 68 2" xfId="2484"/>
    <cellStyle name="20% - Ênfase5 68 3" xfId="2485"/>
    <cellStyle name="20% - Ênfase5 69" xfId="2486"/>
    <cellStyle name="20% - Ênfase5 69 2" xfId="2487"/>
    <cellStyle name="20% - Ênfase5 69 3" xfId="2488"/>
    <cellStyle name="20% - Ênfase5 7" xfId="2489"/>
    <cellStyle name="20% - Ênfase5 7 2" xfId="2490"/>
    <cellStyle name="20% - Ênfase5 7 2 2" xfId="2491"/>
    <cellStyle name="20% - Ênfase5 7 2 3" xfId="2492"/>
    <cellStyle name="20% - Ênfase5 7 3" xfId="2493"/>
    <cellStyle name="20% - Ênfase5 7 4" xfId="2494"/>
    <cellStyle name="20% - Ênfase5 7 5" xfId="2495"/>
    <cellStyle name="20% - Ênfase5 7 6" xfId="2496"/>
    <cellStyle name="20% - Ênfase5 70" xfId="2497"/>
    <cellStyle name="20% - Ênfase5 70 2" xfId="2498"/>
    <cellStyle name="20% - Ênfase5 70 3" xfId="2499"/>
    <cellStyle name="20% - Ênfase5 71" xfId="2500"/>
    <cellStyle name="20% - Ênfase5 71 2" xfId="2501"/>
    <cellStyle name="20% - Ênfase5 71 3" xfId="2502"/>
    <cellStyle name="20% - Ênfase5 72" xfId="2503"/>
    <cellStyle name="20% - Ênfase5 72 2" xfId="2504"/>
    <cellStyle name="20% - Ênfase5 72 3" xfId="2505"/>
    <cellStyle name="20% - Ênfase5 73" xfId="2506"/>
    <cellStyle name="20% - Ênfase5 73 2" xfId="2507"/>
    <cellStyle name="20% - Ênfase5 73 3" xfId="2508"/>
    <cellStyle name="20% - Ênfase5 74" xfId="2509"/>
    <cellStyle name="20% - Ênfase5 74 2" xfId="2510"/>
    <cellStyle name="20% - Ênfase5 74 3" xfId="2511"/>
    <cellStyle name="20% - Ênfase5 75" xfId="2512"/>
    <cellStyle name="20% - Ênfase5 75 2" xfId="2513"/>
    <cellStyle name="20% - Ênfase5 75 3" xfId="2514"/>
    <cellStyle name="20% - Ênfase5 76" xfId="2515"/>
    <cellStyle name="20% - Ênfase5 76 2" xfId="2516"/>
    <cellStyle name="20% - Ênfase5 76 3" xfId="2517"/>
    <cellStyle name="20% - Ênfase5 77" xfId="2518"/>
    <cellStyle name="20% - Ênfase5 77 2" xfId="2519"/>
    <cellStyle name="20% - Ênfase5 77 3" xfId="2520"/>
    <cellStyle name="20% - Ênfase5 78" xfId="2521"/>
    <cellStyle name="20% - Ênfase5 78 2" xfId="2522"/>
    <cellStyle name="20% - Ênfase5 78 3" xfId="2523"/>
    <cellStyle name="20% - Ênfase5 79" xfId="2524"/>
    <cellStyle name="20% - Ênfase5 79 2" xfId="2525"/>
    <cellStyle name="20% - Ênfase5 79 3" xfId="2526"/>
    <cellStyle name="20% - Ênfase5 8" xfId="2527"/>
    <cellStyle name="20% - Ênfase5 8 2" xfId="2528"/>
    <cellStyle name="20% - Ênfase5 8 2 2" xfId="2529"/>
    <cellStyle name="20% - Ênfase5 8 2 3" xfId="2530"/>
    <cellStyle name="20% - Ênfase5 8 3" xfId="2531"/>
    <cellStyle name="20% - Ênfase5 8 4" xfId="2532"/>
    <cellStyle name="20% - Ênfase5 8 5" xfId="2533"/>
    <cellStyle name="20% - Ênfase5 8 6" xfId="2534"/>
    <cellStyle name="20% - Ênfase5 80" xfId="2535"/>
    <cellStyle name="20% - Ênfase5 80 2" xfId="2536"/>
    <cellStyle name="20% - Ênfase5 80 3" xfId="2537"/>
    <cellStyle name="20% - Ênfase5 81" xfId="2538"/>
    <cellStyle name="20% - Ênfase5 81 2" xfId="2539"/>
    <cellStyle name="20% - Ênfase5 81 3" xfId="2540"/>
    <cellStyle name="20% - Ênfase5 82" xfId="2541"/>
    <cellStyle name="20% - Ênfase5 82 2" xfId="2542"/>
    <cellStyle name="20% - Ênfase5 82 3" xfId="2543"/>
    <cellStyle name="20% - Ênfase5 83" xfId="2544"/>
    <cellStyle name="20% - Ênfase5 83 2" xfId="2545"/>
    <cellStyle name="20% - Ênfase5 83 3" xfId="2546"/>
    <cellStyle name="20% - Ênfase5 84" xfId="2547"/>
    <cellStyle name="20% - Ênfase5 84 2" xfId="2548"/>
    <cellStyle name="20% - Ênfase5 84 3" xfId="2549"/>
    <cellStyle name="20% - Ênfase5 85" xfId="2550"/>
    <cellStyle name="20% - Ênfase5 85 2" xfId="2551"/>
    <cellStyle name="20% - Ênfase5 85 3" xfId="2552"/>
    <cellStyle name="20% - Ênfase5 86" xfId="2553"/>
    <cellStyle name="20% - Ênfase5 86 2" xfId="2554"/>
    <cellStyle name="20% - Ênfase5 86 3" xfId="2555"/>
    <cellStyle name="20% - Ênfase5 87" xfId="2556"/>
    <cellStyle name="20% - Ênfase5 87 2" xfId="2557"/>
    <cellStyle name="20% - Ênfase5 87 3" xfId="2558"/>
    <cellStyle name="20% - Ênfase5 88" xfId="2559"/>
    <cellStyle name="20% - Ênfase5 88 2" xfId="2560"/>
    <cellStyle name="20% - Ênfase5 88 3" xfId="2561"/>
    <cellStyle name="20% - Ênfase5 89" xfId="2562"/>
    <cellStyle name="20% - Ênfase5 89 2" xfId="2563"/>
    <cellStyle name="20% - Ênfase5 89 3" xfId="2564"/>
    <cellStyle name="20% - Ênfase5 9" xfId="2565"/>
    <cellStyle name="20% - Ênfase5 9 2" xfId="2566"/>
    <cellStyle name="20% - Ênfase5 9 2 2" xfId="2567"/>
    <cellStyle name="20% - Ênfase5 9 2 3" xfId="2568"/>
    <cellStyle name="20% - Ênfase5 9 3" xfId="2569"/>
    <cellStyle name="20% - Ênfase5 9 4" xfId="2570"/>
    <cellStyle name="20% - Ênfase5 9 5" xfId="2571"/>
    <cellStyle name="20% - Ênfase5 9 6" xfId="2572"/>
    <cellStyle name="20% - Ênfase5 90" xfId="2573"/>
    <cellStyle name="20% - Ênfase5 90 2" xfId="2574"/>
    <cellStyle name="20% - Ênfase5 90 3" xfId="2575"/>
    <cellStyle name="20% - Ênfase5 91" xfId="2576"/>
    <cellStyle name="20% - Ênfase5 91 2" xfId="2577"/>
    <cellStyle name="20% - Ênfase5 91 3" xfId="2578"/>
    <cellStyle name="20% - Ênfase5 92" xfId="2579"/>
    <cellStyle name="20% - Ênfase5 92 2" xfId="2580"/>
    <cellStyle name="20% - Ênfase5 92 3" xfId="2581"/>
    <cellStyle name="20% - Ênfase5 93" xfId="2582"/>
    <cellStyle name="20% - Ênfase5 93 2" xfId="2583"/>
    <cellStyle name="20% - Ênfase5 93 3" xfId="2584"/>
    <cellStyle name="20% - Ênfase5 94" xfId="2585"/>
    <cellStyle name="20% - Ênfase5 94 2" xfId="2586"/>
    <cellStyle name="20% - Ênfase5 94 3" xfId="2587"/>
    <cellStyle name="20% - Ênfase5 95" xfId="2588"/>
    <cellStyle name="20% - Ênfase5 95 2" xfId="2589"/>
    <cellStyle name="20% - Ênfase5 95 3" xfId="2590"/>
    <cellStyle name="20% - Ênfase5 96" xfId="2591"/>
    <cellStyle name="20% - Ênfase5 96 2" xfId="2592"/>
    <cellStyle name="20% - Ênfase5 96 3" xfId="2593"/>
    <cellStyle name="20% - Ênfase5 97" xfId="2594"/>
    <cellStyle name="20% - Ênfase5 97 2" xfId="2595"/>
    <cellStyle name="20% - Ênfase5 97 3" xfId="2596"/>
    <cellStyle name="20% - Ênfase5 98" xfId="2597"/>
    <cellStyle name="20% - Ênfase5 98 2" xfId="2598"/>
    <cellStyle name="20% - Ênfase5 98 3" xfId="2599"/>
    <cellStyle name="20% - Ênfase5 99" xfId="2600"/>
    <cellStyle name="20% - Ênfase5 99 2" xfId="2601"/>
    <cellStyle name="20% - Ênfase5 99 3" xfId="2602"/>
    <cellStyle name="20% - Ênfase6 10" xfId="2603"/>
    <cellStyle name="20% - Ênfase6 10 2" xfId="2604"/>
    <cellStyle name="20% - Ênfase6 10 2 2" xfId="2605"/>
    <cellStyle name="20% - Ênfase6 10 2 3" xfId="2606"/>
    <cellStyle name="20% - Ênfase6 10 3" xfId="2607"/>
    <cellStyle name="20% - Ênfase6 10 4" xfId="2608"/>
    <cellStyle name="20% - Ênfase6 10 5" xfId="2609"/>
    <cellStyle name="20% - Ênfase6 10 6" xfId="2610"/>
    <cellStyle name="20% - Ênfase6 100" xfId="2611"/>
    <cellStyle name="20% - Ênfase6 100 2" xfId="2612"/>
    <cellStyle name="20% - Ênfase6 100 3" xfId="2613"/>
    <cellStyle name="20% - Ênfase6 101" xfId="2614"/>
    <cellStyle name="20% - Ênfase6 101 2" xfId="2615"/>
    <cellStyle name="20% - Ênfase6 101 3" xfId="2616"/>
    <cellStyle name="20% - Ênfase6 102" xfId="2617"/>
    <cellStyle name="20% - Ênfase6 102 2" xfId="2618"/>
    <cellStyle name="20% - Ênfase6 102 3" xfId="2619"/>
    <cellStyle name="20% - Ênfase6 103" xfId="2620"/>
    <cellStyle name="20% - Ênfase6 103 2" xfId="2621"/>
    <cellStyle name="20% - Ênfase6 103 3" xfId="2622"/>
    <cellStyle name="20% - Ênfase6 104" xfId="2623"/>
    <cellStyle name="20% - Ênfase6 104 2" xfId="2624"/>
    <cellStyle name="20% - Ênfase6 104 3" xfId="2625"/>
    <cellStyle name="20% - Ênfase6 105" xfId="2626"/>
    <cellStyle name="20% - Ênfase6 105 2" xfId="2627"/>
    <cellStyle name="20% - Ênfase6 105 3" xfId="2628"/>
    <cellStyle name="20% - Ênfase6 106" xfId="2629"/>
    <cellStyle name="20% - Ênfase6 107" xfId="2630"/>
    <cellStyle name="20% - Ênfase6 108" xfId="2631"/>
    <cellStyle name="20% - Ênfase6 109" xfId="2632"/>
    <cellStyle name="20% - Ênfase6 11" xfId="2633"/>
    <cellStyle name="20% - Ênfase6 11 2" xfId="2634"/>
    <cellStyle name="20% - Ênfase6 11 3" xfId="2635"/>
    <cellStyle name="20% - Ênfase6 11 4" xfId="2636"/>
    <cellStyle name="20% - Ênfase6 11 5" xfId="2637"/>
    <cellStyle name="20% - Ênfase6 11 6" xfId="2638"/>
    <cellStyle name="20% - Ênfase6 110" xfId="2639"/>
    <cellStyle name="20% - Ênfase6 111" xfId="2640"/>
    <cellStyle name="20% - Ênfase6 112" xfId="2641"/>
    <cellStyle name="20% - Ênfase6 113" xfId="2642"/>
    <cellStyle name="20% - Ênfase6 114" xfId="2643"/>
    <cellStyle name="20% - Ênfase6 115" xfId="2644"/>
    <cellStyle name="20% - Ênfase6 116" xfId="2645"/>
    <cellStyle name="20% - Ênfase6 117" xfId="2646"/>
    <cellStyle name="20% - Ênfase6 118" xfId="2647"/>
    <cellStyle name="20% - Ênfase6 119" xfId="2648"/>
    <cellStyle name="20% - Ênfase6 12" xfId="2649"/>
    <cellStyle name="20% - Ênfase6 12 2" xfId="2650"/>
    <cellStyle name="20% - Ênfase6 12 3" xfId="2651"/>
    <cellStyle name="20% - Ênfase6 12 4" xfId="2652"/>
    <cellStyle name="20% - Ênfase6 12 5" xfId="2653"/>
    <cellStyle name="20% - Ênfase6 12 6" xfId="2654"/>
    <cellStyle name="20% - Ênfase6 120" xfId="2655"/>
    <cellStyle name="20% - Ênfase6 121" xfId="2656"/>
    <cellStyle name="20% - Ênfase6 122" xfId="2657"/>
    <cellStyle name="20% - Ênfase6 123" xfId="2658"/>
    <cellStyle name="20% - Ênfase6 124" xfId="2659"/>
    <cellStyle name="20% - Ênfase6 125" xfId="2660"/>
    <cellStyle name="20% - Ênfase6 126" xfId="2661"/>
    <cellStyle name="20% - Ênfase6 127" xfId="2662"/>
    <cellStyle name="20% - Ênfase6 128" xfId="2663"/>
    <cellStyle name="20% - Ênfase6 129" xfId="2664"/>
    <cellStyle name="20% - Ênfase6 13" xfId="2665"/>
    <cellStyle name="20% - Ênfase6 13 2" xfId="2666"/>
    <cellStyle name="20% - Ênfase6 13 3" xfId="2667"/>
    <cellStyle name="20% - Ênfase6 13 4" xfId="2668"/>
    <cellStyle name="20% - Ênfase6 13 5" xfId="2669"/>
    <cellStyle name="20% - Ênfase6 130" xfId="2670"/>
    <cellStyle name="20% - Ênfase6 131" xfId="2671"/>
    <cellStyle name="20% - Ênfase6 132" xfId="2672"/>
    <cellStyle name="20% - Ênfase6 133" xfId="2673"/>
    <cellStyle name="20% - Ênfase6 134" xfId="2674"/>
    <cellStyle name="20% - Ênfase6 135" xfId="2675"/>
    <cellStyle name="20% - Ênfase6 136" xfId="2676"/>
    <cellStyle name="20% - Ênfase6 137" xfId="2677"/>
    <cellStyle name="20% - Ênfase6 138" xfId="2678"/>
    <cellStyle name="20% - Ênfase6 139" xfId="2679"/>
    <cellStyle name="20% - Ênfase6 14" xfId="2680"/>
    <cellStyle name="20% - Ênfase6 14 2" xfId="2681"/>
    <cellStyle name="20% - Ênfase6 14 3" xfId="2682"/>
    <cellStyle name="20% - Ênfase6 14 4" xfId="2683"/>
    <cellStyle name="20% - Ênfase6 140" xfId="2684"/>
    <cellStyle name="20% - Ênfase6 141" xfId="2685"/>
    <cellStyle name="20% - Ênfase6 142" xfId="2686"/>
    <cellStyle name="20% - Ênfase6 143" xfId="2687"/>
    <cellStyle name="20% - Ênfase6 144" xfId="2688"/>
    <cellStyle name="20% - Ênfase6 145" xfId="2689"/>
    <cellStyle name="20% - Ênfase6 146" xfId="2690"/>
    <cellStyle name="20% - Ênfase6 147" xfId="2691"/>
    <cellStyle name="20% - Ênfase6 148" xfId="2692"/>
    <cellStyle name="20% - Ênfase6 149" xfId="2693"/>
    <cellStyle name="20% - Ênfase6 15" xfId="2694"/>
    <cellStyle name="20% - Ênfase6 15 2" xfId="2695"/>
    <cellStyle name="20% - Ênfase6 15 3" xfId="2696"/>
    <cellStyle name="20% - Ênfase6 15 4" xfId="2697"/>
    <cellStyle name="20% - Ênfase6 150" xfId="2698"/>
    <cellStyle name="20% - Ênfase6 151" xfId="2699"/>
    <cellStyle name="20% - Ênfase6 152" xfId="2700"/>
    <cellStyle name="20% - Ênfase6 153" xfId="2701"/>
    <cellStyle name="20% - Ênfase6 154" xfId="2702"/>
    <cellStyle name="20% - Ênfase6 155" xfId="2703"/>
    <cellStyle name="20% - Ênfase6 156" xfId="2704"/>
    <cellStyle name="20% - Ênfase6 157" xfId="2705"/>
    <cellStyle name="20% - Ênfase6 158" xfId="2706"/>
    <cellStyle name="20% - Ênfase6 159" xfId="2707"/>
    <cellStyle name="20% - Ênfase6 16" xfId="2708"/>
    <cellStyle name="20% - Ênfase6 16 2" xfId="2709"/>
    <cellStyle name="20% - Ênfase6 16 3" xfId="2710"/>
    <cellStyle name="20% - Ênfase6 16 4" xfId="2711"/>
    <cellStyle name="20% - Ênfase6 160" xfId="2712"/>
    <cellStyle name="20% - Ênfase6 161" xfId="2713"/>
    <cellStyle name="20% - Ênfase6 162" xfId="2714"/>
    <cellStyle name="20% - Ênfase6 163" xfId="2715"/>
    <cellStyle name="20% - Ênfase6 164" xfId="2716"/>
    <cellStyle name="20% - Ênfase6 165" xfId="2717"/>
    <cellStyle name="20% - Ênfase6 166" xfId="2718"/>
    <cellStyle name="20% - Ênfase6 167" xfId="2719"/>
    <cellStyle name="20% - Ênfase6 168" xfId="2720"/>
    <cellStyle name="20% - Ênfase6 169" xfId="2721"/>
    <cellStyle name="20% - Ênfase6 17" xfId="2722"/>
    <cellStyle name="20% - Ênfase6 17 2" xfId="2723"/>
    <cellStyle name="20% - Ênfase6 17 3" xfId="2724"/>
    <cellStyle name="20% - Ênfase6 17 4" xfId="2725"/>
    <cellStyle name="20% - Ênfase6 170" xfId="2726"/>
    <cellStyle name="20% - Ênfase6 171" xfId="2727"/>
    <cellStyle name="20% - Ênfase6 172" xfId="2728"/>
    <cellStyle name="20% - Ênfase6 173" xfId="2729"/>
    <cellStyle name="20% - Ênfase6 174" xfId="2730"/>
    <cellStyle name="20% - Ênfase6 175" xfId="2731"/>
    <cellStyle name="20% - Ênfase6 176" xfId="2732"/>
    <cellStyle name="20% - Ênfase6 177" xfId="2733"/>
    <cellStyle name="20% - Ênfase6 178" xfId="2734"/>
    <cellStyle name="20% - Ênfase6 179" xfId="2735"/>
    <cellStyle name="20% - Ênfase6 18" xfId="2736"/>
    <cellStyle name="20% - Ênfase6 18 2" xfId="2737"/>
    <cellStyle name="20% - Ênfase6 18 3" xfId="2738"/>
    <cellStyle name="20% - Ênfase6 18 4" xfId="2739"/>
    <cellStyle name="20% - Ênfase6 180" xfId="2740"/>
    <cellStyle name="20% - Ênfase6 181" xfId="2741"/>
    <cellStyle name="20% - Ênfase6 182" xfId="2742"/>
    <cellStyle name="20% - Ênfase6 183" xfId="2743"/>
    <cellStyle name="20% - Ênfase6 184" xfId="2744"/>
    <cellStyle name="20% - Ênfase6 185" xfId="2745"/>
    <cellStyle name="20% - Ênfase6 186" xfId="2746"/>
    <cellStyle name="20% - Ênfase6 187" xfId="2747"/>
    <cellStyle name="20% - Ênfase6 188" xfId="2748"/>
    <cellStyle name="20% - Ênfase6 189" xfId="2749"/>
    <cellStyle name="20% - Ênfase6 19" xfId="2750"/>
    <cellStyle name="20% - Ênfase6 19 2" xfId="2751"/>
    <cellStyle name="20% - Ênfase6 19 3" xfId="2752"/>
    <cellStyle name="20% - Ênfase6 19 4" xfId="2753"/>
    <cellStyle name="20% - Ênfase6 190" xfId="2754"/>
    <cellStyle name="20% - Ênfase6 191" xfId="2755"/>
    <cellStyle name="20% - Ênfase6 192" xfId="2756"/>
    <cellStyle name="20% - Ênfase6 193" xfId="2757"/>
    <cellStyle name="20% - Ênfase6 194" xfId="2758"/>
    <cellStyle name="20% - Ênfase6 195" xfId="2759"/>
    <cellStyle name="20% - Ênfase6 196" xfId="2760"/>
    <cellStyle name="20% - Ênfase6 197" xfId="2761"/>
    <cellStyle name="20% - Ênfase6 198" xfId="2762"/>
    <cellStyle name="20% - Ênfase6 199" xfId="2763"/>
    <cellStyle name="20% - Ênfase6 2" xfId="2764"/>
    <cellStyle name="20% - Ênfase6 2 2" xfId="2765"/>
    <cellStyle name="20% - Ênfase6 2 2 2" xfId="2766"/>
    <cellStyle name="20% - Ênfase6 2 2 3" xfId="2767"/>
    <cellStyle name="20% - Ênfase6 2 3" xfId="2768"/>
    <cellStyle name="20% - Ênfase6 2 4" xfId="2769"/>
    <cellStyle name="20% - Ênfase6 2 5" xfId="2770"/>
    <cellStyle name="20% - Ênfase6 2 6" xfId="2771"/>
    <cellStyle name="20% - Ênfase6 20" xfId="2772"/>
    <cellStyle name="20% - Ênfase6 20 2" xfId="2773"/>
    <cellStyle name="20% - Ênfase6 20 3" xfId="2774"/>
    <cellStyle name="20% - Ênfase6 20 4" xfId="2775"/>
    <cellStyle name="20% - Ênfase6 200" xfId="2776"/>
    <cellStyle name="20% - Ênfase6 201" xfId="2777"/>
    <cellStyle name="20% - Ênfase6 202" xfId="2778"/>
    <cellStyle name="20% - Ênfase6 203" xfId="2779"/>
    <cellStyle name="20% - Ênfase6 204" xfId="2780"/>
    <cellStyle name="20% - Ênfase6 205" xfId="2781"/>
    <cellStyle name="20% - Ênfase6 206" xfId="2782"/>
    <cellStyle name="20% - Ênfase6 207" xfId="2783"/>
    <cellStyle name="20% - Ênfase6 208" xfId="2784"/>
    <cellStyle name="20% - Ênfase6 209" xfId="2785"/>
    <cellStyle name="20% - Ênfase6 21" xfId="2786"/>
    <cellStyle name="20% - Ênfase6 21 2" xfId="2787"/>
    <cellStyle name="20% - Ênfase6 21 3" xfId="2788"/>
    <cellStyle name="20% - Ênfase6 21 4" xfId="2789"/>
    <cellStyle name="20% - Ênfase6 210" xfId="2790"/>
    <cellStyle name="20% - Ênfase6 211" xfId="2791"/>
    <cellStyle name="20% - Ênfase6 212" xfId="2792"/>
    <cellStyle name="20% - Ênfase6 213" xfId="2793"/>
    <cellStyle name="20% - Ênfase6 214" xfId="2794"/>
    <cellStyle name="20% - Ênfase6 215" xfId="2795"/>
    <cellStyle name="20% - Ênfase6 216" xfId="2796"/>
    <cellStyle name="20% - Ênfase6 217" xfId="2797"/>
    <cellStyle name="20% - Ênfase6 218" xfId="2798"/>
    <cellStyle name="20% - Ênfase6 219" xfId="2799"/>
    <cellStyle name="20% - Ênfase6 22" xfId="2800"/>
    <cellStyle name="20% - Ênfase6 22 2" xfId="2801"/>
    <cellStyle name="20% - Ênfase6 22 3" xfId="2802"/>
    <cellStyle name="20% - Ênfase6 22 4" xfId="2803"/>
    <cellStyle name="20% - Ênfase6 220" xfId="2804"/>
    <cellStyle name="20% - Ênfase6 221" xfId="2805"/>
    <cellStyle name="20% - Ênfase6 222" xfId="2806"/>
    <cellStyle name="20% - Ênfase6 223" xfId="2807"/>
    <cellStyle name="20% - Ênfase6 224" xfId="2808"/>
    <cellStyle name="20% - Ênfase6 225" xfId="2809"/>
    <cellStyle name="20% - Ênfase6 226" xfId="2810"/>
    <cellStyle name="20% - Ênfase6 227" xfId="2811"/>
    <cellStyle name="20% - Ênfase6 228" xfId="2812"/>
    <cellStyle name="20% - Ênfase6 229" xfId="2813"/>
    <cellStyle name="20% - Ênfase6 23" xfId="2814"/>
    <cellStyle name="20% - Ênfase6 23 2" xfId="2815"/>
    <cellStyle name="20% - Ênfase6 23 3" xfId="2816"/>
    <cellStyle name="20% - Ênfase6 23 4" xfId="2817"/>
    <cellStyle name="20% - Ênfase6 230" xfId="2818"/>
    <cellStyle name="20% - Ênfase6 231" xfId="2819"/>
    <cellStyle name="20% - Ênfase6 232" xfId="2820"/>
    <cellStyle name="20% - Ênfase6 233" xfId="2821"/>
    <cellStyle name="20% - Ênfase6 234" xfId="2822"/>
    <cellStyle name="20% - Ênfase6 235" xfId="2823"/>
    <cellStyle name="20% - Ênfase6 236" xfId="2824"/>
    <cellStyle name="20% - Ênfase6 237" xfId="2825"/>
    <cellStyle name="20% - Ênfase6 24" xfId="2826"/>
    <cellStyle name="20% - Ênfase6 24 2" xfId="2827"/>
    <cellStyle name="20% - Ênfase6 24 3" xfId="2828"/>
    <cellStyle name="20% - Ênfase6 24 4" xfId="2829"/>
    <cellStyle name="20% - Ênfase6 25" xfId="2830"/>
    <cellStyle name="20% - Ênfase6 25 2" xfId="2831"/>
    <cellStyle name="20% - Ênfase6 25 3" xfId="2832"/>
    <cellStyle name="20% - Ênfase6 25 4" xfId="2833"/>
    <cellStyle name="20% - Ênfase6 26" xfId="2834"/>
    <cellStyle name="20% - Ênfase6 26 2" xfId="2835"/>
    <cellStyle name="20% - Ênfase6 26 3" xfId="2836"/>
    <cellStyle name="20% - Ênfase6 26 4" xfId="2837"/>
    <cellStyle name="20% - Ênfase6 27" xfId="2838"/>
    <cellStyle name="20% - Ênfase6 27 2" xfId="2839"/>
    <cellStyle name="20% - Ênfase6 27 3" xfId="2840"/>
    <cellStyle name="20% - Ênfase6 27 4" xfId="2841"/>
    <cellStyle name="20% - Ênfase6 28" xfId="2842"/>
    <cellStyle name="20% - Ênfase6 28 2" xfId="2843"/>
    <cellStyle name="20% - Ênfase6 28 3" xfId="2844"/>
    <cellStyle name="20% - Ênfase6 28 4" xfId="2845"/>
    <cellStyle name="20% - Ênfase6 29" xfId="2846"/>
    <cellStyle name="20% - Ênfase6 29 2" xfId="2847"/>
    <cellStyle name="20% - Ênfase6 29 3" xfId="2848"/>
    <cellStyle name="20% - Ênfase6 29 4" xfId="2849"/>
    <cellStyle name="20% - Ênfase6 3" xfId="2850"/>
    <cellStyle name="20% - Ênfase6 3 2" xfId="2851"/>
    <cellStyle name="20% - Ênfase6 3 2 2" xfId="2852"/>
    <cellStyle name="20% - Ênfase6 3 2 3" xfId="2853"/>
    <cellStyle name="20% - Ênfase6 3 3" xfId="2854"/>
    <cellStyle name="20% - Ênfase6 3 4" xfId="2855"/>
    <cellStyle name="20% - Ênfase6 3 5" xfId="2856"/>
    <cellStyle name="20% - Ênfase6 3 6" xfId="2857"/>
    <cellStyle name="20% - Ênfase6 30" xfId="2858"/>
    <cellStyle name="20% - Ênfase6 30 2" xfId="2859"/>
    <cellStyle name="20% - Ênfase6 30 3" xfId="2860"/>
    <cellStyle name="20% - Ênfase6 30 4" xfId="2861"/>
    <cellStyle name="20% - Ênfase6 31" xfId="2862"/>
    <cellStyle name="20% - Ênfase6 31 2" xfId="2863"/>
    <cellStyle name="20% - Ênfase6 31 3" xfId="2864"/>
    <cellStyle name="20% - Ênfase6 31 4" xfId="2865"/>
    <cellStyle name="20% - Ênfase6 32" xfId="2866"/>
    <cellStyle name="20% - Ênfase6 32 2" xfId="2867"/>
    <cellStyle name="20% - Ênfase6 32 3" xfId="2868"/>
    <cellStyle name="20% - Ênfase6 32 4" xfId="2869"/>
    <cellStyle name="20% - Ênfase6 33" xfId="2870"/>
    <cellStyle name="20% - Ênfase6 33 2" xfId="2871"/>
    <cellStyle name="20% - Ênfase6 33 3" xfId="2872"/>
    <cellStyle name="20% - Ênfase6 33 4" xfId="2873"/>
    <cellStyle name="20% - Ênfase6 34" xfId="2874"/>
    <cellStyle name="20% - Ênfase6 34 2" xfId="2875"/>
    <cellStyle name="20% - Ênfase6 34 3" xfId="2876"/>
    <cellStyle name="20% - Ênfase6 34 4" xfId="2877"/>
    <cellStyle name="20% - Ênfase6 35" xfId="2878"/>
    <cellStyle name="20% - Ênfase6 35 2" xfId="2879"/>
    <cellStyle name="20% - Ênfase6 35 3" xfId="2880"/>
    <cellStyle name="20% - Ênfase6 35 4" xfId="2881"/>
    <cellStyle name="20% - Ênfase6 36" xfId="2882"/>
    <cellStyle name="20% - Ênfase6 36 2" xfId="2883"/>
    <cellStyle name="20% - Ênfase6 36 3" xfId="2884"/>
    <cellStyle name="20% - Ênfase6 36 4" xfId="2885"/>
    <cellStyle name="20% - Ênfase6 37" xfId="2886"/>
    <cellStyle name="20% - Ênfase6 37 2" xfId="2887"/>
    <cellStyle name="20% - Ênfase6 37 3" xfId="2888"/>
    <cellStyle name="20% - Ênfase6 38" xfId="2889"/>
    <cellStyle name="20% - Ênfase6 38 2" xfId="2890"/>
    <cellStyle name="20% - Ênfase6 38 3" xfId="2891"/>
    <cellStyle name="20% - Ênfase6 39" xfId="2892"/>
    <cellStyle name="20% - Ênfase6 39 2" xfId="2893"/>
    <cellStyle name="20% - Ênfase6 39 3" xfId="2894"/>
    <cellStyle name="20% - Ênfase6 4" xfId="2895"/>
    <cellStyle name="20% - Ênfase6 4 2" xfId="2896"/>
    <cellStyle name="20% - Ênfase6 4 2 2" xfId="2897"/>
    <cellStyle name="20% - Ênfase6 4 2 3" xfId="2898"/>
    <cellStyle name="20% - Ênfase6 4 3" xfId="2899"/>
    <cellStyle name="20% - Ênfase6 4 4" xfId="2900"/>
    <cellStyle name="20% - Ênfase6 4 5" xfId="2901"/>
    <cellStyle name="20% - Ênfase6 4 6" xfId="2902"/>
    <cellStyle name="20% - Ênfase6 40" xfId="2903"/>
    <cellStyle name="20% - Ênfase6 40 2" xfId="2904"/>
    <cellStyle name="20% - Ênfase6 40 3" xfId="2905"/>
    <cellStyle name="20% - Ênfase6 41" xfId="2906"/>
    <cellStyle name="20% - Ênfase6 41 2" xfId="2907"/>
    <cellStyle name="20% - Ênfase6 41 3" xfId="2908"/>
    <cellStyle name="20% - Ênfase6 42" xfId="2909"/>
    <cellStyle name="20% - Ênfase6 42 2" xfId="2910"/>
    <cellStyle name="20% - Ênfase6 42 3" xfId="2911"/>
    <cellStyle name="20% - Ênfase6 43" xfId="2912"/>
    <cellStyle name="20% - Ênfase6 43 2" xfId="2913"/>
    <cellStyle name="20% - Ênfase6 43 3" xfId="2914"/>
    <cellStyle name="20% - Ênfase6 44" xfId="2915"/>
    <cellStyle name="20% - Ênfase6 44 2" xfId="2916"/>
    <cellStyle name="20% - Ênfase6 44 3" xfId="2917"/>
    <cellStyle name="20% - Ênfase6 45" xfId="2918"/>
    <cellStyle name="20% - Ênfase6 45 2" xfId="2919"/>
    <cellStyle name="20% - Ênfase6 45 3" xfId="2920"/>
    <cellStyle name="20% - Ênfase6 46" xfId="2921"/>
    <cellStyle name="20% - Ênfase6 46 2" xfId="2922"/>
    <cellStyle name="20% - Ênfase6 46 3" xfId="2923"/>
    <cellStyle name="20% - Ênfase6 47" xfId="2924"/>
    <cellStyle name="20% - Ênfase6 47 2" xfId="2925"/>
    <cellStyle name="20% - Ênfase6 47 3" xfId="2926"/>
    <cellStyle name="20% - Ênfase6 48" xfId="2927"/>
    <cellStyle name="20% - Ênfase6 48 2" xfId="2928"/>
    <cellStyle name="20% - Ênfase6 48 3" xfId="2929"/>
    <cellStyle name="20% - Ênfase6 49" xfId="2930"/>
    <cellStyle name="20% - Ênfase6 49 2" xfId="2931"/>
    <cellStyle name="20% - Ênfase6 49 3" xfId="2932"/>
    <cellStyle name="20% - Ênfase6 5" xfId="2933"/>
    <cellStyle name="20% - Ênfase6 5 2" xfId="2934"/>
    <cellStyle name="20% - Ênfase6 5 2 2" xfId="2935"/>
    <cellStyle name="20% - Ênfase6 5 2 3" xfId="2936"/>
    <cellStyle name="20% - Ênfase6 5 3" xfId="2937"/>
    <cellStyle name="20% - Ênfase6 5 4" xfId="2938"/>
    <cellStyle name="20% - Ênfase6 5 5" xfId="2939"/>
    <cellStyle name="20% - Ênfase6 5 6" xfId="2940"/>
    <cellStyle name="20% - Ênfase6 50" xfId="2941"/>
    <cellStyle name="20% - Ênfase6 50 2" xfId="2942"/>
    <cellStyle name="20% - Ênfase6 50 3" xfId="2943"/>
    <cellStyle name="20% - Ênfase6 51" xfId="2944"/>
    <cellStyle name="20% - Ênfase6 51 2" xfId="2945"/>
    <cellStyle name="20% - Ênfase6 51 3" xfId="2946"/>
    <cellStyle name="20% - Ênfase6 52" xfId="2947"/>
    <cellStyle name="20% - Ênfase6 52 2" xfId="2948"/>
    <cellStyle name="20% - Ênfase6 52 3" xfId="2949"/>
    <cellStyle name="20% - Ênfase6 53" xfId="2950"/>
    <cellStyle name="20% - Ênfase6 53 2" xfId="2951"/>
    <cellStyle name="20% - Ênfase6 53 3" xfId="2952"/>
    <cellStyle name="20% - Ênfase6 54" xfId="2953"/>
    <cellStyle name="20% - Ênfase6 54 2" xfId="2954"/>
    <cellStyle name="20% - Ênfase6 54 3" xfId="2955"/>
    <cellStyle name="20% - Ênfase6 55" xfId="2956"/>
    <cellStyle name="20% - Ênfase6 55 2" xfId="2957"/>
    <cellStyle name="20% - Ênfase6 55 3" xfId="2958"/>
    <cellStyle name="20% - Ênfase6 56" xfId="2959"/>
    <cellStyle name="20% - Ênfase6 56 2" xfId="2960"/>
    <cellStyle name="20% - Ênfase6 56 3" xfId="2961"/>
    <cellStyle name="20% - Ênfase6 57" xfId="2962"/>
    <cellStyle name="20% - Ênfase6 57 2" xfId="2963"/>
    <cellStyle name="20% - Ênfase6 57 3" xfId="2964"/>
    <cellStyle name="20% - Ênfase6 58" xfId="2965"/>
    <cellStyle name="20% - Ênfase6 58 2" xfId="2966"/>
    <cellStyle name="20% - Ênfase6 58 3" xfId="2967"/>
    <cellStyle name="20% - Ênfase6 59" xfId="2968"/>
    <cellStyle name="20% - Ênfase6 59 2" xfId="2969"/>
    <cellStyle name="20% - Ênfase6 59 3" xfId="2970"/>
    <cellStyle name="20% - Ênfase6 6" xfId="2971"/>
    <cellStyle name="20% - Ênfase6 6 2" xfId="2972"/>
    <cellStyle name="20% - Ênfase6 6 2 2" xfId="2973"/>
    <cellStyle name="20% - Ênfase6 6 2 3" xfId="2974"/>
    <cellStyle name="20% - Ênfase6 6 3" xfId="2975"/>
    <cellStyle name="20% - Ênfase6 6 4" xfId="2976"/>
    <cellStyle name="20% - Ênfase6 6 5" xfId="2977"/>
    <cellStyle name="20% - Ênfase6 6 6" xfId="2978"/>
    <cellStyle name="20% - Ênfase6 60" xfId="2979"/>
    <cellStyle name="20% - Ênfase6 60 2" xfId="2980"/>
    <cellStyle name="20% - Ênfase6 60 3" xfId="2981"/>
    <cellStyle name="20% - Ênfase6 61" xfId="2982"/>
    <cellStyle name="20% - Ênfase6 61 2" xfId="2983"/>
    <cellStyle name="20% - Ênfase6 61 3" xfId="2984"/>
    <cellStyle name="20% - Ênfase6 62" xfId="2985"/>
    <cellStyle name="20% - Ênfase6 62 2" xfId="2986"/>
    <cellStyle name="20% - Ênfase6 62 3" xfId="2987"/>
    <cellStyle name="20% - Ênfase6 63" xfId="2988"/>
    <cellStyle name="20% - Ênfase6 63 2" xfId="2989"/>
    <cellStyle name="20% - Ênfase6 63 3" xfId="2990"/>
    <cellStyle name="20% - Ênfase6 64" xfId="2991"/>
    <cellStyle name="20% - Ênfase6 64 2" xfId="2992"/>
    <cellStyle name="20% - Ênfase6 64 3" xfId="2993"/>
    <cellStyle name="20% - Ênfase6 65" xfId="2994"/>
    <cellStyle name="20% - Ênfase6 65 2" xfId="2995"/>
    <cellStyle name="20% - Ênfase6 65 3" xfId="2996"/>
    <cellStyle name="20% - Ênfase6 66" xfId="2997"/>
    <cellStyle name="20% - Ênfase6 66 2" xfId="2998"/>
    <cellStyle name="20% - Ênfase6 66 3" xfId="2999"/>
    <cellStyle name="20% - Ênfase6 67" xfId="3000"/>
    <cellStyle name="20% - Ênfase6 67 2" xfId="3001"/>
    <cellStyle name="20% - Ênfase6 67 3" xfId="3002"/>
    <cellStyle name="20% - Ênfase6 68" xfId="3003"/>
    <cellStyle name="20% - Ênfase6 68 2" xfId="3004"/>
    <cellStyle name="20% - Ênfase6 68 3" xfId="3005"/>
    <cellStyle name="20% - Ênfase6 69" xfId="3006"/>
    <cellStyle name="20% - Ênfase6 69 2" xfId="3007"/>
    <cellStyle name="20% - Ênfase6 69 3" xfId="3008"/>
    <cellStyle name="20% - Ênfase6 7" xfId="3009"/>
    <cellStyle name="20% - Ênfase6 7 2" xfId="3010"/>
    <cellStyle name="20% - Ênfase6 7 2 2" xfId="3011"/>
    <cellStyle name="20% - Ênfase6 7 2 3" xfId="3012"/>
    <cellStyle name="20% - Ênfase6 7 3" xfId="3013"/>
    <cellStyle name="20% - Ênfase6 7 4" xfId="3014"/>
    <cellStyle name="20% - Ênfase6 7 5" xfId="3015"/>
    <cellStyle name="20% - Ênfase6 7 6" xfId="3016"/>
    <cellStyle name="20% - Ênfase6 70" xfId="3017"/>
    <cellStyle name="20% - Ênfase6 70 2" xfId="3018"/>
    <cellStyle name="20% - Ênfase6 70 3" xfId="3019"/>
    <cellStyle name="20% - Ênfase6 71" xfId="3020"/>
    <cellStyle name="20% - Ênfase6 71 2" xfId="3021"/>
    <cellStyle name="20% - Ênfase6 71 3" xfId="3022"/>
    <cellStyle name="20% - Ênfase6 72" xfId="3023"/>
    <cellStyle name="20% - Ênfase6 72 2" xfId="3024"/>
    <cellStyle name="20% - Ênfase6 72 3" xfId="3025"/>
    <cellStyle name="20% - Ênfase6 73" xfId="3026"/>
    <cellStyle name="20% - Ênfase6 73 2" xfId="3027"/>
    <cellStyle name="20% - Ênfase6 73 3" xfId="3028"/>
    <cellStyle name="20% - Ênfase6 74" xfId="3029"/>
    <cellStyle name="20% - Ênfase6 74 2" xfId="3030"/>
    <cellStyle name="20% - Ênfase6 74 3" xfId="3031"/>
    <cellStyle name="20% - Ênfase6 75" xfId="3032"/>
    <cellStyle name="20% - Ênfase6 75 2" xfId="3033"/>
    <cellStyle name="20% - Ênfase6 75 3" xfId="3034"/>
    <cellStyle name="20% - Ênfase6 76" xfId="3035"/>
    <cellStyle name="20% - Ênfase6 76 2" xfId="3036"/>
    <cellStyle name="20% - Ênfase6 76 3" xfId="3037"/>
    <cellStyle name="20% - Ênfase6 77" xfId="3038"/>
    <cellStyle name="20% - Ênfase6 77 2" xfId="3039"/>
    <cellStyle name="20% - Ênfase6 77 3" xfId="3040"/>
    <cellStyle name="20% - Ênfase6 78" xfId="3041"/>
    <cellStyle name="20% - Ênfase6 78 2" xfId="3042"/>
    <cellStyle name="20% - Ênfase6 78 3" xfId="3043"/>
    <cellStyle name="20% - Ênfase6 79" xfId="3044"/>
    <cellStyle name="20% - Ênfase6 79 2" xfId="3045"/>
    <cellStyle name="20% - Ênfase6 79 3" xfId="3046"/>
    <cellStyle name="20% - Ênfase6 8" xfId="3047"/>
    <cellStyle name="20% - Ênfase6 8 2" xfId="3048"/>
    <cellStyle name="20% - Ênfase6 8 2 2" xfId="3049"/>
    <cellStyle name="20% - Ênfase6 8 2 3" xfId="3050"/>
    <cellStyle name="20% - Ênfase6 8 3" xfId="3051"/>
    <cellStyle name="20% - Ênfase6 8 4" xfId="3052"/>
    <cellStyle name="20% - Ênfase6 8 5" xfId="3053"/>
    <cellStyle name="20% - Ênfase6 8 6" xfId="3054"/>
    <cellStyle name="20% - Ênfase6 80" xfId="3055"/>
    <cellStyle name="20% - Ênfase6 80 2" xfId="3056"/>
    <cellStyle name="20% - Ênfase6 80 3" xfId="3057"/>
    <cellStyle name="20% - Ênfase6 81" xfId="3058"/>
    <cellStyle name="20% - Ênfase6 81 2" xfId="3059"/>
    <cellStyle name="20% - Ênfase6 81 3" xfId="3060"/>
    <cellStyle name="20% - Ênfase6 82" xfId="3061"/>
    <cellStyle name="20% - Ênfase6 82 2" xfId="3062"/>
    <cellStyle name="20% - Ênfase6 82 3" xfId="3063"/>
    <cellStyle name="20% - Ênfase6 83" xfId="3064"/>
    <cellStyle name="20% - Ênfase6 83 2" xfId="3065"/>
    <cellStyle name="20% - Ênfase6 83 3" xfId="3066"/>
    <cellStyle name="20% - Ênfase6 84" xfId="3067"/>
    <cellStyle name="20% - Ênfase6 84 2" xfId="3068"/>
    <cellStyle name="20% - Ênfase6 84 3" xfId="3069"/>
    <cellStyle name="20% - Ênfase6 85" xfId="3070"/>
    <cellStyle name="20% - Ênfase6 85 2" xfId="3071"/>
    <cellStyle name="20% - Ênfase6 85 3" xfId="3072"/>
    <cellStyle name="20% - Ênfase6 86" xfId="3073"/>
    <cellStyle name="20% - Ênfase6 86 2" xfId="3074"/>
    <cellStyle name="20% - Ênfase6 86 3" xfId="3075"/>
    <cellStyle name="20% - Ênfase6 87" xfId="3076"/>
    <cellStyle name="20% - Ênfase6 87 2" xfId="3077"/>
    <cellStyle name="20% - Ênfase6 87 3" xfId="3078"/>
    <cellStyle name="20% - Ênfase6 88" xfId="3079"/>
    <cellStyle name="20% - Ênfase6 88 2" xfId="3080"/>
    <cellStyle name="20% - Ênfase6 88 3" xfId="3081"/>
    <cellStyle name="20% - Ênfase6 89" xfId="3082"/>
    <cellStyle name="20% - Ênfase6 89 2" xfId="3083"/>
    <cellStyle name="20% - Ênfase6 89 3" xfId="3084"/>
    <cellStyle name="20% - Ênfase6 9" xfId="3085"/>
    <cellStyle name="20% - Ênfase6 9 2" xfId="3086"/>
    <cellStyle name="20% - Ênfase6 9 2 2" xfId="3087"/>
    <cellStyle name="20% - Ênfase6 9 2 3" xfId="3088"/>
    <cellStyle name="20% - Ênfase6 9 3" xfId="3089"/>
    <cellStyle name="20% - Ênfase6 9 4" xfId="3090"/>
    <cellStyle name="20% - Ênfase6 9 5" xfId="3091"/>
    <cellStyle name="20% - Ênfase6 9 6" xfId="3092"/>
    <cellStyle name="20% - Ênfase6 90" xfId="3093"/>
    <cellStyle name="20% - Ênfase6 90 2" xfId="3094"/>
    <cellStyle name="20% - Ênfase6 90 3" xfId="3095"/>
    <cellStyle name="20% - Ênfase6 91" xfId="3096"/>
    <cellStyle name="20% - Ênfase6 91 2" xfId="3097"/>
    <cellStyle name="20% - Ênfase6 91 3" xfId="3098"/>
    <cellStyle name="20% - Ênfase6 92" xfId="3099"/>
    <cellStyle name="20% - Ênfase6 92 2" xfId="3100"/>
    <cellStyle name="20% - Ênfase6 92 3" xfId="3101"/>
    <cellStyle name="20% - Ênfase6 93" xfId="3102"/>
    <cellStyle name="20% - Ênfase6 93 2" xfId="3103"/>
    <cellStyle name="20% - Ênfase6 93 3" xfId="3104"/>
    <cellStyle name="20% - Ênfase6 94" xfId="3105"/>
    <cellStyle name="20% - Ênfase6 94 2" xfId="3106"/>
    <cellStyle name="20% - Ênfase6 94 3" xfId="3107"/>
    <cellStyle name="20% - Ênfase6 95" xfId="3108"/>
    <cellStyle name="20% - Ênfase6 95 2" xfId="3109"/>
    <cellStyle name="20% - Ênfase6 95 3" xfId="3110"/>
    <cellStyle name="20% - Ênfase6 96" xfId="3111"/>
    <cellStyle name="20% - Ênfase6 96 2" xfId="3112"/>
    <cellStyle name="20% - Ênfase6 96 3" xfId="3113"/>
    <cellStyle name="20% - Ênfase6 97" xfId="3114"/>
    <cellStyle name="20% - Ênfase6 97 2" xfId="3115"/>
    <cellStyle name="20% - Ênfase6 97 3" xfId="3116"/>
    <cellStyle name="20% - Ênfase6 98" xfId="3117"/>
    <cellStyle name="20% - Ênfase6 98 2" xfId="3118"/>
    <cellStyle name="20% - Ênfase6 98 3" xfId="3119"/>
    <cellStyle name="20% - Ênfase6 99" xfId="3120"/>
    <cellStyle name="20% - Ênfase6 99 2" xfId="3121"/>
    <cellStyle name="20% - Ênfase6 99 3" xfId="3122"/>
    <cellStyle name="40% - Ênfase1 10" xfId="3123"/>
    <cellStyle name="40% - Ênfase1 10 2" xfId="3124"/>
    <cellStyle name="40% - Ênfase1 10 2 2" xfId="3125"/>
    <cellStyle name="40% - Ênfase1 10 2 3" xfId="3126"/>
    <cellStyle name="40% - Ênfase1 10 3" xfId="3127"/>
    <cellStyle name="40% - Ênfase1 10 4" xfId="3128"/>
    <cellStyle name="40% - Ênfase1 10 5" xfId="3129"/>
    <cellStyle name="40% - Ênfase1 10 6" xfId="3130"/>
    <cellStyle name="40% - Ênfase1 100" xfId="3131"/>
    <cellStyle name="40% - Ênfase1 100 2" xfId="3132"/>
    <cellStyle name="40% - Ênfase1 100 3" xfId="3133"/>
    <cellStyle name="40% - Ênfase1 101" xfId="3134"/>
    <cellStyle name="40% - Ênfase1 101 2" xfId="3135"/>
    <cellStyle name="40% - Ênfase1 101 3" xfId="3136"/>
    <cellStyle name="40% - Ênfase1 102" xfId="3137"/>
    <cellStyle name="40% - Ênfase1 102 2" xfId="3138"/>
    <cellStyle name="40% - Ênfase1 102 3" xfId="3139"/>
    <cellStyle name="40% - Ênfase1 103" xfId="3140"/>
    <cellStyle name="40% - Ênfase1 103 2" xfId="3141"/>
    <cellStyle name="40% - Ênfase1 103 3" xfId="3142"/>
    <cellStyle name="40% - Ênfase1 104" xfId="3143"/>
    <cellStyle name="40% - Ênfase1 104 2" xfId="3144"/>
    <cellStyle name="40% - Ênfase1 104 3" xfId="3145"/>
    <cellStyle name="40% - Ênfase1 105" xfId="3146"/>
    <cellStyle name="40% - Ênfase1 105 2" xfId="3147"/>
    <cellStyle name="40% - Ênfase1 105 3" xfId="3148"/>
    <cellStyle name="40% - Ênfase1 106" xfId="3149"/>
    <cellStyle name="40% - Ênfase1 107" xfId="3150"/>
    <cellStyle name="40% - Ênfase1 108" xfId="3151"/>
    <cellStyle name="40% - Ênfase1 109" xfId="3152"/>
    <cellStyle name="40% - Ênfase1 11" xfId="3153"/>
    <cellStyle name="40% - Ênfase1 11 2" xfId="3154"/>
    <cellStyle name="40% - Ênfase1 11 3" xfId="3155"/>
    <cellStyle name="40% - Ênfase1 11 4" xfId="3156"/>
    <cellStyle name="40% - Ênfase1 11 5" xfId="3157"/>
    <cellStyle name="40% - Ênfase1 11 6" xfId="3158"/>
    <cellStyle name="40% - Ênfase1 110" xfId="3159"/>
    <cellStyle name="40% - Ênfase1 111" xfId="3160"/>
    <cellStyle name="40% - Ênfase1 112" xfId="3161"/>
    <cellStyle name="40% - Ênfase1 113" xfId="3162"/>
    <cellStyle name="40% - Ênfase1 114" xfId="3163"/>
    <cellStyle name="40% - Ênfase1 115" xfId="3164"/>
    <cellStyle name="40% - Ênfase1 116" xfId="3165"/>
    <cellStyle name="40% - Ênfase1 117" xfId="3166"/>
    <cellStyle name="40% - Ênfase1 118" xfId="3167"/>
    <cellStyle name="40% - Ênfase1 119" xfId="3168"/>
    <cellStyle name="40% - Ênfase1 12" xfId="3169"/>
    <cellStyle name="40% - Ênfase1 12 2" xfId="3170"/>
    <cellStyle name="40% - Ênfase1 12 3" xfId="3171"/>
    <cellStyle name="40% - Ênfase1 12 4" xfId="3172"/>
    <cellStyle name="40% - Ênfase1 12 5" xfId="3173"/>
    <cellStyle name="40% - Ênfase1 12 6" xfId="3174"/>
    <cellStyle name="40% - Ênfase1 120" xfId="3175"/>
    <cellStyle name="40% - Ênfase1 121" xfId="3176"/>
    <cellStyle name="40% - Ênfase1 122" xfId="3177"/>
    <cellStyle name="40% - Ênfase1 123" xfId="3178"/>
    <cellStyle name="40% - Ênfase1 124" xfId="3179"/>
    <cellStyle name="40% - Ênfase1 125" xfId="3180"/>
    <cellStyle name="40% - Ênfase1 126" xfId="3181"/>
    <cellStyle name="40% - Ênfase1 127" xfId="3182"/>
    <cellStyle name="40% - Ênfase1 128" xfId="3183"/>
    <cellStyle name="40% - Ênfase1 129" xfId="3184"/>
    <cellStyle name="40% - Ênfase1 13" xfId="3185"/>
    <cellStyle name="40% - Ênfase1 13 2" xfId="3186"/>
    <cellStyle name="40% - Ênfase1 13 3" xfId="3187"/>
    <cellStyle name="40% - Ênfase1 13 4" xfId="3188"/>
    <cellStyle name="40% - Ênfase1 13 5" xfId="3189"/>
    <cellStyle name="40% - Ênfase1 130" xfId="3190"/>
    <cellStyle name="40% - Ênfase1 131" xfId="3191"/>
    <cellStyle name="40% - Ênfase1 132" xfId="3192"/>
    <cellStyle name="40% - Ênfase1 133" xfId="3193"/>
    <cellStyle name="40% - Ênfase1 134" xfId="3194"/>
    <cellStyle name="40% - Ênfase1 135" xfId="3195"/>
    <cellStyle name="40% - Ênfase1 136" xfId="3196"/>
    <cellStyle name="40% - Ênfase1 137" xfId="3197"/>
    <cellStyle name="40% - Ênfase1 138" xfId="3198"/>
    <cellStyle name="40% - Ênfase1 139" xfId="3199"/>
    <cellStyle name="40% - Ênfase1 14" xfId="3200"/>
    <cellStyle name="40% - Ênfase1 14 2" xfId="3201"/>
    <cellStyle name="40% - Ênfase1 14 3" xfId="3202"/>
    <cellStyle name="40% - Ênfase1 14 4" xfId="3203"/>
    <cellStyle name="40% - Ênfase1 140" xfId="3204"/>
    <cellStyle name="40% - Ênfase1 141" xfId="3205"/>
    <cellStyle name="40% - Ênfase1 142" xfId="3206"/>
    <cellStyle name="40% - Ênfase1 143" xfId="3207"/>
    <cellStyle name="40% - Ênfase1 144" xfId="3208"/>
    <cellStyle name="40% - Ênfase1 145" xfId="3209"/>
    <cellStyle name="40% - Ênfase1 146" xfId="3210"/>
    <cellStyle name="40% - Ênfase1 147" xfId="3211"/>
    <cellStyle name="40% - Ênfase1 148" xfId="3212"/>
    <cellStyle name="40% - Ênfase1 149" xfId="3213"/>
    <cellStyle name="40% - Ênfase1 15" xfId="3214"/>
    <cellStyle name="40% - Ênfase1 15 2" xfId="3215"/>
    <cellStyle name="40% - Ênfase1 15 3" xfId="3216"/>
    <cellStyle name="40% - Ênfase1 15 4" xfId="3217"/>
    <cellStyle name="40% - Ênfase1 150" xfId="3218"/>
    <cellStyle name="40% - Ênfase1 151" xfId="3219"/>
    <cellStyle name="40% - Ênfase1 152" xfId="3220"/>
    <cellStyle name="40% - Ênfase1 153" xfId="3221"/>
    <cellStyle name="40% - Ênfase1 154" xfId="3222"/>
    <cellStyle name="40% - Ênfase1 155" xfId="3223"/>
    <cellStyle name="40% - Ênfase1 156" xfId="3224"/>
    <cellStyle name="40% - Ênfase1 157" xfId="3225"/>
    <cellStyle name="40% - Ênfase1 158" xfId="3226"/>
    <cellStyle name="40% - Ênfase1 159" xfId="3227"/>
    <cellStyle name="40% - Ênfase1 16" xfId="3228"/>
    <cellStyle name="40% - Ênfase1 16 2" xfId="3229"/>
    <cellStyle name="40% - Ênfase1 16 3" xfId="3230"/>
    <cellStyle name="40% - Ênfase1 16 4" xfId="3231"/>
    <cellStyle name="40% - Ênfase1 160" xfId="3232"/>
    <cellStyle name="40% - Ênfase1 161" xfId="3233"/>
    <cellStyle name="40% - Ênfase1 162" xfId="3234"/>
    <cellStyle name="40% - Ênfase1 163" xfId="3235"/>
    <cellStyle name="40% - Ênfase1 164" xfId="3236"/>
    <cellStyle name="40% - Ênfase1 165" xfId="3237"/>
    <cellStyle name="40% - Ênfase1 166" xfId="3238"/>
    <cellStyle name="40% - Ênfase1 167" xfId="3239"/>
    <cellStyle name="40% - Ênfase1 168" xfId="3240"/>
    <cellStyle name="40% - Ênfase1 169" xfId="3241"/>
    <cellStyle name="40% - Ênfase1 17" xfId="3242"/>
    <cellStyle name="40% - Ênfase1 17 2" xfId="3243"/>
    <cellStyle name="40% - Ênfase1 17 3" xfId="3244"/>
    <cellStyle name="40% - Ênfase1 17 4" xfId="3245"/>
    <cellStyle name="40% - Ênfase1 170" xfId="3246"/>
    <cellStyle name="40% - Ênfase1 171" xfId="3247"/>
    <cellStyle name="40% - Ênfase1 172" xfId="3248"/>
    <cellStyle name="40% - Ênfase1 173" xfId="3249"/>
    <cellStyle name="40% - Ênfase1 174" xfId="3250"/>
    <cellStyle name="40% - Ênfase1 175" xfId="3251"/>
    <cellStyle name="40% - Ênfase1 176" xfId="3252"/>
    <cellStyle name="40% - Ênfase1 177" xfId="3253"/>
    <cellStyle name="40% - Ênfase1 178" xfId="3254"/>
    <cellStyle name="40% - Ênfase1 179" xfId="3255"/>
    <cellStyle name="40% - Ênfase1 18" xfId="3256"/>
    <cellStyle name="40% - Ênfase1 18 2" xfId="3257"/>
    <cellStyle name="40% - Ênfase1 18 3" xfId="3258"/>
    <cellStyle name="40% - Ênfase1 18 4" xfId="3259"/>
    <cellStyle name="40% - Ênfase1 180" xfId="3260"/>
    <cellStyle name="40% - Ênfase1 181" xfId="3261"/>
    <cellStyle name="40% - Ênfase1 182" xfId="3262"/>
    <cellStyle name="40% - Ênfase1 183" xfId="3263"/>
    <cellStyle name="40% - Ênfase1 184" xfId="3264"/>
    <cellStyle name="40% - Ênfase1 185" xfId="3265"/>
    <cellStyle name="40% - Ênfase1 186" xfId="3266"/>
    <cellStyle name="40% - Ênfase1 187" xfId="3267"/>
    <cellStyle name="40% - Ênfase1 188" xfId="3268"/>
    <cellStyle name="40% - Ênfase1 189" xfId="3269"/>
    <cellStyle name="40% - Ênfase1 19" xfId="3270"/>
    <cellStyle name="40% - Ênfase1 19 2" xfId="3271"/>
    <cellStyle name="40% - Ênfase1 19 3" xfId="3272"/>
    <cellStyle name="40% - Ênfase1 19 4" xfId="3273"/>
    <cellStyle name="40% - Ênfase1 190" xfId="3274"/>
    <cellStyle name="40% - Ênfase1 191" xfId="3275"/>
    <cellStyle name="40% - Ênfase1 192" xfId="3276"/>
    <cellStyle name="40% - Ênfase1 193" xfId="3277"/>
    <cellStyle name="40% - Ênfase1 194" xfId="3278"/>
    <cellStyle name="40% - Ênfase1 195" xfId="3279"/>
    <cellStyle name="40% - Ênfase1 196" xfId="3280"/>
    <cellStyle name="40% - Ênfase1 197" xfId="3281"/>
    <cellStyle name="40% - Ênfase1 198" xfId="3282"/>
    <cellStyle name="40% - Ênfase1 199" xfId="3283"/>
    <cellStyle name="40% - Ênfase1 2" xfId="3284"/>
    <cellStyle name="40% - Ênfase1 2 2" xfId="3285"/>
    <cellStyle name="40% - Ênfase1 2 2 2" xfId="3286"/>
    <cellStyle name="40% - Ênfase1 2 2 3" xfId="3287"/>
    <cellStyle name="40% - Ênfase1 2 3" xfId="3288"/>
    <cellStyle name="40% - Ênfase1 2 4" xfId="3289"/>
    <cellStyle name="40% - Ênfase1 2 5" xfId="3290"/>
    <cellStyle name="40% - Ênfase1 2 6" xfId="3291"/>
    <cellStyle name="40% - Ênfase1 20" xfId="3292"/>
    <cellStyle name="40% - Ênfase1 20 2" xfId="3293"/>
    <cellStyle name="40% - Ênfase1 20 3" xfId="3294"/>
    <cellStyle name="40% - Ênfase1 20 4" xfId="3295"/>
    <cellStyle name="40% - Ênfase1 200" xfId="3296"/>
    <cellStyle name="40% - Ênfase1 201" xfId="3297"/>
    <cellStyle name="40% - Ênfase1 202" xfId="3298"/>
    <cellStyle name="40% - Ênfase1 203" xfId="3299"/>
    <cellStyle name="40% - Ênfase1 204" xfId="3300"/>
    <cellStyle name="40% - Ênfase1 205" xfId="3301"/>
    <cellStyle name="40% - Ênfase1 206" xfId="3302"/>
    <cellStyle name="40% - Ênfase1 207" xfId="3303"/>
    <cellStyle name="40% - Ênfase1 208" xfId="3304"/>
    <cellStyle name="40% - Ênfase1 209" xfId="3305"/>
    <cellStyle name="40% - Ênfase1 21" xfId="3306"/>
    <cellStyle name="40% - Ênfase1 21 2" xfId="3307"/>
    <cellStyle name="40% - Ênfase1 21 3" xfId="3308"/>
    <cellStyle name="40% - Ênfase1 21 4" xfId="3309"/>
    <cellStyle name="40% - Ênfase1 210" xfId="3310"/>
    <cellStyle name="40% - Ênfase1 211" xfId="3311"/>
    <cellStyle name="40% - Ênfase1 212" xfId="3312"/>
    <cellStyle name="40% - Ênfase1 213" xfId="3313"/>
    <cellStyle name="40% - Ênfase1 214" xfId="3314"/>
    <cellStyle name="40% - Ênfase1 215" xfId="3315"/>
    <cellStyle name="40% - Ênfase1 216" xfId="3316"/>
    <cellStyle name="40% - Ênfase1 217" xfId="3317"/>
    <cellStyle name="40% - Ênfase1 218" xfId="3318"/>
    <cellStyle name="40% - Ênfase1 219" xfId="3319"/>
    <cellStyle name="40% - Ênfase1 22" xfId="3320"/>
    <cellStyle name="40% - Ênfase1 22 2" xfId="3321"/>
    <cellStyle name="40% - Ênfase1 22 3" xfId="3322"/>
    <cellStyle name="40% - Ênfase1 22 4" xfId="3323"/>
    <cellStyle name="40% - Ênfase1 220" xfId="3324"/>
    <cellStyle name="40% - Ênfase1 221" xfId="3325"/>
    <cellStyle name="40% - Ênfase1 222" xfId="3326"/>
    <cellStyle name="40% - Ênfase1 223" xfId="3327"/>
    <cellStyle name="40% - Ênfase1 224" xfId="3328"/>
    <cellStyle name="40% - Ênfase1 225" xfId="3329"/>
    <cellStyle name="40% - Ênfase1 226" xfId="3330"/>
    <cellStyle name="40% - Ênfase1 227" xfId="3331"/>
    <cellStyle name="40% - Ênfase1 228" xfId="3332"/>
    <cellStyle name="40% - Ênfase1 229" xfId="3333"/>
    <cellStyle name="40% - Ênfase1 23" xfId="3334"/>
    <cellStyle name="40% - Ênfase1 23 2" xfId="3335"/>
    <cellStyle name="40% - Ênfase1 23 3" xfId="3336"/>
    <cellStyle name="40% - Ênfase1 23 4" xfId="3337"/>
    <cellStyle name="40% - Ênfase1 230" xfId="3338"/>
    <cellStyle name="40% - Ênfase1 231" xfId="3339"/>
    <cellStyle name="40% - Ênfase1 232" xfId="3340"/>
    <cellStyle name="40% - Ênfase1 233" xfId="3341"/>
    <cellStyle name="40% - Ênfase1 234" xfId="3342"/>
    <cellStyle name="40% - Ênfase1 235" xfId="3343"/>
    <cellStyle name="40% - Ênfase1 236" xfId="3344"/>
    <cellStyle name="40% - Ênfase1 237" xfId="3345"/>
    <cellStyle name="40% - Ênfase1 24" xfId="3346"/>
    <cellStyle name="40% - Ênfase1 24 2" xfId="3347"/>
    <cellStyle name="40% - Ênfase1 24 3" xfId="3348"/>
    <cellStyle name="40% - Ênfase1 24 4" xfId="3349"/>
    <cellStyle name="40% - Ênfase1 25" xfId="3350"/>
    <cellStyle name="40% - Ênfase1 25 2" xfId="3351"/>
    <cellStyle name="40% - Ênfase1 25 3" xfId="3352"/>
    <cellStyle name="40% - Ênfase1 25 4" xfId="3353"/>
    <cellStyle name="40% - Ênfase1 26" xfId="3354"/>
    <cellStyle name="40% - Ênfase1 26 2" xfId="3355"/>
    <cellStyle name="40% - Ênfase1 26 3" xfId="3356"/>
    <cellStyle name="40% - Ênfase1 26 4" xfId="3357"/>
    <cellStyle name="40% - Ênfase1 27" xfId="3358"/>
    <cellStyle name="40% - Ênfase1 27 2" xfId="3359"/>
    <cellStyle name="40% - Ênfase1 27 3" xfId="3360"/>
    <cellStyle name="40% - Ênfase1 27 4" xfId="3361"/>
    <cellStyle name="40% - Ênfase1 28" xfId="3362"/>
    <cellStyle name="40% - Ênfase1 28 2" xfId="3363"/>
    <cellStyle name="40% - Ênfase1 28 3" xfId="3364"/>
    <cellStyle name="40% - Ênfase1 28 4" xfId="3365"/>
    <cellStyle name="40% - Ênfase1 29" xfId="3366"/>
    <cellStyle name="40% - Ênfase1 29 2" xfId="3367"/>
    <cellStyle name="40% - Ênfase1 29 3" xfId="3368"/>
    <cellStyle name="40% - Ênfase1 29 4" xfId="3369"/>
    <cellStyle name="40% - Ênfase1 3" xfId="3370"/>
    <cellStyle name="40% - Ênfase1 3 2" xfId="3371"/>
    <cellStyle name="40% - Ênfase1 3 2 2" xfId="3372"/>
    <cellStyle name="40% - Ênfase1 3 2 3" xfId="3373"/>
    <cellStyle name="40% - Ênfase1 3 3" xfId="3374"/>
    <cellStyle name="40% - Ênfase1 3 4" xfId="3375"/>
    <cellStyle name="40% - Ênfase1 3 5" xfId="3376"/>
    <cellStyle name="40% - Ênfase1 3 6" xfId="3377"/>
    <cellStyle name="40% - Ênfase1 30" xfId="3378"/>
    <cellStyle name="40% - Ênfase1 30 2" xfId="3379"/>
    <cellStyle name="40% - Ênfase1 30 3" xfId="3380"/>
    <cellStyle name="40% - Ênfase1 30 4" xfId="3381"/>
    <cellStyle name="40% - Ênfase1 31" xfId="3382"/>
    <cellStyle name="40% - Ênfase1 31 2" xfId="3383"/>
    <cellStyle name="40% - Ênfase1 31 3" xfId="3384"/>
    <cellStyle name="40% - Ênfase1 31 4" xfId="3385"/>
    <cellStyle name="40% - Ênfase1 32" xfId="3386"/>
    <cellStyle name="40% - Ênfase1 32 2" xfId="3387"/>
    <cellStyle name="40% - Ênfase1 32 3" xfId="3388"/>
    <cellStyle name="40% - Ênfase1 32 4" xfId="3389"/>
    <cellStyle name="40% - Ênfase1 33" xfId="3390"/>
    <cellStyle name="40% - Ênfase1 33 2" xfId="3391"/>
    <cellStyle name="40% - Ênfase1 33 3" xfId="3392"/>
    <cellStyle name="40% - Ênfase1 33 4" xfId="3393"/>
    <cellStyle name="40% - Ênfase1 34" xfId="3394"/>
    <cellStyle name="40% - Ênfase1 34 2" xfId="3395"/>
    <cellStyle name="40% - Ênfase1 34 3" xfId="3396"/>
    <cellStyle name="40% - Ênfase1 34 4" xfId="3397"/>
    <cellStyle name="40% - Ênfase1 35" xfId="3398"/>
    <cellStyle name="40% - Ênfase1 35 2" xfId="3399"/>
    <cellStyle name="40% - Ênfase1 35 3" xfId="3400"/>
    <cellStyle name="40% - Ênfase1 35 4" xfId="3401"/>
    <cellStyle name="40% - Ênfase1 36" xfId="3402"/>
    <cellStyle name="40% - Ênfase1 36 2" xfId="3403"/>
    <cellStyle name="40% - Ênfase1 36 3" xfId="3404"/>
    <cellStyle name="40% - Ênfase1 36 4" xfId="3405"/>
    <cellStyle name="40% - Ênfase1 37" xfId="3406"/>
    <cellStyle name="40% - Ênfase1 37 2" xfId="3407"/>
    <cellStyle name="40% - Ênfase1 37 3" xfId="3408"/>
    <cellStyle name="40% - Ênfase1 38" xfId="3409"/>
    <cellStyle name="40% - Ênfase1 38 2" xfId="3410"/>
    <cellStyle name="40% - Ênfase1 38 3" xfId="3411"/>
    <cellStyle name="40% - Ênfase1 39" xfId="3412"/>
    <cellStyle name="40% - Ênfase1 39 2" xfId="3413"/>
    <cellStyle name="40% - Ênfase1 39 3" xfId="3414"/>
    <cellStyle name="40% - Ênfase1 4" xfId="3415"/>
    <cellStyle name="40% - Ênfase1 4 2" xfId="3416"/>
    <cellStyle name="40% - Ênfase1 4 2 2" xfId="3417"/>
    <cellStyle name="40% - Ênfase1 4 2 3" xfId="3418"/>
    <cellStyle name="40% - Ênfase1 4 3" xfId="3419"/>
    <cellStyle name="40% - Ênfase1 4 4" xfId="3420"/>
    <cellStyle name="40% - Ênfase1 4 5" xfId="3421"/>
    <cellStyle name="40% - Ênfase1 4 6" xfId="3422"/>
    <cellStyle name="40% - Ênfase1 40" xfId="3423"/>
    <cellStyle name="40% - Ênfase1 40 2" xfId="3424"/>
    <cellStyle name="40% - Ênfase1 40 3" xfId="3425"/>
    <cellStyle name="40% - Ênfase1 41" xfId="3426"/>
    <cellStyle name="40% - Ênfase1 41 2" xfId="3427"/>
    <cellStyle name="40% - Ênfase1 41 3" xfId="3428"/>
    <cellStyle name="40% - Ênfase1 42" xfId="3429"/>
    <cellStyle name="40% - Ênfase1 42 2" xfId="3430"/>
    <cellStyle name="40% - Ênfase1 42 3" xfId="3431"/>
    <cellStyle name="40% - Ênfase1 43" xfId="3432"/>
    <cellStyle name="40% - Ênfase1 43 2" xfId="3433"/>
    <cellStyle name="40% - Ênfase1 43 3" xfId="3434"/>
    <cellStyle name="40% - Ênfase1 44" xfId="3435"/>
    <cellStyle name="40% - Ênfase1 44 2" xfId="3436"/>
    <cellStyle name="40% - Ênfase1 44 3" xfId="3437"/>
    <cellStyle name="40% - Ênfase1 45" xfId="3438"/>
    <cellStyle name="40% - Ênfase1 45 2" xfId="3439"/>
    <cellStyle name="40% - Ênfase1 45 3" xfId="3440"/>
    <cellStyle name="40% - Ênfase1 46" xfId="3441"/>
    <cellStyle name="40% - Ênfase1 46 2" xfId="3442"/>
    <cellStyle name="40% - Ênfase1 46 3" xfId="3443"/>
    <cellStyle name="40% - Ênfase1 47" xfId="3444"/>
    <cellStyle name="40% - Ênfase1 47 2" xfId="3445"/>
    <cellStyle name="40% - Ênfase1 47 3" xfId="3446"/>
    <cellStyle name="40% - Ênfase1 48" xfId="3447"/>
    <cellStyle name="40% - Ênfase1 48 2" xfId="3448"/>
    <cellStyle name="40% - Ênfase1 48 3" xfId="3449"/>
    <cellStyle name="40% - Ênfase1 49" xfId="3450"/>
    <cellStyle name="40% - Ênfase1 49 2" xfId="3451"/>
    <cellStyle name="40% - Ênfase1 49 3" xfId="3452"/>
    <cellStyle name="40% - Ênfase1 5" xfId="3453"/>
    <cellStyle name="40% - Ênfase1 5 2" xfId="3454"/>
    <cellStyle name="40% - Ênfase1 5 2 2" xfId="3455"/>
    <cellStyle name="40% - Ênfase1 5 2 3" xfId="3456"/>
    <cellStyle name="40% - Ênfase1 5 3" xfId="3457"/>
    <cellStyle name="40% - Ênfase1 5 4" xfId="3458"/>
    <cellStyle name="40% - Ênfase1 5 5" xfId="3459"/>
    <cellStyle name="40% - Ênfase1 5 6" xfId="3460"/>
    <cellStyle name="40% - Ênfase1 50" xfId="3461"/>
    <cellStyle name="40% - Ênfase1 50 2" xfId="3462"/>
    <cellStyle name="40% - Ênfase1 50 3" xfId="3463"/>
    <cellStyle name="40% - Ênfase1 51" xfId="3464"/>
    <cellStyle name="40% - Ênfase1 51 2" xfId="3465"/>
    <cellStyle name="40% - Ênfase1 51 3" xfId="3466"/>
    <cellStyle name="40% - Ênfase1 52" xfId="3467"/>
    <cellStyle name="40% - Ênfase1 52 2" xfId="3468"/>
    <cellStyle name="40% - Ênfase1 52 3" xfId="3469"/>
    <cellStyle name="40% - Ênfase1 53" xfId="3470"/>
    <cellStyle name="40% - Ênfase1 53 2" xfId="3471"/>
    <cellStyle name="40% - Ênfase1 53 3" xfId="3472"/>
    <cellStyle name="40% - Ênfase1 54" xfId="3473"/>
    <cellStyle name="40% - Ênfase1 54 2" xfId="3474"/>
    <cellStyle name="40% - Ênfase1 54 3" xfId="3475"/>
    <cellStyle name="40% - Ênfase1 55" xfId="3476"/>
    <cellStyle name="40% - Ênfase1 55 2" xfId="3477"/>
    <cellStyle name="40% - Ênfase1 55 3" xfId="3478"/>
    <cellStyle name="40% - Ênfase1 56" xfId="3479"/>
    <cellStyle name="40% - Ênfase1 56 2" xfId="3480"/>
    <cellStyle name="40% - Ênfase1 56 3" xfId="3481"/>
    <cellStyle name="40% - Ênfase1 57" xfId="3482"/>
    <cellStyle name="40% - Ênfase1 57 2" xfId="3483"/>
    <cellStyle name="40% - Ênfase1 57 3" xfId="3484"/>
    <cellStyle name="40% - Ênfase1 58" xfId="3485"/>
    <cellStyle name="40% - Ênfase1 58 2" xfId="3486"/>
    <cellStyle name="40% - Ênfase1 58 3" xfId="3487"/>
    <cellStyle name="40% - Ênfase1 59" xfId="3488"/>
    <cellStyle name="40% - Ênfase1 59 2" xfId="3489"/>
    <cellStyle name="40% - Ênfase1 59 3" xfId="3490"/>
    <cellStyle name="40% - Ênfase1 6" xfId="3491"/>
    <cellStyle name="40% - Ênfase1 6 2" xfId="3492"/>
    <cellStyle name="40% - Ênfase1 6 2 2" xfId="3493"/>
    <cellStyle name="40% - Ênfase1 6 2 3" xfId="3494"/>
    <cellStyle name="40% - Ênfase1 6 3" xfId="3495"/>
    <cellStyle name="40% - Ênfase1 6 4" xfId="3496"/>
    <cellStyle name="40% - Ênfase1 6 5" xfId="3497"/>
    <cellStyle name="40% - Ênfase1 6 6" xfId="3498"/>
    <cellStyle name="40% - Ênfase1 60" xfId="3499"/>
    <cellStyle name="40% - Ênfase1 60 2" xfId="3500"/>
    <cellStyle name="40% - Ênfase1 60 3" xfId="3501"/>
    <cellStyle name="40% - Ênfase1 61" xfId="3502"/>
    <cellStyle name="40% - Ênfase1 61 2" xfId="3503"/>
    <cellStyle name="40% - Ênfase1 61 3" xfId="3504"/>
    <cellStyle name="40% - Ênfase1 62" xfId="3505"/>
    <cellStyle name="40% - Ênfase1 62 2" xfId="3506"/>
    <cellStyle name="40% - Ênfase1 62 3" xfId="3507"/>
    <cellStyle name="40% - Ênfase1 63" xfId="3508"/>
    <cellStyle name="40% - Ênfase1 63 2" xfId="3509"/>
    <cellStyle name="40% - Ênfase1 63 3" xfId="3510"/>
    <cellStyle name="40% - Ênfase1 64" xfId="3511"/>
    <cellStyle name="40% - Ênfase1 64 2" xfId="3512"/>
    <cellStyle name="40% - Ênfase1 64 3" xfId="3513"/>
    <cellStyle name="40% - Ênfase1 65" xfId="3514"/>
    <cellStyle name="40% - Ênfase1 65 2" xfId="3515"/>
    <cellStyle name="40% - Ênfase1 65 3" xfId="3516"/>
    <cellStyle name="40% - Ênfase1 66" xfId="3517"/>
    <cellStyle name="40% - Ênfase1 66 2" xfId="3518"/>
    <cellStyle name="40% - Ênfase1 66 3" xfId="3519"/>
    <cellStyle name="40% - Ênfase1 67" xfId="3520"/>
    <cellStyle name="40% - Ênfase1 67 2" xfId="3521"/>
    <cellStyle name="40% - Ênfase1 67 3" xfId="3522"/>
    <cellStyle name="40% - Ênfase1 68" xfId="3523"/>
    <cellStyle name="40% - Ênfase1 68 2" xfId="3524"/>
    <cellStyle name="40% - Ênfase1 68 3" xfId="3525"/>
    <cellStyle name="40% - Ênfase1 69" xfId="3526"/>
    <cellStyle name="40% - Ênfase1 69 2" xfId="3527"/>
    <cellStyle name="40% - Ênfase1 69 3" xfId="3528"/>
    <cellStyle name="40% - Ênfase1 7" xfId="3529"/>
    <cellStyle name="40% - Ênfase1 7 2" xfId="3530"/>
    <cellStyle name="40% - Ênfase1 7 2 2" xfId="3531"/>
    <cellStyle name="40% - Ênfase1 7 2 3" xfId="3532"/>
    <cellStyle name="40% - Ênfase1 7 3" xfId="3533"/>
    <cellStyle name="40% - Ênfase1 7 4" xfId="3534"/>
    <cellStyle name="40% - Ênfase1 7 5" xfId="3535"/>
    <cellStyle name="40% - Ênfase1 7 6" xfId="3536"/>
    <cellStyle name="40% - Ênfase1 70" xfId="3537"/>
    <cellStyle name="40% - Ênfase1 70 2" xfId="3538"/>
    <cellStyle name="40% - Ênfase1 70 3" xfId="3539"/>
    <cellStyle name="40% - Ênfase1 71" xfId="3540"/>
    <cellStyle name="40% - Ênfase1 71 2" xfId="3541"/>
    <cellStyle name="40% - Ênfase1 71 3" xfId="3542"/>
    <cellStyle name="40% - Ênfase1 72" xfId="3543"/>
    <cellStyle name="40% - Ênfase1 72 2" xfId="3544"/>
    <cellStyle name="40% - Ênfase1 72 3" xfId="3545"/>
    <cellStyle name="40% - Ênfase1 73" xfId="3546"/>
    <cellStyle name="40% - Ênfase1 73 2" xfId="3547"/>
    <cellStyle name="40% - Ênfase1 73 3" xfId="3548"/>
    <cellStyle name="40% - Ênfase1 74" xfId="3549"/>
    <cellStyle name="40% - Ênfase1 74 2" xfId="3550"/>
    <cellStyle name="40% - Ênfase1 74 3" xfId="3551"/>
    <cellStyle name="40% - Ênfase1 75" xfId="3552"/>
    <cellStyle name="40% - Ênfase1 75 2" xfId="3553"/>
    <cellStyle name="40% - Ênfase1 75 3" xfId="3554"/>
    <cellStyle name="40% - Ênfase1 76" xfId="3555"/>
    <cellStyle name="40% - Ênfase1 76 2" xfId="3556"/>
    <cellStyle name="40% - Ênfase1 76 3" xfId="3557"/>
    <cellStyle name="40% - Ênfase1 77" xfId="3558"/>
    <cellStyle name="40% - Ênfase1 77 2" xfId="3559"/>
    <cellStyle name="40% - Ênfase1 77 3" xfId="3560"/>
    <cellStyle name="40% - Ênfase1 78" xfId="3561"/>
    <cellStyle name="40% - Ênfase1 78 2" xfId="3562"/>
    <cellStyle name="40% - Ênfase1 78 3" xfId="3563"/>
    <cellStyle name="40% - Ênfase1 79" xfId="3564"/>
    <cellStyle name="40% - Ênfase1 79 2" xfId="3565"/>
    <cellStyle name="40% - Ênfase1 79 3" xfId="3566"/>
    <cellStyle name="40% - Ênfase1 8" xfId="3567"/>
    <cellStyle name="40% - Ênfase1 8 2" xfId="3568"/>
    <cellStyle name="40% - Ênfase1 8 2 2" xfId="3569"/>
    <cellStyle name="40% - Ênfase1 8 2 3" xfId="3570"/>
    <cellStyle name="40% - Ênfase1 8 3" xfId="3571"/>
    <cellStyle name="40% - Ênfase1 8 4" xfId="3572"/>
    <cellStyle name="40% - Ênfase1 8 5" xfId="3573"/>
    <cellStyle name="40% - Ênfase1 8 6" xfId="3574"/>
    <cellStyle name="40% - Ênfase1 80" xfId="3575"/>
    <cellStyle name="40% - Ênfase1 80 2" xfId="3576"/>
    <cellStyle name="40% - Ênfase1 80 3" xfId="3577"/>
    <cellStyle name="40% - Ênfase1 81" xfId="3578"/>
    <cellStyle name="40% - Ênfase1 81 2" xfId="3579"/>
    <cellStyle name="40% - Ênfase1 81 3" xfId="3580"/>
    <cellStyle name="40% - Ênfase1 82" xfId="3581"/>
    <cellStyle name="40% - Ênfase1 82 2" xfId="3582"/>
    <cellStyle name="40% - Ênfase1 82 3" xfId="3583"/>
    <cellStyle name="40% - Ênfase1 83" xfId="3584"/>
    <cellStyle name="40% - Ênfase1 83 2" xfId="3585"/>
    <cellStyle name="40% - Ênfase1 83 3" xfId="3586"/>
    <cellStyle name="40% - Ênfase1 84" xfId="3587"/>
    <cellStyle name="40% - Ênfase1 84 2" xfId="3588"/>
    <cellStyle name="40% - Ênfase1 84 3" xfId="3589"/>
    <cellStyle name="40% - Ênfase1 85" xfId="3590"/>
    <cellStyle name="40% - Ênfase1 85 2" xfId="3591"/>
    <cellStyle name="40% - Ênfase1 85 3" xfId="3592"/>
    <cellStyle name="40% - Ênfase1 86" xfId="3593"/>
    <cellStyle name="40% - Ênfase1 86 2" xfId="3594"/>
    <cellStyle name="40% - Ênfase1 86 3" xfId="3595"/>
    <cellStyle name="40% - Ênfase1 87" xfId="3596"/>
    <cellStyle name="40% - Ênfase1 87 2" xfId="3597"/>
    <cellStyle name="40% - Ênfase1 87 3" xfId="3598"/>
    <cellStyle name="40% - Ênfase1 88" xfId="3599"/>
    <cellStyle name="40% - Ênfase1 88 2" xfId="3600"/>
    <cellStyle name="40% - Ênfase1 88 3" xfId="3601"/>
    <cellStyle name="40% - Ênfase1 89" xfId="3602"/>
    <cellStyle name="40% - Ênfase1 89 2" xfId="3603"/>
    <cellStyle name="40% - Ênfase1 89 3" xfId="3604"/>
    <cellStyle name="40% - Ênfase1 9" xfId="3605"/>
    <cellStyle name="40% - Ênfase1 9 2" xfId="3606"/>
    <cellStyle name="40% - Ênfase1 9 2 2" xfId="3607"/>
    <cellStyle name="40% - Ênfase1 9 2 3" xfId="3608"/>
    <cellStyle name="40% - Ênfase1 9 3" xfId="3609"/>
    <cellStyle name="40% - Ênfase1 9 4" xfId="3610"/>
    <cellStyle name="40% - Ênfase1 9 5" xfId="3611"/>
    <cellStyle name="40% - Ênfase1 9 6" xfId="3612"/>
    <cellStyle name="40% - Ênfase1 90" xfId="3613"/>
    <cellStyle name="40% - Ênfase1 90 2" xfId="3614"/>
    <cellStyle name="40% - Ênfase1 90 3" xfId="3615"/>
    <cellStyle name="40% - Ênfase1 91" xfId="3616"/>
    <cellStyle name="40% - Ênfase1 91 2" xfId="3617"/>
    <cellStyle name="40% - Ênfase1 91 3" xfId="3618"/>
    <cellStyle name="40% - Ênfase1 92" xfId="3619"/>
    <cellStyle name="40% - Ênfase1 92 2" xfId="3620"/>
    <cellStyle name="40% - Ênfase1 92 3" xfId="3621"/>
    <cellStyle name="40% - Ênfase1 93" xfId="3622"/>
    <cellStyle name="40% - Ênfase1 93 2" xfId="3623"/>
    <cellStyle name="40% - Ênfase1 93 3" xfId="3624"/>
    <cellStyle name="40% - Ênfase1 94" xfId="3625"/>
    <cellStyle name="40% - Ênfase1 94 2" xfId="3626"/>
    <cellStyle name="40% - Ênfase1 94 3" xfId="3627"/>
    <cellStyle name="40% - Ênfase1 95" xfId="3628"/>
    <cellStyle name="40% - Ênfase1 95 2" xfId="3629"/>
    <cellStyle name="40% - Ênfase1 95 3" xfId="3630"/>
    <cellStyle name="40% - Ênfase1 96" xfId="3631"/>
    <cellStyle name="40% - Ênfase1 96 2" xfId="3632"/>
    <cellStyle name="40% - Ênfase1 96 3" xfId="3633"/>
    <cellStyle name="40% - Ênfase1 97" xfId="3634"/>
    <cellStyle name="40% - Ênfase1 97 2" xfId="3635"/>
    <cellStyle name="40% - Ênfase1 97 3" xfId="3636"/>
    <cellStyle name="40% - Ênfase1 98" xfId="3637"/>
    <cellStyle name="40% - Ênfase1 98 2" xfId="3638"/>
    <cellStyle name="40% - Ênfase1 98 3" xfId="3639"/>
    <cellStyle name="40% - Ênfase1 99" xfId="3640"/>
    <cellStyle name="40% - Ênfase1 99 2" xfId="3641"/>
    <cellStyle name="40% - Ênfase1 99 3" xfId="3642"/>
    <cellStyle name="40% - Ênfase2 10" xfId="3643"/>
    <cellStyle name="40% - Ênfase2 10 2" xfId="3644"/>
    <cellStyle name="40% - Ênfase2 10 2 2" xfId="3645"/>
    <cellStyle name="40% - Ênfase2 10 2 3" xfId="3646"/>
    <cellStyle name="40% - Ênfase2 10 3" xfId="3647"/>
    <cellStyle name="40% - Ênfase2 10 4" xfId="3648"/>
    <cellStyle name="40% - Ênfase2 10 5" xfId="3649"/>
    <cellStyle name="40% - Ênfase2 10 6" xfId="3650"/>
    <cellStyle name="40% - Ênfase2 100" xfId="3651"/>
    <cellStyle name="40% - Ênfase2 100 2" xfId="3652"/>
    <cellStyle name="40% - Ênfase2 100 3" xfId="3653"/>
    <cellStyle name="40% - Ênfase2 101" xfId="3654"/>
    <cellStyle name="40% - Ênfase2 101 2" xfId="3655"/>
    <cellStyle name="40% - Ênfase2 101 3" xfId="3656"/>
    <cellStyle name="40% - Ênfase2 102" xfId="3657"/>
    <cellStyle name="40% - Ênfase2 102 2" xfId="3658"/>
    <cellStyle name="40% - Ênfase2 102 3" xfId="3659"/>
    <cellStyle name="40% - Ênfase2 103" xfId="3660"/>
    <cellStyle name="40% - Ênfase2 103 2" xfId="3661"/>
    <cellStyle name="40% - Ênfase2 103 3" xfId="3662"/>
    <cellStyle name="40% - Ênfase2 104" xfId="3663"/>
    <cellStyle name="40% - Ênfase2 104 2" xfId="3664"/>
    <cellStyle name="40% - Ênfase2 104 3" xfId="3665"/>
    <cellStyle name="40% - Ênfase2 105" xfId="3666"/>
    <cellStyle name="40% - Ênfase2 105 2" xfId="3667"/>
    <cellStyle name="40% - Ênfase2 105 3" xfId="3668"/>
    <cellStyle name="40% - Ênfase2 106" xfId="3669"/>
    <cellStyle name="40% - Ênfase2 107" xfId="3670"/>
    <cellStyle name="40% - Ênfase2 108" xfId="3671"/>
    <cellStyle name="40% - Ênfase2 109" xfId="3672"/>
    <cellStyle name="40% - Ênfase2 11" xfId="3673"/>
    <cellStyle name="40% - Ênfase2 11 2" xfId="3674"/>
    <cellStyle name="40% - Ênfase2 11 3" xfId="3675"/>
    <cellStyle name="40% - Ênfase2 11 4" xfId="3676"/>
    <cellStyle name="40% - Ênfase2 11 5" xfId="3677"/>
    <cellStyle name="40% - Ênfase2 11 6" xfId="3678"/>
    <cellStyle name="40% - Ênfase2 110" xfId="3679"/>
    <cellStyle name="40% - Ênfase2 111" xfId="3680"/>
    <cellStyle name="40% - Ênfase2 112" xfId="3681"/>
    <cellStyle name="40% - Ênfase2 113" xfId="3682"/>
    <cellStyle name="40% - Ênfase2 114" xfId="3683"/>
    <cellStyle name="40% - Ênfase2 115" xfId="3684"/>
    <cellStyle name="40% - Ênfase2 116" xfId="3685"/>
    <cellStyle name="40% - Ênfase2 117" xfId="3686"/>
    <cellStyle name="40% - Ênfase2 118" xfId="3687"/>
    <cellStyle name="40% - Ênfase2 119" xfId="3688"/>
    <cellStyle name="40% - Ênfase2 12" xfId="3689"/>
    <cellStyle name="40% - Ênfase2 12 2" xfId="3690"/>
    <cellStyle name="40% - Ênfase2 12 3" xfId="3691"/>
    <cellStyle name="40% - Ênfase2 12 4" xfId="3692"/>
    <cellStyle name="40% - Ênfase2 12 5" xfId="3693"/>
    <cellStyle name="40% - Ênfase2 12 6" xfId="3694"/>
    <cellStyle name="40% - Ênfase2 120" xfId="3695"/>
    <cellStyle name="40% - Ênfase2 121" xfId="3696"/>
    <cellStyle name="40% - Ênfase2 122" xfId="3697"/>
    <cellStyle name="40% - Ênfase2 123" xfId="3698"/>
    <cellStyle name="40% - Ênfase2 124" xfId="3699"/>
    <cellStyle name="40% - Ênfase2 125" xfId="3700"/>
    <cellStyle name="40% - Ênfase2 126" xfId="3701"/>
    <cellStyle name="40% - Ênfase2 127" xfId="3702"/>
    <cellStyle name="40% - Ênfase2 128" xfId="3703"/>
    <cellStyle name="40% - Ênfase2 129" xfId="3704"/>
    <cellStyle name="40% - Ênfase2 13" xfId="3705"/>
    <cellStyle name="40% - Ênfase2 13 2" xfId="3706"/>
    <cellStyle name="40% - Ênfase2 13 3" xfId="3707"/>
    <cellStyle name="40% - Ênfase2 13 4" xfId="3708"/>
    <cellStyle name="40% - Ênfase2 13 5" xfId="3709"/>
    <cellStyle name="40% - Ênfase2 130" xfId="3710"/>
    <cellStyle name="40% - Ênfase2 131" xfId="3711"/>
    <cellStyle name="40% - Ênfase2 132" xfId="3712"/>
    <cellStyle name="40% - Ênfase2 133" xfId="3713"/>
    <cellStyle name="40% - Ênfase2 134" xfId="3714"/>
    <cellStyle name="40% - Ênfase2 135" xfId="3715"/>
    <cellStyle name="40% - Ênfase2 136" xfId="3716"/>
    <cellStyle name="40% - Ênfase2 137" xfId="3717"/>
    <cellStyle name="40% - Ênfase2 138" xfId="3718"/>
    <cellStyle name="40% - Ênfase2 139" xfId="3719"/>
    <cellStyle name="40% - Ênfase2 14" xfId="3720"/>
    <cellStyle name="40% - Ênfase2 14 2" xfId="3721"/>
    <cellStyle name="40% - Ênfase2 14 3" xfId="3722"/>
    <cellStyle name="40% - Ênfase2 14 4" xfId="3723"/>
    <cellStyle name="40% - Ênfase2 140" xfId="3724"/>
    <cellStyle name="40% - Ênfase2 141" xfId="3725"/>
    <cellStyle name="40% - Ênfase2 142" xfId="3726"/>
    <cellStyle name="40% - Ênfase2 143" xfId="3727"/>
    <cellStyle name="40% - Ênfase2 144" xfId="3728"/>
    <cellStyle name="40% - Ênfase2 145" xfId="3729"/>
    <cellStyle name="40% - Ênfase2 146" xfId="3730"/>
    <cellStyle name="40% - Ênfase2 147" xfId="3731"/>
    <cellStyle name="40% - Ênfase2 148" xfId="3732"/>
    <cellStyle name="40% - Ênfase2 149" xfId="3733"/>
    <cellStyle name="40% - Ênfase2 15" xfId="3734"/>
    <cellStyle name="40% - Ênfase2 15 2" xfId="3735"/>
    <cellStyle name="40% - Ênfase2 15 3" xfId="3736"/>
    <cellStyle name="40% - Ênfase2 15 4" xfId="3737"/>
    <cellStyle name="40% - Ênfase2 150" xfId="3738"/>
    <cellStyle name="40% - Ênfase2 151" xfId="3739"/>
    <cellStyle name="40% - Ênfase2 152" xfId="3740"/>
    <cellStyle name="40% - Ênfase2 153" xfId="3741"/>
    <cellStyle name="40% - Ênfase2 154" xfId="3742"/>
    <cellStyle name="40% - Ênfase2 155" xfId="3743"/>
    <cellStyle name="40% - Ênfase2 156" xfId="3744"/>
    <cellStyle name="40% - Ênfase2 157" xfId="3745"/>
    <cellStyle name="40% - Ênfase2 158" xfId="3746"/>
    <cellStyle name="40% - Ênfase2 159" xfId="3747"/>
    <cellStyle name="40% - Ênfase2 16" xfId="3748"/>
    <cellStyle name="40% - Ênfase2 16 2" xfId="3749"/>
    <cellStyle name="40% - Ênfase2 16 3" xfId="3750"/>
    <cellStyle name="40% - Ênfase2 16 4" xfId="3751"/>
    <cellStyle name="40% - Ênfase2 160" xfId="3752"/>
    <cellStyle name="40% - Ênfase2 161" xfId="3753"/>
    <cellStyle name="40% - Ênfase2 162" xfId="3754"/>
    <cellStyle name="40% - Ênfase2 163" xfId="3755"/>
    <cellStyle name="40% - Ênfase2 164" xfId="3756"/>
    <cellStyle name="40% - Ênfase2 165" xfId="3757"/>
    <cellStyle name="40% - Ênfase2 166" xfId="3758"/>
    <cellStyle name="40% - Ênfase2 167" xfId="3759"/>
    <cellStyle name="40% - Ênfase2 168" xfId="3760"/>
    <cellStyle name="40% - Ênfase2 169" xfId="3761"/>
    <cellStyle name="40% - Ênfase2 17" xfId="3762"/>
    <cellStyle name="40% - Ênfase2 17 2" xfId="3763"/>
    <cellStyle name="40% - Ênfase2 17 3" xfId="3764"/>
    <cellStyle name="40% - Ênfase2 17 4" xfId="3765"/>
    <cellStyle name="40% - Ênfase2 170" xfId="3766"/>
    <cellStyle name="40% - Ênfase2 171" xfId="3767"/>
    <cellStyle name="40% - Ênfase2 172" xfId="3768"/>
    <cellStyle name="40% - Ênfase2 173" xfId="3769"/>
    <cellStyle name="40% - Ênfase2 174" xfId="3770"/>
    <cellStyle name="40% - Ênfase2 175" xfId="3771"/>
    <cellStyle name="40% - Ênfase2 176" xfId="3772"/>
    <cellStyle name="40% - Ênfase2 177" xfId="3773"/>
    <cellStyle name="40% - Ênfase2 178" xfId="3774"/>
    <cellStyle name="40% - Ênfase2 179" xfId="3775"/>
    <cellStyle name="40% - Ênfase2 18" xfId="3776"/>
    <cellStyle name="40% - Ênfase2 18 2" xfId="3777"/>
    <cellStyle name="40% - Ênfase2 18 3" xfId="3778"/>
    <cellStyle name="40% - Ênfase2 18 4" xfId="3779"/>
    <cellStyle name="40% - Ênfase2 180" xfId="3780"/>
    <cellStyle name="40% - Ênfase2 181" xfId="3781"/>
    <cellStyle name="40% - Ênfase2 182" xfId="3782"/>
    <cellStyle name="40% - Ênfase2 183" xfId="3783"/>
    <cellStyle name="40% - Ênfase2 184" xfId="3784"/>
    <cellStyle name="40% - Ênfase2 185" xfId="3785"/>
    <cellStyle name="40% - Ênfase2 186" xfId="3786"/>
    <cellStyle name="40% - Ênfase2 187" xfId="3787"/>
    <cellStyle name="40% - Ênfase2 188" xfId="3788"/>
    <cellStyle name="40% - Ênfase2 189" xfId="3789"/>
    <cellStyle name="40% - Ênfase2 19" xfId="3790"/>
    <cellStyle name="40% - Ênfase2 19 2" xfId="3791"/>
    <cellStyle name="40% - Ênfase2 19 3" xfId="3792"/>
    <cellStyle name="40% - Ênfase2 19 4" xfId="3793"/>
    <cellStyle name="40% - Ênfase2 190" xfId="3794"/>
    <cellStyle name="40% - Ênfase2 191" xfId="3795"/>
    <cellStyle name="40% - Ênfase2 192" xfId="3796"/>
    <cellStyle name="40% - Ênfase2 193" xfId="3797"/>
    <cellStyle name="40% - Ênfase2 194" xfId="3798"/>
    <cellStyle name="40% - Ênfase2 195" xfId="3799"/>
    <cellStyle name="40% - Ênfase2 196" xfId="3800"/>
    <cellStyle name="40% - Ênfase2 197" xfId="3801"/>
    <cellStyle name="40% - Ênfase2 198" xfId="3802"/>
    <cellStyle name="40% - Ênfase2 199" xfId="3803"/>
    <cellStyle name="40% - Ênfase2 2" xfId="3804"/>
    <cellStyle name="40% - Ênfase2 2 2" xfId="3805"/>
    <cellStyle name="40% - Ênfase2 2 2 2" xfId="3806"/>
    <cellStyle name="40% - Ênfase2 2 2 3" xfId="3807"/>
    <cellStyle name="40% - Ênfase2 2 3" xfId="3808"/>
    <cellStyle name="40% - Ênfase2 2 4" xfId="3809"/>
    <cellStyle name="40% - Ênfase2 2 5" xfId="3810"/>
    <cellStyle name="40% - Ênfase2 2 6" xfId="3811"/>
    <cellStyle name="40% - Ênfase2 20" xfId="3812"/>
    <cellStyle name="40% - Ênfase2 20 2" xfId="3813"/>
    <cellStyle name="40% - Ênfase2 20 3" xfId="3814"/>
    <cellStyle name="40% - Ênfase2 20 4" xfId="3815"/>
    <cellStyle name="40% - Ênfase2 200" xfId="3816"/>
    <cellStyle name="40% - Ênfase2 201" xfId="3817"/>
    <cellStyle name="40% - Ênfase2 202" xfId="3818"/>
    <cellStyle name="40% - Ênfase2 203" xfId="3819"/>
    <cellStyle name="40% - Ênfase2 204" xfId="3820"/>
    <cellStyle name="40% - Ênfase2 205" xfId="3821"/>
    <cellStyle name="40% - Ênfase2 206" xfId="3822"/>
    <cellStyle name="40% - Ênfase2 207" xfId="3823"/>
    <cellStyle name="40% - Ênfase2 208" xfId="3824"/>
    <cellStyle name="40% - Ênfase2 209" xfId="3825"/>
    <cellStyle name="40% - Ênfase2 21" xfId="3826"/>
    <cellStyle name="40% - Ênfase2 21 2" xfId="3827"/>
    <cellStyle name="40% - Ênfase2 21 3" xfId="3828"/>
    <cellStyle name="40% - Ênfase2 21 4" xfId="3829"/>
    <cellStyle name="40% - Ênfase2 210" xfId="3830"/>
    <cellStyle name="40% - Ênfase2 211" xfId="3831"/>
    <cellStyle name="40% - Ênfase2 212" xfId="3832"/>
    <cellStyle name="40% - Ênfase2 213" xfId="3833"/>
    <cellStyle name="40% - Ênfase2 214" xfId="3834"/>
    <cellStyle name="40% - Ênfase2 215" xfId="3835"/>
    <cellStyle name="40% - Ênfase2 216" xfId="3836"/>
    <cellStyle name="40% - Ênfase2 217" xfId="3837"/>
    <cellStyle name="40% - Ênfase2 218" xfId="3838"/>
    <cellStyle name="40% - Ênfase2 219" xfId="3839"/>
    <cellStyle name="40% - Ênfase2 22" xfId="3840"/>
    <cellStyle name="40% - Ênfase2 22 2" xfId="3841"/>
    <cellStyle name="40% - Ênfase2 22 3" xfId="3842"/>
    <cellStyle name="40% - Ênfase2 22 4" xfId="3843"/>
    <cellStyle name="40% - Ênfase2 220" xfId="3844"/>
    <cellStyle name="40% - Ênfase2 221" xfId="3845"/>
    <cellStyle name="40% - Ênfase2 222" xfId="3846"/>
    <cellStyle name="40% - Ênfase2 223" xfId="3847"/>
    <cellStyle name="40% - Ênfase2 224" xfId="3848"/>
    <cellStyle name="40% - Ênfase2 225" xfId="3849"/>
    <cellStyle name="40% - Ênfase2 226" xfId="3850"/>
    <cellStyle name="40% - Ênfase2 227" xfId="3851"/>
    <cellStyle name="40% - Ênfase2 228" xfId="3852"/>
    <cellStyle name="40% - Ênfase2 229" xfId="3853"/>
    <cellStyle name="40% - Ênfase2 23" xfId="3854"/>
    <cellStyle name="40% - Ênfase2 23 2" xfId="3855"/>
    <cellStyle name="40% - Ênfase2 23 3" xfId="3856"/>
    <cellStyle name="40% - Ênfase2 23 4" xfId="3857"/>
    <cellStyle name="40% - Ênfase2 230" xfId="3858"/>
    <cellStyle name="40% - Ênfase2 231" xfId="3859"/>
    <cellStyle name="40% - Ênfase2 232" xfId="3860"/>
    <cellStyle name="40% - Ênfase2 233" xfId="3861"/>
    <cellStyle name="40% - Ênfase2 234" xfId="3862"/>
    <cellStyle name="40% - Ênfase2 235" xfId="3863"/>
    <cellStyle name="40% - Ênfase2 236" xfId="3864"/>
    <cellStyle name="40% - Ênfase2 237" xfId="3865"/>
    <cellStyle name="40% - Ênfase2 24" xfId="3866"/>
    <cellStyle name="40% - Ênfase2 24 2" xfId="3867"/>
    <cellStyle name="40% - Ênfase2 24 3" xfId="3868"/>
    <cellStyle name="40% - Ênfase2 24 4" xfId="3869"/>
    <cellStyle name="40% - Ênfase2 25" xfId="3870"/>
    <cellStyle name="40% - Ênfase2 25 2" xfId="3871"/>
    <cellStyle name="40% - Ênfase2 25 3" xfId="3872"/>
    <cellStyle name="40% - Ênfase2 25 4" xfId="3873"/>
    <cellStyle name="40% - Ênfase2 26" xfId="3874"/>
    <cellStyle name="40% - Ênfase2 26 2" xfId="3875"/>
    <cellStyle name="40% - Ênfase2 26 3" xfId="3876"/>
    <cellStyle name="40% - Ênfase2 26 4" xfId="3877"/>
    <cellStyle name="40% - Ênfase2 27" xfId="3878"/>
    <cellStyle name="40% - Ênfase2 27 2" xfId="3879"/>
    <cellStyle name="40% - Ênfase2 27 3" xfId="3880"/>
    <cellStyle name="40% - Ênfase2 27 4" xfId="3881"/>
    <cellStyle name="40% - Ênfase2 28" xfId="3882"/>
    <cellStyle name="40% - Ênfase2 28 2" xfId="3883"/>
    <cellStyle name="40% - Ênfase2 28 3" xfId="3884"/>
    <cellStyle name="40% - Ênfase2 28 4" xfId="3885"/>
    <cellStyle name="40% - Ênfase2 29" xfId="3886"/>
    <cellStyle name="40% - Ênfase2 29 2" xfId="3887"/>
    <cellStyle name="40% - Ênfase2 29 3" xfId="3888"/>
    <cellStyle name="40% - Ênfase2 29 4" xfId="3889"/>
    <cellStyle name="40% - Ênfase2 3" xfId="3890"/>
    <cellStyle name="40% - Ênfase2 3 2" xfId="3891"/>
    <cellStyle name="40% - Ênfase2 3 2 2" xfId="3892"/>
    <cellStyle name="40% - Ênfase2 3 2 3" xfId="3893"/>
    <cellStyle name="40% - Ênfase2 3 3" xfId="3894"/>
    <cellStyle name="40% - Ênfase2 3 4" xfId="3895"/>
    <cellStyle name="40% - Ênfase2 3 5" xfId="3896"/>
    <cellStyle name="40% - Ênfase2 3 6" xfId="3897"/>
    <cellStyle name="40% - Ênfase2 30" xfId="3898"/>
    <cellStyle name="40% - Ênfase2 30 2" xfId="3899"/>
    <cellStyle name="40% - Ênfase2 30 3" xfId="3900"/>
    <cellStyle name="40% - Ênfase2 30 4" xfId="3901"/>
    <cellStyle name="40% - Ênfase2 31" xfId="3902"/>
    <cellStyle name="40% - Ênfase2 31 2" xfId="3903"/>
    <cellStyle name="40% - Ênfase2 31 3" xfId="3904"/>
    <cellStyle name="40% - Ênfase2 31 4" xfId="3905"/>
    <cellStyle name="40% - Ênfase2 32" xfId="3906"/>
    <cellStyle name="40% - Ênfase2 32 2" xfId="3907"/>
    <cellStyle name="40% - Ênfase2 32 3" xfId="3908"/>
    <cellStyle name="40% - Ênfase2 32 4" xfId="3909"/>
    <cellStyle name="40% - Ênfase2 33" xfId="3910"/>
    <cellStyle name="40% - Ênfase2 33 2" xfId="3911"/>
    <cellStyle name="40% - Ênfase2 33 3" xfId="3912"/>
    <cellStyle name="40% - Ênfase2 33 4" xfId="3913"/>
    <cellStyle name="40% - Ênfase2 34" xfId="3914"/>
    <cellStyle name="40% - Ênfase2 34 2" xfId="3915"/>
    <cellStyle name="40% - Ênfase2 34 3" xfId="3916"/>
    <cellStyle name="40% - Ênfase2 34 4" xfId="3917"/>
    <cellStyle name="40% - Ênfase2 35" xfId="3918"/>
    <cellStyle name="40% - Ênfase2 35 2" xfId="3919"/>
    <cellStyle name="40% - Ênfase2 35 3" xfId="3920"/>
    <cellStyle name="40% - Ênfase2 35 4" xfId="3921"/>
    <cellStyle name="40% - Ênfase2 36" xfId="3922"/>
    <cellStyle name="40% - Ênfase2 36 2" xfId="3923"/>
    <cellStyle name="40% - Ênfase2 36 3" xfId="3924"/>
    <cellStyle name="40% - Ênfase2 36 4" xfId="3925"/>
    <cellStyle name="40% - Ênfase2 37" xfId="3926"/>
    <cellStyle name="40% - Ênfase2 37 2" xfId="3927"/>
    <cellStyle name="40% - Ênfase2 37 3" xfId="3928"/>
    <cellStyle name="40% - Ênfase2 38" xfId="3929"/>
    <cellStyle name="40% - Ênfase2 38 2" xfId="3930"/>
    <cellStyle name="40% - Ênfase2 38 3" xfId="3931"/>
    <cellStyle name="40% - Ênfase2 39" xfId="3932"/>
    <cellStyle name="40% - Ênfase2 39 2" xfId="3933"/>
    <cellStyle name="40% - Ênfase2 39 3" xfId="3934"/>
    <cellStyle name="40% - Ênfase2 4" xfId="3935"/>
    <cellStyle name="40% - Ênfase2 4 2" xfId="3936"/>
    <cellStyle name="40% - Ênfase2 4 2 2" xfId="3937"/>
    <cellStyle name="40% - Ênfase2 4 2 3" xfId="3938"/>
    <cellStyle name="40% - Ênfase2 4 3" xfId="3939"/>
    <cellStyle name="40% - Ênfase2 4 4" xfId="3940"/>
    <cellStyle name="40% - Ênfase2 4 5" xfId="3941"/>
    <cellStyle name="40% - Ênfase2 4 6" xfId="3942"/>
    <cellStyle name="40% - Ênfase2 40" xfId="3943"/>
    <cellStyle name="40% - Ênfase2 40 2" xfId="3944"/>
    <cellStyle name="40% - Ênfase2 40 3" xfId="3945"/>
    <cellStyle name="40% - Ênfase2 41" xfId="3946"/>
    <cellStyle name="40% - Ênfase2 41 2" xfId="3947"/>
    <cellStyle name="40% - Ênfase2 41 3" xfId="3948"/>
    <cellStyle name="40% - Ênfase2 42" xfId="3949"/>
    <cellStyle name="40% - Ênfase2 42 2" xfId="3950"/>
    <cellStyle name="40% - Ênfase2 42 3" xfId="3951"/>
    <cellStyle name="40% - Ênfase2 43" xfId="3952"/>
    <cellStyle name="40% - Ênfase2 43 2" xfId="3953"/>
    <cellStyle name="40% - Ênfase2 43 3" xfId="3954"/>
    <cellStyle name="40% - Ênfase2 44" xfId="3955"/>
    <cellStyle name="40% - Ênfase2 44 2" xfId="3956"/>
    <cellStyle name="40% - Ênfase2 44 3" xfId="3957"/>
    <cellStyle name="40% - Ênfase2 45" xfId="3958"/>
    <cellStyle name="40% - Ênfase2 45 2" xfId="3959"/>
    <cellStyle name="40% - Ênfase2 45 3" xfId="3960"/>
    <cellStyle name="40% - Ênfase2 46" xfId="3961"/>
    <cellStyle name="40% - Ênfase2 46 2" xfId="3962"/>
    <cellStyle name="40% - Ênfase2 46 3" xfId="3963"/>
    <cellStyle name="40% - Ênfase2 47" xfId="3964"/>
    <cellStyle name="40% - Ênfase2 47 2" xfId="3965"/>
    <cellStyle name="40% - Ênfase2 47 3" xfId="3966"/>
    <cellStyle name="40% - Ênfase2 48" xfId="3967"/>
    <cellStyle name="40% - Ênfase2 48 2" xfId="3968"/>
    <cellStyle name="40% - Ênfase2 48 3" xfId="3969"/>
    <cellStyle name="40% - Ênfase2 49" xfId="3970"/>
    <cellStyle name="40% - Ênfase2 49 2" xfId="3971"/>
    <cellStyle name="40% - Ênfase2 49 3" xfId="3972"/>
    <cellStyle name="40% - Ênfase2 5" xfId="3973"/>
    <cellStyle name="40% - Ênfase2 5 2" xfId="3974"/>
    <cellStyle name="40% - Ênfase2 5 2 2" xfId="3975"/>
    <cellStyle name="40% - Ênfase2 5 2 3" xfId="3976"/>
    <cellStyle name="40% - Ênfase2 5 3" xfId="3977"/>
    <cellStyle name="40% - Ênfase2 5 4" xfId="3978"/>
    <cellStyle name="40% - Ênfase2 5 5" xfId="3979"/>
    <cellStyle name="40% - Ênfase2 5 6" xfId="3980"/>
    <cellStyle name="40% - Ênfase2 50" xfId="3981"/>
    <cellStyle name="40% - Ênfase2 50 2" xfId="3982"/>
    <cellStyle name="40% - Ênfase2 50 3" xfId="3983"/>
    <cellStyle name="40% - Ênfase2 51" xfId="3984"/>
    <cellStyle name="40% - Ênfase2 51 2" xfId="3985"/>
    <cellStyle name="40% - Ênfase2 51 3" xfId="3986"/>
    <cellStyle name="40% - Ênfase2 52" xfId="3987"/>
    <cellStyle name="40% - Ênfase2 52 2" xfId="3988"/>
    <cellStyle name="40% - Ênfase2 52 3" xfId="3989"/>
    <cellStyle name="40% - Ênfase2 53" xfId="3990"/>
    <cellStyle name="40% - Ênfase2 53 2" xfId="3991"/>
    <cellStyle name="40% - Ênfase2 53 3" xfId="3992"/>
    <cellStyle name="40% - Ênfase2 54" xfId="3993"/>
    <cellStyle name="40% - Ênfase2 54 2" xfId="3994"/>
    <cellStyle name="40% - Ênfase2 54 3" xfId="3995"/>
    <cellStyle name="40% - Ênfase2 55" xfId="3996"/>
    <cellStyle name="40% - Ênfase2 55 2" xfId="3997"/>
    <cellStyle name="40% - Ênfase2 55 3" xfId="3998"/>
    <cellStyle name="40% - Ênfase2 56" xfId="3999"/>
    <cellStyle name="40% - Ênfase2 56 2" xfId="4000"/>
    <cellStyle name="40% - Ênfase2 56 3" xfId="4001"/>
    <cellStyle name="40% - Ênfase2 57" xfId="4002"/>
    <cellStyle name="40% - Ênfase2 57 2" xfId="4003"/>
    <cellStyle name="40% - Ênfase2 57 3" xfId="4004"/>
    <cellStyle name="40% - Ênfase2 58" xfId="4005"/>
    <cellStyle name="40% - Ênfase2 58 2" xfId="4006"/>
    <cellStyle name="40% - Ênfase2 58 3" xfId="4007"/>
    <cellStyle name="40% - Ênfase2 59" xfId="4008"/>
    <cellStyle name="40% - Ênfase2 59 2" xfId="4009"/>
    <cellStyle name="40% - Ênfase2 59 3" xfId="4010"/>
    <cellStyle name="40% - Ênfase2 6" xfId="4011"/>
    <cellStyle name="40% - Ênfase2 6 2" xfId="4012"/>
    <cellStyle name="40% - Ênfase2 6 2 2" xfId="4013"/>
    <cellStyle name="40% - Ênfase2 6 2 3" xfId="4014"/>
    <cellStyle name="40% - Ênfase2 6 3" xfId="4015"/>
    <cellStyle name="40% - Ênfase2 6 4" xfId="4016"/>
    <cellStyle name="40% - Ênfase2 6 5" xfId="4017"/>
    <cellStyle name="40% - Ênfase2 6 6" xfId="4018"/>
    <cellStyle name="40% - Ênfase2 60" xfId="4019"/>
    <cellStyle name="40% - Ênfase2 60 2" xfId="4020"/>
    <cellStyle name="40% - Ênfase2 60 3" xfId="4021"/>
    <cellStyle name="40% - Ênfase2 61" xfId="4022"/>
    <cellStyle name="40% - Ênfase2 61 2" xfId="4023"/>
    <cellStyle name="40% - Ênfase2 61 3" xfId="4024"/>
    <cellStyle name="40% - Ênfase2 62" xfId="4025"/>
    <cellStyle name="40% - Ênfase2 62 2" xfId="4026"/>
    <cellStyle name="40% - Ênfase2 62 3" xfId="4027"/>
    <cellStyle name="40% - Ênfase2 63" xfId="4028"/>
    <cellStyle name="40% - Ênfase2 63 2" xfId="4029"/>
    <cellStyle name="40% - Ênfase2 63 3" xfId="4030"/>
    <cellStyle name="40% - Ênfase2 64" xfId="4031"/>
    <cellStyle name="40% - Ênfase2 64 2" xfId="4032"/>
    <cellStyle name="40% - Ênfase2 64 3" xfId="4033"/>
    <cellStyle name="40% - Ênfase2 65" xfId="4034"/>
    <cellStyle name="40% - Ênfase2 65 2" xfId="4035"/>
    <cellStyle name="40% - Ênfase2 65 3" xfId="4036"/>
    <cellStyle name="40% - Ênfase2 66" xfId="4037"/>
    <cellStyle name="40% - Ênfase2 66 2" xfId="4038"/>
    <cellStyle name="40% - Ênfase2 66 3" xfId="4039"/>
    <cellStyle name="40% - Ênfase2 67" xfId="4040"/>
    <cellStyle name="40% - Ênfase2 67 2" xfId="4041"/>
    <cellStyle name="40% - Ênfase2 67 3" xfId="4042"/>
    <cellStyle name="40% - Ênfase2 68" xfId="4043"/>
    <cellStyle name="40% - Ênfase2 68 2" xfId="4044"/>
    <cellStyle name="40% - Ênfase2 68 3" xfId="4045"/>
    <cellStyle name="40% - Ênfase2 69" xfId="4046"/>
    <cellStyle name="40% - Ênfase2 69 2" xfId="4047"/>
    <cellStyle name="40% - Ênfase2 69 3" xfId="4048"/>
    <cellStyle name="40% - Ênfase2 7" xfId="4049"/>
    <cellStyle name="40% - Ênfase2 7 2" xfId="4050"/>
    <cellStyle name="40% - Ênfase2 7 2 2" xfId="4051"/>
    <cellStyle name="40% - Ênfase2 7 2 3" xfId="4052"/>
    <cellStyle name="40% - Ênfase2 7 3" xfId="4053"/>
    <cellStyle name="40% - Ênfase2 7 4" xfId="4054"/>
    <cellStyle name="40% - Ênfase2 7 5" xfId="4055"/>
    <cellStyle name="40% - Ênfase2 7 6" xfId="4056"/>
    <cellStyle name="40% - Ênfase2 70" xfId="4057"/>
    <cellStyle name="40% - Ênfase2 70 2" xfId="4058"/>
    <cellStyle name="40% - Ênfase2 70 3" xfId="4059"/>
    <cellStyle name="40% - Ênfase2 71" xfId="4060"/>
    <cellStyle name="40% - Ênfase2 71 2" xfId="4061"/>
    <cellStyle name="40% - Ênfase2 71 3" xfId="4062"/>
    <cellStyle name="40% - Ênfase2 72" xfId="4063"/>
    <cellStyle name="40% - Ênfase2 72 2" xfId="4064"/>
    <cellStyle name="40% - Ênfase2 72 3" xfId="4065"/>
    <cellStyle name="40% - Ênfase2 73" xfId="4066"/>
    <cellStyle name="40% - Ênfase2 73 2" xfId="4067"/>
    <cellStyle name="40% - Ênfase2 73 3" xfId="4068"/>
    <cellStyle name="40% - Ênfase2 74" xfId="4069"/>
    <cellStyle name="40% - Ênfase2 74 2" xfId="4070"/>
    <cellStyle name="40% - Ênfase2 74 3" xfId="4071"/>
    <cellStyle name="40% - Ênfase2 75" xfId="4072"/>
    <cellStyle name="40% - Ênfase2 75 2" xfId="4073"/>
    <cellStyle name="40% - Ênfase2 75 3" xfId="4074"/>
    <cellStyle name="40% - Ênfase2 76" xfId="4075"/>
    <cellStyle name="40% - Ênfase2 76 2" xfId="4076"/>
    <cellStyle name="40% - Ênfase2 76 3" xfId="4077"/>
    <cellStyle name="40% - Ênfase2 77" xfId="4078"/>
    <cellStyle name="40% - Ênfase2 77 2" xfId="4079"/>
    <cellStyle name="40% - Ênfase2 77 3" xfId="4080"/>
    <cellStyle name="40% - Ênfase2 78" xfId="4081"/>
    <cellStyle name="40% - Ênfase2 78 2" xfId="4082"/>
    <cellStyle name="40% - Ênfase2 78 3" xfId="4083"/>
    <cellStyle name="40% - Ênfase2 79" xfId="4084"/>
    <cellStyle name="40% - Ênfase2 79 2" xfId="4085"/>
    <cellStyle name="40% - Ênfase2 79 3" xfId="4086"/>
    <cellStyle name="40% - Ênfase2 8" xfId="4087"/>
    <cellStyle name="40% - Ênfase2 8 2" xfId="4088"/>
    <cellStyle name="40% - Ênfase2 8 2 2" xfId="4089"/>
    <cellStyle name="40% - Ênfase2 8 2 3" xfId="4090"/>
    <cellStyle name="40% - Ênfase2 8 3" xfId="4091"/>
    <cellStyle name="40% - Ênfase2 8 4" xfId="4092"/>
    <cellStyle name="40% - Ênfase2 8 5" xfId="4093"/>
    <cellStyle name="40% - Ênfase2 8 6" xfId="4094"/>
    <cellStyle name="40% - Ênfase2 80" xfId="4095"/>
    <cellStyle name="40% - Ênfase2 80 2" xfId="4096"/>
    <cellStyle name="40% - Ênfase2 80 3" xfId="4097"/>
    <cellStyle name="40% - Ênfase2 81" xfId="4098"/>
    <cellStyle name="40% - Ênfase2 81 2" xfId="4099"/>
    <cellStyle name="40% - Ênfase2 81 3" xfId="4100"/>
    <cellStyle name="40% - Ênfase2 82" xfId="4101"/>
    <cellStyle name="40% - Ênfase2 82 2" xfId="4102"/>
    <cellStyle name="40% - Ênfase2 82 3" xfId="4103"/>
    <cellStyle name="40% - Ênfase2 83" xfId="4104"/>
    <cellStyle name="40% - Ênfase2 83 2" xfId="4105"/>
    <cellStyle name="40% - Ênfase2 83 3" xfId="4106"/>
    <cellStyle name="40% - Ênfase2 84" xfId="4107"/>
    <cellStyle name="40% - Ênfase2 84 2" xfId="4108"/>
    <cellStyle name="40% - Ênfase2 84 3" xfId="4109"/>
    <cellStyle name="40% - Ênfase2 85" xfId="4110"/>
    <cellStyle name="40% - Ênfase2 85 2" xfId="4111"/>
    <cellStyle name="40% - Ênfase2 85 3" xfId="4112"/>
    <cellStyle name="40% - Ênfase2 86" xfId="4113"/>
    <cellStyle name="40% - Ênfase2 86 2" xfId="4114"/>
    <cellStyle name="40% - Ênfase2 86 3" xfId="4115"/>
    <cellStyle name="40% - Ênfase2 87" xfId="4116"/>
    <cellStyle name="40% - Ênfase2 87 2" xfId="4117"/>
    <cellStyle name="40% - Ênfase2 87 3" xfId="4118"/>
    <cellStyle name="40% - Ênfase2 88" xfId="4119"/>
    <cellStyle name="40% - Ênfase2 88 2" xfId="4120"/>
    <cellStyle name="40% - Ênfase2 88 3" xfId="4121"/>
    <cellStyle name="40% - Ênfase2 89" xfId="4122"/>
    <cellStyle name="40% - Ênfase2 89 2" xfId="4123"/>
    <cellStyle name="40% - Ênfase2 89 3" xfId="4124"/>
    <cellStyle name="40% - Ênfase2 9" xfId="4125"/>
    <cellStyle name="40% - Ênfase2 9 2" xfId="4126"/>
    <cellStyle name="40% - Ênfase2 9 2 2" xfId="4127"/>
    <cellStyle name="40% - Ênfase2 9 2 3" xfId="4128"/>
    <cellStyle name="40% - Ênfase2 9 3" xfId="4129"/>
    <cellStyle name="40% - Ênfase2 9 4" xfId="4130"/>
    <cellStyle name="40% - Ênfase2 9 5" xfId="4131"/>
    <cellStyle name="40% - Ênfase2 9 6" xfId="4132"/>
    <cellStyle name="40% - Ênfase2 90" xfId="4133"/>
    <cellStyle name="40% - Ênfase2 90 2" xfId="4134"/>
    <cellStyle name="40% - Ênfase2 90 3" xfId="4135"/>
    <cellStyle name="40% - Ênfase2 91" xfId="4136"/>
    <cellStyle name="40% - Ênfase2 91 2" xfId="4137"/>
    <cellStyle name="40% - Ênfase2 91 3" xfId="4138"/>
    <cellStyle name="40% - Ênfase2 92" xfId="4139"/>
    <cellStyle name="40% - Ênfase2 92 2" xfId="4140"/>
    <cellStyle name="40% - Ênfase2 92 3" xfId="4141"/>
    <cellStyle name="40% - Ênfase2 93" xfId="4142"/>
    <cellStyle name="40% - Ênfase2 93 2" xfId="4143"/>
    <cellStyle name="40% - Ênfase2 93 3" xfId="4144"/>
    <cellStyle name="40% - Ênfase2 94" xfId="4145"/>
    <cellStyle name="40% - Ênfase2 94 2" xfId="4146"/>
    <cellStyle name="40% - Ênfase2 94 3" xfId="4147"/>
    <cellStyle name="40% - Ênfase2 95" xfId="4148"/>
    <cellStyle name="40% - Ênfase2 95 2" xfId="4149"/>
    <cellStyle name="40% - Ênfase2 95 3" xfId="4150"/>
    <cellStyle name="40% - Ênfase2 96" xfId="4151"/>
    <cellStyle name="40% - Ênfase2 96 2" xfId="4152"/>
    <cellStyle name="40% - Ênfase2 96 3" xfId="4153"/>
    <cellStyle name="40% - Ênfase2 97" xfId="4154"/>
    <cellStyle name="40% - Ênfase2 97 2" xfId="4155"/>
    <cellStyle name="40% - Ênfase2 97 3" xfId="4156"/>
    <cellStyle name="40% - Ênfase2 98" xfId="4157"/>
    <cellStyle name="40% - Ênfase2 98 2" xfId="4158"/>
    <cellStyle name="40% - Ênfase2 98 3" xfId="4159"/>
    <cellStyle name="40% - Ênfase2 99" xfId="4160"/>
    <cellStyle name="40% - Ênfase2 99 2" xfId="4161"/>
    <cellStyle name="40% - Ênfase2 99 3" xfId="4162"/>
    <cellStyle name="40% - Ênfase3 10" xfId="4163"/>
    <cellStyle name="40% - Ênfase3 10 2" xfId="4164"/>
    <cellStyle name="40% - Ênfase3 10 2 2" xfId="4165"/>
    <cellStyle name="40% - Ênfase3 10 2 3" xfId="4166"/>
    <cellStyle name="40% - Ênfase3 10 3" xfId="4167"/>
    <cellStyle name="40% - Ênfase3 10 4" xfId="4168"/>
    <cellStyle name="40% - Ênfase3 10 5" xfId="4169"/>
    <cellStyle name="40% - Ênfase3 10 6" xfId="4170"/>
    <cellStyle name="40% - Ênfase3 100" xfId="4171"/>
    <cellStyle name="40% - Ênfase3 100 2" xfId="4172"/>
    <cellStyle name="40% - Ênfase3 100 3" xfId="4173"/>
    <cellStyle name="40% - Ênfase3 101" xfId="4174"/>
    <cellStyle name="40% - Ênfase3 101 2" xfId="4175"/>
    <cellStyle name="40% - Ênfase3 101 3" xfId="4176"/>
    <cellStyle name="40% - Ênfase3 102" xfId="4177"/>
    <cellStyle name="40% - Ênfase3 102 2" xfId="4178"/>
    <cellStyle name="40% - Ênfase3 102 3" xfId="4179"/>
    <cellStyle name="40% - Ênfase3 103" xfId="4180"/>
    <cellStyle name="40% - Ênfase3 103 2" xfId="4181"/>
    <cellStyle name="40% - Ênfase3 103 3" xfId="4182"/>
    <cellStyle name="40% - Ênfase3 104" xfId="4183"/>
    <cellStyle name="40% - Ênfase3 104 2" xfId="4184"/>
    <cellStyle name="40% - Ênfase3 104 3" xfId="4185"/>
    <cellStyle name="40% - Ênfase3 105" xfId="4186"/>
    <cellStyle name="40% - Ênfase3 105 2" xfId="4187"/>
    <cellStyle name="40% - Ênfase3 105 3" xfId="4188"/>
    <cellStyle name="40% - Ênfase3 106" xfId="4189"/>
    <cellStyle name="40% - Ênfase3 107" xfId="4190"/>
    <cellStyle name="40% - Ênfase3 108" xfId="4191"/>
    <cellStyle name="40% - Ênfase3 109" xfId="4192"/>
    <cellStyle name="40% - Ênfase3 11" xfId="4193"/>
    <cellStyle name="40% - Ênfase3 11 2" xfId="4194"/>
    <cellStyle name="40% - Ênfase3 11 3" xfId="4195"/>
    <cellStyle name="40% - Ênfase3 11 4" xfId="4196"/>
    <cellStyle name="40% - Ênfase3 11 5" xfId="4197"/>
    <cellStyle name="40% - Ênfase3 11 6" xfId="4198"/>
    <cellStyle name="40% - Ênfase3 110" xfId="4199"/>
    <cellStyle name="40% - Ênfase3 111" xfId="4200"/>
    <cellStyle name="40% - Ênfase3 112" xfId="4201"/>
    <cellStyle name="40% - Ênfase3 113" xfId="4202"/>
    <cellStyle name="40% - Ênfase3 114" xfId="4203"/>
    <cellStyle name="40% - Ênfase3 115" xfId="4204"/>
    <cellStyle name="40% - Ênfase3 116" xfId="4205"/>
    <cellStyle name="40% - Ênfase3 117" xfId="4206"/>
    <cellStyle name="40% - Ênfase3 118" xfId="4207"/>
    <cellStyle name="40% - Ênfase3 119" xfId="4208"/>
    <cellStyle name="40% - Ênfase3 12" xfId="4209"/>
    <cellStyle name="40% - Ênfase3 12 2" xfId="4210"/>
    <cellStyle name="40% - Ênfase3 12 3" xfId="4211"/>
    <cellStyle name="40% - Ênfase3 12 4" xfId="4212"/>
    <cellStyle name="40% - Ênfase3 12 5" xfId="4213"/>
    <cellStyle name="40% - Ênfase3 12 6" xfId="4214"/>
    <cellStyle name="40% - Ênfase3 120" xfId="4215"/>
    <cellStyle name="40% - Ênfase3 121" xfId="4216"/>
    <cellStyle name="40% - Ênfase3 122" xfId="4217"/>
    <cellStyle name="40% - Ênfase3 123" xfId="4218"/>
    <cellStyle name="40% - Ênfase3 124" xfId="4219"/>
    <cellStyle name="40% - Ênfase3 125" xfId="4220"/>
    <cellStyle name="40% - Ênfase3 126" xfId="4221"/>
    <cellStyle name="40% - Ênfase3 127" xfId="4222"/>
    <cellStyle name="40% - Ênfase3 128" xfId="4223"/>
    <cellStyle name="40% - Ênfase3 129" xfId="4224"/>
    <cellStyle name="40% - Ênfase3 13" xfId="4225"/>
    <cellStyle name="40% - Ênfase3 13 2" xfId="4226"/>
    <cellStyle name="40% - Ênfase3 13 3" xfId="4227"/>
    <cellStyle name="40% - Ênfase3 13 4" xfId="4228"/>
    <cellStyle name="40% - Ênfase3 13 5" xfId="4229"/>
    <cellStyle name="40% - Ênfase3 130" xfId="4230"/>
    <cellStyle name="40% - Ênfase3 131" xfId="4231"/>
    <cellStyle name="40% - Ênfase3 132" xfId="4232"/>
    <cellStyle name="40% - Ênfase3 133" xfId="4233"/>
    <cellStyle name="40% - Ênfase3 134" xfId="4234"/>
    <cellStyle name="40% - Ênfase3 135" xfId="4235"/>
    <cellStyle name="40% - Ênfase3 136" xfId="4236"/>
    <cellStyle name="40% - Ênfase3 137" xfId="4237"/>
    <cellStyle name="40% - Ênfase3 138" xfId="4238"/>
    <cellStyle name="40% - Ênfase3 139" xfId="4239"/>
    <cellStyle name="40% - Ênfase3 14" xfId="4240"/>
    <cellStyle name="40% - Ênfase3 14 2" xfId="4241"/>
    <cellStyle name="40% - Ênfase3 14 3" xfId="4242"/>
    <cellStyle name="40% - Ênfase3 14 4" xfId="4243"/>
    <cellStyle name="40% - Ênfase3 140" xfId="4244"/>
    <cellStyle name="40% - Ênfase3 141" xfId="4245"/>
    <cellStyle name="40% - Ênfase3 142" xfId="4246"/>
    <cellStyle name="40% - Ênfase3 143" xfId="4247"/>
    <cellStyle name="40% - Ênfase3 144" xfId="4248"/>
    <cellStyle name="40% - Ênfase3 145" xfId="4249"/>
    <cellStyle name="40% - Ênfase3 146" xfId="4250"/>
    <cellStyle name="40% - Ênfase3 147" xfId="4251"/>
    <cellStyle name="40% - Ênfase3 148" xfId="4252"/>
    <cellStyle name="40% - Ênfase3 149" xfId="4253"/>
    <cellStyle name="40% - Ênfase3 15" xfId="4254"/>
    <cellStyle name="40% - Ênfase3 15 2" xfId="4255"/>
    <cellStyle name="40% - Ênfase3 15 3" xfId="4256"/>
    <cellStyle name="40% - Ênfase3 15 4" xfId="4257"/>
    <cellStyle name="40% - Ênfase3 150" xfId="4258"/>
    <cellStyle name="40% - Ênfase3 151" xfId="4259"/>
    <cellStyle name="40% - Ênfase3 152" xfId="4260"/>
    <cellStyle name="40% - Ênfase3 153" xfId="4261"/>
    <cellStyle name="40% - Ênfase3 154" xfId="4262"/>
    <cellStyle name="40% - Ênfase3 155" xfId="4263"/>
    <cellStyle name="40% - Ênfase3 156" xfId="4264"/>
    <cellStyle name="40% - Ênfase3 157" xfId="4265"/>
    <cellStyle name="40% - Ênfase3 158" xfId="4266"/>
    <cellStyle name="40% - Ênfase3 159" xfId="4267"/>
    <cellStyle name="40% - Ênfase3 16" xfId="4268"/>
    <cellStyle name="40% - Ênfase3 16 2" xfId="4269"/>
    <cellStyle name="40% - Ênfase3 16 3" xfId="4270"/>
    <cellStyle name="40% - Ênfase3 16 4" xfId="4271"/>
    <cellStyle name="40% - Ênfase3 160" xfId="4272"/>
    <cellStyle name="40% - Ênfase3 161" xfId="4273"/>
    <cellStyle name="40% - Ênfase3 162" xfId="4274"/>
    <cellStyle name="40% - Ênfase3 163" xfId="4275"/>
    <cellStyle name="40% - Ênfase3 164" xfId="4276"/>
    <cellStyle name="40% - Ênfase3 165" xfId="4277"/>
    <cellStyle name="40% - Ênfase3 166" xfId="4278"/>
    <cellStyle name="40% - Ênfase3 167" xfId="4279"/>
    <cellStyle name="40% - Ênfase3 168" xfId="4280"/>
    <cellStyle name="40% - Ênfase3 169" xfId="4281"/>
    <cellStyle name="40% - Ênfase3 17" xfId="4282"/>
    <cellStyle name="40% - Ênfase3 17 2" xfId="4283"/>
    <cellStyle name="40% - Ênfase3 17 3" xfId="4284"/>
    <cellStyle name="40% - Ênfase3 17 4" xfId="4285"/>
    <cellStyle name="40% - Ênfase3 170" xfId="4286"/>
    <cellStyle name="40% - Ênfase3 171" xfId="4287"/>
    <cellStyle name="40% - Ênfase3 172" xfId="4288"/>
    <cellStyle name="40% - Ênfase3 173" xfId="4289"/>
    <cellStyle name="40% - Ênfase3 174" xfId="4290"/>
    <cellStyle name="40% - Ênfase3 175" xfId="4291"/>
    <cellStyle name="40% - Ênfase3 176" xfId="4292"/>
    <cellStyle name="40% - Ênfase3 177" xfId="4293"/>
    <cellStyle name="40% - Ênfase3 178" xfId="4294"/>
    <cellStyle name="40% - Ênfase3 179" xfId="4295"/>
    <cellStyle name="40% - Ênfase3 18" xfId="4296"/>
    <cellStyle name="40% - Ênfase3 18 2" xfId="4297"/>
    <cellStyle name="40% - Ênfase3 18 3" xfId="4298"/>
    <cellStyle name="40% - Ênfase3 18 4" xfId="4299"/>
    <cellStyle name="40% - Ênfase3 180" xfId="4300"/>
    <cellStyle name="40% - Ênfase3 181" xfId="4301"/>
    <cellStyle name="40% - Ênfase3 182" xfId="4302"/>
    <cellStyle name="40% - Ênfase3 183" xfId="4303"/>
    <cellStyle name="40% - Ênfase3 184" xfId="4304"/>
    <cellStyle name="40% - Ênfase3 185" xfId="4305"/>
    <cellStyle name="40% - Ênfase3 186" xfId="4306"/>
    <cellStyle name="40% - Ênfase3 187" xfId="4307"/>
    <cellStyle name="40% - Ênfase3 188" xfId="4308"/>
    <cellStyle name="40% - Ênfase3 189" xfId="4309"/>
    <cellStyle name="40% - Ênfase3 19" xfId="4310"/>
    <cellStyle name="40% - Ênfase3 19 2" xfId="4311"/>
    <cellStyle name="40% - Ênfase3 19 3" xfId="4312"/>
    <cellStyle name="40% - Ênfase3 19 4" xfId="4313"/>
    <cellStyle name="40% - Ênfase3 190" xfId="4314"/>
    <cellStyle name="40% - Ênfase3 191" xfId="4315"/>
    <cellStyle name="40% - Ênfase3 192" xfId="4316"/>
    <cellStyle name="40% - Ênfase3 193" xfId="4317"/>
    <cellStyle name="40% - Ênfase3 194" xfId="4318"/>
    <cellStyle name="40% - Ênfase3 195" xfId="4319"/>
    <cellStyle name="40% - Ênfase3 196" xfId="4320"/>
    <cellStyle name="40% - Ênfase3 197" xfId="4321"/>
    <cellStyle name="40% - Ênfase3 198" xfId="4322"/>
    <cellStyle name="40% - Ênfase3 199" xfId="4323"/>
    <cellStyle name="40% - Ênfase3 2" xfId="4324"/>
    <cellStyle name="40% - Ênfase3 2 2" xfId="4325"/>
    <cellStyle name="40% - Ênfase3 2 2 2" xfId="4326"/>
    <cellStyle name="40% - Ênfase3 2 2 3" xfId="4327"/>
    <cellStyle name="40% - Ênfase3 2 3" xfId="4328"/>
    <cellStyle name="40% - Ênfase3 2 4" xfId="4329"/>
    <cellStyle name="40% - Ênfase3 2 5" xfId="4330"/>
    <cellStyle name="40% - Ênfase3 2 6" xfId="4331"/>
    <cellStyle name="40% - Ênfase3 20" xfId="4332"/>
    <cellStyle name="40% - Ênfase3 20 2" xfId="4333"/>
    <cellStyle name="40% - Ênfase3 20 3" xfId="4334"/>
    <cellStyle name="40% - Ênfase3 20 4" xfId="4335"/>
    <cellStyle name="40% - Ênfase3 200" xfId="4336"/>
    <cellStyle name="40% - Ênfase3 201" xfId="4337"/>
    <cellStyle name="40% - Ênfase3 202" xfId="4338"/>
    <cellStyle name="40% - Ênfase3 203" xfId="4339"/>
    <cellStyle name="40% - Ênfase3 204" xfId="4340"/>
    <cellStyle name="40% - Ênfase3 205" xfId="4341"/>
    <cellStyle name="40% - Ênfase3 206" xfId="4342"/>
    <cellStyle name="40% - Ênfase3 207" xfId="4343"/>
    <cellStyle name="40% - Ênfase3 208" xfId="4344"/>
    <cellStyle name="40% - Ênfase3 209" xfId="4345"/>
    <cellStyle name="40% - Ênfase3 21" xfId="4346"/>
    <cellStyle name="40% - Ênfase3 21 2" xfId="4347"/>
    <cellStyle name="40% - Ênfase3 21 3" xfId="4348"/>
    <cellStyle name="40% - Ênfase3 21 4" xfId="4349"/>
    <cellStyle name="40% - Ênfase3 210" xfId="4350"/>
    <cellStyle name="40% - Ênfase3 211" xfId="4351"/>
    <cellStyle name="40% - Ênfase3 212" xfId="4352"/>
    <cellStyle name="40% - Ênfase3 213" xfId="4353"/>
    <cellStyle name="40% - Ênfase3 214" xfId="4354"/>
    <cellStyle name="40% - Ênfase3 215" xfId="4355"/>
    <cellStyle name="40% - Ênfase3 216" xfId="4356"/>
    <cellStyle name="40% - Ênfase3 217" xfId="4357"/>
    <cellStyle name="40% - Ênfase3 218" xfId="4358"/>
    <cellStyle name="40% - Ênfase3 219" xfId="4359"/>
    <cellStyle name="40% - Ênfase3 22" xfId="4360"/>
    <cellStyle name="40% - Ênfase3 22 2" xfId="4361"/>
    <cellStyle name="40% - Ênfase3 22 3" xfId="4362"/>
    <cellStyle name="40% - Ênfase3 22 4" xfId="4363"/>
    <cellStyle name="40% - Ênfase3 220" xfId="4364"/>
    <cellStyle name="40% - Ênfase3 221" xfId="4365"/>
    <cellStyle name="40% - Ênfase3 222" xfId="4366"/>
    <cellStyle name="40% - Ênfase3 223" xfId="4367"/>
    <cellStyle name="40% - Ênfase3 224" xfId="4368"/>
    <cellStyle name="40% - Ênfase3 225" xfId="4369"/>
    <cellStyle name="40% - Ênfase3 226" xfId="4370"/>
    <cellStyle name="40% - Ênfase3 227" xfId="4371"/>
    <cellStyle name="40% - Ênfase3 228" xfId="4372"/>
    <cellStyle name="40% - Ênfase3 229" xfId="4373"/>
    <cellStyle name="40% - Ênfase3 23" xfId="4374"/>
    <cellStyle name="40% - Ênfase3 23 2" xfId="4375"/>
    <cellStyle name="40% - Ênfase3 23 3" xfId="4376"/>
    <cellStyle name="40% - Ênfase3 23 4" xfId="4377"/>
    <cellStyle name="40% - Ênfase3 230" xfId="4378"/>
    <cellStyle name="40% - Ênfase3 231" xfId="4379"/>
    <cellStyle name="40% - Ênfase3 232" xfId="4380"/>
    <cellStyle name="40% - Ênfase3 233" xfId="4381"/>
    <cellStyle name="40% - Ênfase3 234" xfId="4382"/>
    <cellStyle name="40% - Ênfase3 235" xfId="4383"/>
    <cellStyle name="40% - Ênfase3 236" xfId="4384"/>
    <cellStyle name="40% - Ênfase3 237" xfId="4385"/>
    <cellStyle name="40% - Ênfase3 24" xfId="4386"/>
    <cellStyle name="40% - Ênfase3 24 2" xfId="4387"/>
    <cellStyle name="40% - Ênfase3 24 3" xfId="4388"/>
    <cellStyle name="40% - Ênfase3 24 4" xfId="4389"/>
    <cellStyle name="40% - Ênfase3 25" xfId="4390"/>
    <cellStyle name="40% - Ênfase3 25 2" xfId="4391"/>
    <cellStyle name="40% - Ênfase3 25 3" xfId="4392"/>
    <cellStyle name="40% - Ênfase3 25 4" xfId="4393"/>
    <cellStyle name="40% - Ênfase3 26" xfId="4394"/>
    <cellStyle name="40% - Ênfase3 26 2" xfId="4395"/>
    <cellStyle name="40% - Ênfase3 26 3" xfId="4396"/>
    <cellStyle name="40% - Ênfase3 26 4" xfId="4397"/>
    <cellStyle name="40% - Ênfase3 27" xfId="4398"/>
    <cellStyle name="40% - Ênfase3 27 2" xfId="4399"/>
    <cellStyle name="40% - Ênfase3 27 3" xfId="4400"/>
    <cellStyle name="40% - Ênfase3 27 4" xfId="4401"/>
    <cellStyle name="40% - Ênfase3 28" xfId="4402"/>
    <cellStyle name="40% - Ênfase3 28 2" xfId="4403"/>
    <cellStyle name="40% - Ênfase3 28 3" xfId="4404"/>
    <cellStyle name="40% - Ênfase3 28 4" xfId="4405"/>
    <cellStyle name="40% - Ênfase3 29" xfId="4406"/>
    <cellStyle name="40% - Ênfase3 29 2" xfId="4407"/>
    <cellStyle name="40% - Ênfase3 29 3" xfId="4408"/>
    <cellStyle name="40% - Ênfase3 29 4" xfId="4409"/>
    <cellStyle name="40% - Ênfase3 3" xfId="4410"/>
    <cellStyle name="40% - Ênfase3 3 2" xfId="4411"/>
    <cellStyle name="40% - Ênfase3 3 2 2" xfId="4412"/>
    <cellStyle name="40% - Ênfase3 3 2 3" xfId="4413"/>
    <cellStyle name="40% - Ênfase3 3 3" xfId="4414"/>
    <cellStyle name="40% - Ênfase3 3 4" xfId="4415"/>
    <cellStyle name="40% - Ênfase3 3 5" xfId="4416"/>
    <cellStyle name="40% - Ênfase3 3 6" xfId="4417"/>
    <cellStyle name="40% - Ênfase3 30" xfId="4418"/>
    <cellStyle name="40% - Ênfase3 30 2" xfId="4419"/>
    <cellStyle name="40% - Ênfase3 30 3" xfId="4420"/>
    <cellStyle name="40% - Ênfase3 30 4" xfId="4421"/>
    <cellStyle name="40% - Ênfase3 31" xfId="4422"/>
    <cellStyle name="40% - Ênfase3 31 2" xfId="4423"/>
    <cellStyle name="40% - Ênfase3 31 3" xfId="4424"/>
    <cellStyle name="40% - Ênfase3 31 4" xfId="4425"/>
    <cellStyle name="40% - Ênfase3 32" xfId="4426"/>
    <cellStyle name="40% - Ênfase3 32 2" xfId="4427"/>
    <cellStyle name="40% - Ênfase3 32 3" xfId="4428"/>
    <cellStyle name="40% - Ênfase3 32 4" xfId="4429"/>
    <cellStyle name="40% - Ênfase3 33" xfId="4430"/>
    <cellStyle name="40% - Ênfase3 33 2" xfId="4431"/>
    <cellStyle name="40% - Ênfase3 33 3" xfId="4432"/>
    <cellStyle name="40% - Ênfase3 33 4" xfId="4433"/>
    <cellStyle name="40% - Ênfase3 34" xfId="4434"/>
    <cellStyle name="40% - Ênfase3 34 2" xfId="4435"/>
    <cellStyle name="40% - Ênfase3 34 3" xfId="4436"/>
    <cellStyle name="40% - Ênfase3 34 4" xfId="4437"/>
    <cellStyle name="40% - Ênfase3 35" xfId="4438"/>
    <cellStyle name="40% - Ênfase3 35 2" xfId="4439"/>
    <cellStyle name="40% - Ênfase3 35 3" xfId="4440"/>
    <cellStyle name="40% - Ênfase3 35 4" xfId="4441"/>
    <cellStyle name="40% - Ênfase3 36" xfId="4442"/>
    <cellStyle name="40% - Ênfase3 36 2" xfId="4443"/>
    <cellStyle name="40% - Ênfase3 36 3" xfId="4444"/>
    <cellStyle name="40% - Ênfase3 36 4" xfId="4445"/>
    <cellStyle name="40% - Ênfase3 37" xfId="4446"/>
    <cellStyle name="40% - Ênfase3 37 2" xfId="4447"/>
    <cellStyle name="40% - Ênfase3 37 3" xfId="4448"/>
    <cellStyle name="40% - Ênfase3 38" xfId="4449"/>
    <cellStyle name="40% - Ênfase3 38 2" xfId="4450"/>
    <cellStyle name="40% - Ênfase3 38 3" xfId="4451"/>
    <cellStyle name="40% - Ênfase3 39" xfId="4452"/>
    <cellStyle name="40% - Ênfase3 39 2" xfId="4453"/>
    <cellStyle name="40% - Ênfase3 39 3" xfId="4454"/>
    <cellStyle name="40% - Ênfase3 4" xfId="4455"/>
    <cellStyle name="40% - Ênfase3 4 2" xfId="4456"/>
    <cellStyle name="40% - Ênfase3 4 2 2" xfId="4457"/>
    <cellStyle name="40% - Ênfase3 4 2 3" xfId="4458"/>
    <cellStyle name="40% - Ênfase3 4 3" xfId="4459"/>
    <cellStyle name="40% - Ênfase3 4 4" xfId="4460"/>
    <cellStyle name="40% - Ênfase3 4 5" xfId="4461"/>
    <cellStyle name="40% - Ênfase3 4 6" xfId="4462"/>
    <cellStyle name="40% - Ênfase3 40" xfId="4463"/>
    <cellStyle name="40% - Ênfase3 40 2" xfId="4464"/>
    <cellStyle name="40% - Ênfase3 40 3" xfId="4465"/>
    <cellStyle name="40% - Ênfase3 41" xfId="4466"/>
    <cellStyle name="40% - Ênfase3 41 2" xfId="4467"/>
    <cellStyle name="40% - Ênfase3 41 3" xfId="4468"/>
    <cellStyle name="40% - Ênfase3 42" xfId="4469"/>
    <cellStyle name="40% - Ênfase3 42 2" xfId="4470"/>
    <cellStyle name="40% - Ênfase3 42 3" xfId="4471"/>
    <cellStyle name="40% - Ênfase3 43" xfId="4472"/>
    <cellStyle name="40% - Ênfase3 43 2" xfId="4473"/>
    <cellStyle name="40% - Ênfase3 43 3" xfId="4474"/>
    <cellStyle name="40% - Ênfase3 44" xfId="4475"/>
    <cellStyle name="40% - Ênfase3 44 2" xfId="4476"/>
    <cellStyle name="40% - Ênfase3 44 3" xfId="4477"/>
    <cellStyle name="40% - Ênfase3 45" xfId="4478"/>
    <cellStyle name="40% - Ênfase3 45 2" xfId="4479"/>
    <cellStyle name="40% - Ênfase3 45 3" xfId="4480"/>
    <cellStyle name="40% - Ênfase3 46" xfId="4481"/>
    <cellStyle name="40% - Ênfase3 46 2" xfId="4482"/>
    <cellStyle name="40% - Ênfase3 46 3" xfId="4483"/>
    <cellStyle name="40% - Ênfase3 47" xfId="4484"/>
    <cellStyle name="40% - Ênfase3 47 2" xfId="4485"/>
    <cellStyle name="40% - Ênfase3 47 3" xfId="4486"/>
    <cellStyle name="40% - Ênfase3 48" xfId="4487"/>
    <cellStyle name="40% - Ênfase3 48 2" xfId="4488"/>
    <cellStyle name="40% - Ênfase3 48 3" xfId="4489"/>
    <cellStyle name="40% - Ênfase3 49" xfId="4490"/>
    <cellStyle name="40% - Ênfase3 49 2" xfId="4491"/>
    <cellStyle name="40% - Ênfase3 49 3" xfId="4492"/>
    <cellStyle name="40% - Ênfase3 5" xfId="4493"/>
    <cellStyle name="40% - Ênfase3 5 2" xfId="4494"/>
    <cellStyle name="40% - Ênfase3 5 2 2" xfId="4495"/>
    <cellStyle name="40% - Ênfase3 5 2 3" xfId="4496"/>
    <cellStyle name="40% - Ênfase3 5 3" xfId="4497"/>
    <cellStyle name="40% - Ênfase3 5 4" xfId="4498"/>
    <cellStyle name="40% - Ênfase3 5 5" xfId="4499"/>
    <cellStyle name="40% - Ênfase3 5 6" xfId="4500"/>
    <cellStyle name="40% - Ênfase3 50" xfId="4501"/>
    <cellStyle name="40% - Ênfase3 50 2" xfId="4502"/>
    <cellStyle name="40% - Ênfase3 50 3" xfId="4503"/>
    <cellStyle name="40% - Ênfase3 51" xfId="4504"/>
    <cellStyle name="40% - Ênfase3 51 2" xfId="4505"/>
    <cellStyle name="40% - Ênfase3 51 3" xfId="4506"/>
    <cellStyle name="40% - Ênfase3 52" xfId="4507"/>
    <cellStyle name="40% - Ênfase3 52 2" xfId="4508"/>
    <cellStyle name="40% - Ênfase3 52 3" xfId="4509"/>
    <cellStyle name="40% - Ênfase3 53" xfId="4510"/>
    <cellStyle name="40% - Ênfase3 53 2" xfId="4511"/>
    <cellStyle name="40% - Ênfase3 53 3" xfId="4512"/>
    <cellStyle name="40% - Ênfase3 54" xfId="4513"/>
    <cellStyle name="40% - Ênfase3 54 2" xfId="4514"/>
    <cellStyle name="40% - Ênfase3 54 3" xfId="4515"/>
    <cellStyle name="40% - Ênfase3 55" xfId="4516"/>
    <cellStyle name="40% - Ênfase3 55 2" xfId="4517"/>
    <cellStyle name="40% - Ênfase3 55 3" xfId="4518"/>
    <cellStyle name="40% - Ênfase3 56" xfId="4519"/>
    <cellStyle name="40% - Ênfase3 56 2" xfId="4520"/>
    <cellStyle name="40% - Ênfase3 56 3" xfId="4521"/>
    <cellStyle name="40% - Ênfase3 57" xfId="4522"/>
    <cellStyle name="40% - Ênfase3 57 2" xfId="4523"/>
    <cellStyle name="40% - Ênfase3 57 3" xfId="4524"/>
    <cellStyle name="40% - Ênfase3 58" xfId="4525"/>
    <cellStyle name="40% - Ênfase3 58 2" xfId="4526"/>
    <cellStyle name="40% - Ênfase3 58 3" xfId="4527"/>
    <cellStyle name="40% - Ênfase3 59" xfId="4528"/>
    <cellStyle name="40% - Ênfase3 59 2" xfId="4529"/>
    <cellStyle name="40% - Ênfase3 59 3" xfId="4530"/>
    <cellStyle name="40% - Ênfase3 6" xfId="4531"/>
    <cellStyle name="40% - Ênfase3 6 2" xfId="4532"/>
    <cellStyle name="40% - Ênfase3 6 2 2" xfId="4533"/>
    <cellStyle name="40% - Ênfase3 6 2 3" xfId="4534"/>
    <cellStyle name="40% - Ênfase3 6 3" xfId="4535"/>
    <cellStyle name="40% - Ênfase3 6 4" xfId="4536"/>
    <cellStyle name="40% - Ênfase3 6 5" xfId="4537"/>
    <cellStyle name="40% - Ênfase3 6 6" xfId="4538"/>
    <cellStyle name="40% - Ênfase3 60" xfId="4539"/>
    <cellStyle name="40% - Ênfase3 60 2" xfId="4540"/>
    <cellStyle name="40% - Ênfase3 60 3" xfId="4541"/>
    <cellStyle name="40% - Ênfase3 61" xfId="4542"/>
    <cellStyle name="40% - Ênfase3 61 2" xfId="4543"/>
    <cellStyle name="40% - Ênfase3 61 3" xfId="4544"/>
    <cellStyle name="40% - Ênfase3 62" xfId="4545"/>
    <cellStyle name="40% - Ênfase3 62 2" xfId="4546"/>
    <cellStyle name="40% - Ênfase3 62 3" xfId="4547"/>
    <cellStyle name="40% - Ênfase3 63" xfId="4548"/>
    <cellStyle name="40% - Ênfase3 63 2" xfId="4549"/>
    <cellStyle name="40% - Ênfase3 63 3" xfId="4550"/>
    <cellStyle name="40% - Ênfase3 64" xfId="4551"/>
    <cellStyle name="40% - Ênfase3 64 2" xfId="4552"/>
    <cellStyle name="40% - Ênfase3 64 3" xfId="4553"/>
    <cellStyle name="40% - Ênfase3 65" xfId="4554"/>
    <cellStyle name="40% - Ênfase3 65 2" xfId="4555"/>
    <cellStyle name="40% - Ênfase3 65 3" xfId="4556"/>
    <cellStyle name="40% - Ênfase3 66" xfId="4557"/>
    <cellStyle name="40% - Ênfase3 66 2" xfId="4558"/>
    <cellStyle name="40% - Ênfase3 66 3" xfId="4559"/>
    <cellStyle name="40% - Ênfase3 67" xfId="4560"/>
    <cellStyle name="40% - Ênfase3 67 2" xfId="4561"/>
    <cellStyle name="40% - Ênfase3 67 3" xfId="4562"/>
    <cellStyle name="40% - Ênfase3 68" xfId="4563"/>
    <cellStyle name="40% - Ênfase3 68 2" xfId="4564"/>
    <cellStyle name="40% - Ênfase3 68 3" xfId="4565"/>
    <cellStyle name="40% - Ênfase3 69" xfId="4566"/>
    <cellStyle name="40% - Ênfase3 69 2" xfId="4567"/>
    <cellStyle name="40% - Ênfase3 69 3" xfId="4568"/>
    <cellStyle name="40% - Ênfase3 7" xfId="4569"/>
    <cellStyle name="40% - Ênfase3 7 2" xfId="4570"/>
    <cellStyle name="40% - Ênfase3 7 2 2" xfId="4571"/>
    <cellStyle name="40% - Ênfase3 7 2 3" xfId="4572"/>
    <cellStyle name="40% - Ênfase3 7 3" xfId="4573"/>
    <cellStyle name="40% - Ênfase3 7 4" xfId="4574"/>
    <cellStyle name="40% - Ênfase3 7 5" xfId="4575"/>
    <cellStyle name="40% - Ênfase3 7 6" xfId="4576"/>
    <cellStyle name="40% - Ênfase3 70" xfId="4577"/>
    <cellStyle name="40% - Ênfase3 70 2" xfId="4578"/>
    <cellStyle name="40% - Ênfase3 70 3" xfId="4579"/>
    <cellStyle name="40% - Ênfase3 71" xfId="4580"/>
    <cellStyle name="40% - Ênfase3 71 2" xfId="4581"/>
    <cellStyle name="40% - Ênfase3 71 3" xfId="4582"/>
    <cellStyle name="40% - Ênfase3 72" xfId="4583"/>
    <cellStyle name="40% - Ênfase3 72 2" xfId="4584"/>
    <cellStyle name="40% - Ênfase3 72 3" xfId="4585"/>
    <cellStyle name="40% - Ênfase3 73" xfId="4586"/>
    <cellStyle name="40% - Ênfase3 73 2" xfId="4587"/>
    <cellStyle name="40% - Ênfase3 73 3" xfId="4588"/>
    <cellStyle name="40% - Ênfase3 74" xfId="4589"/>
    <cellStyle name="40% - Ênfase3 74 2" xfId="4590"/>
    <cellStyle name="40% - Ênfase3 74 3" xfId="4591"/>
    <cellStyle name="40% - Ênfase3 75" xfId="4592"/>
    <cellStyle name="40% - Ênfase3 75 2" xfId="4593"/>
    <cellStyle name="40% - Ênfase3 75 3" xfId="4594"/>
    <cellStyle name="40% - Ênfase3 76" xfId="4595"/>
    <cellStyle name="40% - Ênfase3 76 2" xfId="4596"/>
    <cellStyle name="40% - Ênfase3 76 3" xfId="4597"/>
    <cellStyle name="40% - Ênfase3 77" xfId="4598"/>
    <cellStyle name="40% - Ênfase3 77 2" xfId="4599"/>
    <cellStyle name="40% - Ênfase3 77 3" xfId="4600"/>
    <cellStyle name="40% - Ênfase3 78" xfId="4601"/>
    <cellStyle name="40% - Ênfase3 78 2" xfId="4602"/>
    <cellStyle name="40% - Ênfase3 78 3" xfId="4603"/>
    <cellStyle name="40% - Ênfase3 79" xfId="4604"/>
    <cellStyle name="40% - Ênfase3 79 2" xfId="4605"/>
    <cellStyle name="40% - Ênfase3 79 3" xfId="4606"/>
    <cellStyle name="40% - Ênfase3 8" xfId="4607"/>
    <cellStyle name="40% - Ênfase3 8 2" xfId="4608"/>
    <cellStyle name="40% - Ênfase3 8 2 2" xfId="4609"/>
    <cellStyle name="40% - Ênfase3 8 2 3" xfId="4610"/>
    <cellStyle name="40% - Ênfase3 8 3" xfId="4611"/>
    <cellStyle name="40% - Ênfase3 8 4" xfId="4612"/>
    <cellStyle name="40% - Ênfase3 8 5" xfId="4613"/>
    <cellStyle name="40% - Ênfase3 8 6" xfId="4614"/>
    <cellStyle name="40% - Ênfase3 80" xfId="4615"/>
    <cellStyle name="40% - Ênfase3 80 2" xfId="4616"/>
    <cellStyle name="40% - Ênfase3 80 3" xfId="4617"/>
    <cellStyle name="40% - Ênfase3 81" xfId="4618"/>
    <cellStyle name="40% - Ênfase3 81 2" xfId="4619"/>
    <cellStyle name="40% - Ênfase3 81 3" xfId="4620"/>
    <cellStyle name="40% - Ênfase3 82" xfId="4621"/>
    <cellStyle name="40% - Ênfase3 82 2" xfId="4622"/>
    <cellStyle name="40% - Ênfase3 82 3" xfId="4623"/>
    <cellStyle name="40% - Ênfase3 83" xfId="4624"/>
    <cellStyle name="40% - Ênfase3 83 2" xfId="4625"/>
    <cellStyle name="40% - Ênfase3 83 3" xfId="4626"/>
    <cellStyle name="40% - Ênfase3 84" xfId="4627"/>
    <cellStyle name="40% - Ênfase3 84 2" xfId="4628"/>
    <cellStyle name="40% - Ênfase3 84 3" xfId="4629"/>
    <cellStyle name="40% - Ênfase3 85" xfId="4630"/>
    <cellStyle name="40% - Ênfase3 85 2" xfId="4631"/>
    <cellStyle name="40% - Ênfase3 85 3" xfId="4632"/>
    <cellStyle name="40% - Ênfase3 86" xfId="4633"/>
    <cellStyle name="40% - Ênfase3 86 2" xfId="4634"/>
    <cellStyle name="40% - Ênfase3 86 3" xfId="4635"/>
    <cellStyle name="40% - Ênfase3 87" xfId="4636"/>
    <cellStyle name="40% - Ênfase3 87 2" xfId="4637"/>
    <cellStyle name="40% - Ênfase3 87 3" xfId="4638"/>
    <cellStyle name="40% - Ênfase3 88" xfId="4639"/>
    <cellStyle name="40% - Ênfase3 88 2" xfId="4640"/>
    <cellStyle name="40% - Ênfase3 88 3" xfId="4641"/>
    <cellStyle name="40% - Ênfase3 89" xfId="4642"/>
    <cellStyle name="40% - Ênfase3 89 2" xfId="4643"/>
    <cellStyle name="40% - Ênfase3 89 3" xfId="4644"/>
    <cellStyle name="40% - Ênfase3 9" xfId="4645"/>
    <cellStyle name="40% - Ênfase3 9 2" xfId="4646"/>
    <cellStyle name="40% - Ênfase3 9 2 2" xfId="4647"/>
    <cellStyle name="40% - Ênfase3 9 2 3" xfId="4648"/>
    <cellStyle name="40% - Ênfase3 9 3" xfId="4649"/>
    <cellStyle name="40% - Ênfase3 9 4" xfId="4650"/>
    <cellStyle name="40% - Ênfase3 9 5" xfId="4651"/>
    <cellStyle name="40% - Ênfase3 9 6" xfId="4652"/>
    <cellStyle name="40% - Ênfase3 90" xfId="4653"/>
    <cellStyle name="40% - Ênfase3 90 2" xfId="4654"/>
    <cellStyle name="40% - Ênfase3 90 3" xfId="4655"/>
    <cellStyle name="40% - Ênfase3 91" xfId="4656"/>
    <cellStyle name="40% - Ênfase3 91 2" xfId="4657"/>
    <cellStyle name="40% - Ênfase3 91 3" xfId="4658"/>
    <cellStyle name="40% - Ênfase3 92" xfId="4659"/>
    <cellStyle name="40% - Ênfase3 92 2" xfId="4660"/>
    <cellStyle name="40% - Ênfase3 92 3" xfId="4661"/>
    <cellStyle name="40% - Ênfase3 93" xfId="4662"/>
    <cellStyle name="40% - Ênfase3 93 2" xfId="4663"/>
    <cellStyle name="40% - Ênfase3 93 3" xfId="4664"/>
    <cellStyle name="40% - Ênfase3 94" xfId="4665"/>
    <cellStyle name="40% - Ênfase3 94 2" xfId="4666"/>
    <cellStyle name="40% - Ênfase3 94 3" xfId="4667"/>
    <cellStyle name="40% - Ênfase3 95" xfId="4668"/>
    <cellStyle name="40% - Ênfase3 95 2" xfId="4669"/>
    <cellStyle name="40% - Ênfase3 95 3" xfId="4670"/>
    <cellStyle name="40% - Ênfase3 96" xfId="4671"/>
    <cellStyle name="40% - Ênfase3 96 2" xfId="4672"/>
    <cellStyle name="40% - Ênfase3 96 3" xfId="4673"/>
    <cellStyle name="40% - Ênfase3 97" xfId="4674"/>
    <cellStyle name="40% - Ênfase3 97 2" xfId="4675"/>
    <cellStyle name="40% - Ênfase3 97 3" xfId="4676"/>
    <cellStyle name="40% - Ênfase3 98" xfId="4677"/>
    <cellStyle name="40% - Ênfase3 98 2" xfId="4678"/>
    <cellStyle name="40% - Ênfase3 98 3" xfId="4679"/>
    <cellStyle name="40% - Ênfase3 99" xfId="4680"/>
    <cellStyle name="40% - Ênfase3 99 2" xfId="4681"/>
    <cellStyle name="40% - Ênfase3 99 3" xfId="4682"/>
    <cellStyle name="40% - Ênfase4 10" xfId="4683"/>
    <cellStyle name="40% - Ênfase4 10 2" xfId="4684"/>
    <cellStyle name="40% - Ênfase4 10 2 2" xfId="4685"/>
    <cellStyle name="40% - Ênfase4 10 2 3" xfId="4686"/>
    <cellStyle name="40% - Ênfase4 10 3" xfId="4687"/>
    <cellStyle name="40% - Ênfase4 10 4" xfId="4688"/>
    <cellStyle name="40% - Ênfase4 10 5" xfId="4689"/>
    <cellStyle name="40% - Ênfase4 10 6" xfId="4690"/>
    <cellStyle name="40% - Ênfase4 100" xfId="4691"/>
    <cellStyle name="40% - Ênfase4 100 2" xfId="4692"/>
    <cellStyle name="40% - Ênfase4 100 3" xfId="4693"/>
    <cellStyle name="40% - Ênfase4 101" xfId="4694"/>
    <cellStyle name="40% - Ênfase4 101 2" xfId="4695"/>
    <cellStyle name="40% - Ênfase4 101 3" xfId="4696"/>
    <cellStyle name="40% - Ênfase4 102" xfId="4697"/>
    <cellStyle name="40% - Ênfase4 102 2" xfId="4698"/>
    <cellStyle name="40% - Ênfase4 102 3" xfId="4699"/>
    <cellStyle name="40% - Ênfase4 103" xfId="4700"/>
    <cellStyle name="40% - Ênfase4 103 2" xfId="4701"/>
    <cellStyle name="40% - Ênfase4 103 3" xfId="4702"/>
    <cellStyle name="40% - Ênfase4 104" xfId="4703"/>
    <cellStyle name="40% - Ênfase4 104 2" xfId="4704"/>
    <cellStyle name="40% - Ênfase4 104 3" xfId="4705"/>
    <cellStyle name="40% - Ênfase4 105" xfId="4706"/>
    <cellStyle name="40% - Ênfase4 105 2" xfId="4707"/>
    <cellStyle name="40% - Ênfase4 105 3" xfId="4708"/>
    <cellStyle name="40% - Ênfase4 106" xfId="4709"/>
    <cellStyle name="40% - Ênfase4 107" xfId="4710"/>
    <cellStyle name="40% - Ênfase4 108" xfId="4711"/>
    <cellStyle name="40% - Ênfase4 109" xfId="4712"/>
    <cellStyle name="40% - Ênfase4 11" xfId="4713"/>
    <cellStyle name="40% - Ênfase4 11 2" xfId="4714"/>
    <cellStyle name="40% - Ênfase4 11 3" xfId="4715"/>
    <cellStyle name="40% - Ênfase4 11 4" xfId="4716"/>
    <cellStyle name="40% - Ênfase4 11 5" xfId="4717"/>
    <cellStyle name="40% - Ênfase4 11 6" xfId="4718"/>
    <cellStyle name="40% - Ênfase4 110" xfId="4719"/>
    <cellStyle name="40% - Ênfase4 111" xfId="4720"/>
    <cellStyle name="40% - Ênfase4 112" xfId="4721"/>
    <cellStyle name="40% - Ênfase4 113" xfId="4722"/>
    <cellStyle name="40% - Ênfase4 114" xfId="4723"/>
    <cellStyle name="40% - Ênfase4 115" xfId="4724"/>
    <cellStyle name="40% - Ênfase4 116" xfId="4725"/>
    <cellStyle name="40% - Ênfase4 117" xfId="4726"/>
    <cellStyle name="40% - Ênfase4 118" xfId="4727"/>
    <cellStyle name="40% - Ênfase4 119" xfId="4728"/>
    <cellStyle name="40% - Ênfase4 12" xfId="4729"/>
    <cellStyle name="40% - Ênfase4 12 2" xfId="4730"/>
    <cellStyle name="40% - Ênfase4 12 3" xfId="4731"/>
    <cellStyle name="40% - Ênfase4 12 4" xfId="4732"/>
    <cellStyle name="40% - Ênfase4 12 5" xfId="4733"/>
    <cellStyle name="40% - Ênfase4 12 6" xfId="4734"/>
    <cellStyle name="40% - Ênfase4 120" xfId="4735"/>
    <cellStyle name="40% - Ênfase4 121" xfId="4736"/>
    <cellStyle name="40% - Ênfase4 122" xfId="4737"/>
    <cellStyle name="40% - Ênfase4 123" xfId="4738"/>
    <cellStyle name="40% - Ênfase4 124" xfId="4739"/>
    <cellStyle name="40% - Ênfase4 125" xfId="4740"/>
    <cellStyle name="40% - Ênfase4 126" xfId="4741"/>
    <cellStyle name="40% - Ênfase4 127" xfId="4742"/>
    <cellStyle name="40% - Ênfase4 128" xfId="4743"/>
    <cellStyle name="40% - Ênfase4 129" xfId="4744"/>
    <cellStyle name="40% - Ênfase4 13" xfId="4745"/>
    <cellStyle name="40% - Ênfase4 13 2" xfId="4746"/>
    <cellStyle name="40% - Ênfase4 13 3" xfId="4747"/>
    <cellStyle name="40% - Ênfase4 13 4" xfId="4748"/>
    <cellStyle name="40% - Ênfase4 13 5" xfId="4749"/>
    <cellStyle name="40% - Ênfase4 130" xfId="4750"/>
    <cellStyle name="40% - Ênfase4 131" xfId="4751"/>
    <cellStyle name="40% - Ênfase4 132" xfId="4752"/>
    <cellStyle name="40% - Ênfase4 133" xfId="4753"/>
    <cellStyle name="40% - Ênfase4 134" xfId="4754"/>
    <cellStyle name="40% - Ênfase4 135" xfId="4755"/>
    <cellStyle name="40% - Ênfase4 136" xfId="4756"/>
    <cellStyle name="40% - Ênfase4 137" xfId="4757"/>
    <cellStyle name="40% - Ênfase4 138" xfId="4758"/>
    <cellStyle name="40% - Ênfase4 139" xfId="4759"/>
    <cellStyle name="40% - Ênfase4 14" xfId="4760"/>
    <cellStyle name="40% - Ênfase4 14 2" xfId="4761"/>
    <cellStyle name="40% - Ênfase4 14 3" xfId="4762"/>
    <cellStyle name="40% - Ênfase4 14 4" xfId="4763"/>
    <cellStyle name="40% - Ênfase4 140" xfId="4764"/>
    <cellStyle name="40% - Ênfase4 141" xfId="4765"/>
    <cellStyle name="40% - Ênfase4 142" xfId="4766"/>
    <cellStyle name="40% - Ênfase4 143" xfId="4767"/>
    <cellStyle name="40% - Ênfase4 144" xfId="4768"/>
    <cellStyle name="40% - Ênfase4 145" xfId="4769"/>
    <cellStyle name="40% - Ênfase4 146" xfId="4770"/>
    <cellStyle name="40% - Ênfase4 147" xfId="4771"/>
    <cellStyle name="40% - Ênfase4 148" xfId="4772"/>
    <cellStyle name="40% - Ênfase4 149" xfId="4773"/>
    <cellStyle name="40% - Ênfase4 15" xfId="4774"/>
    <cellStyle name="40% - Ênfase4 15 2" xfId="4775"/>
    <cellStyle name="40% - Ênfase4 15 3" xfId="4776"/>
    <cellStyle name="40% - Ênfase4 15 4" xfId="4777"/>
    <cellStyle name="40% - Ênfase4 150" xfId="4778"/>
    <cellStyle name="40% - Ênfase4 151" xfId="4779"/>
    <cellStyle name="40% - Ênfase4 152" xfId="4780"/>
    <cellStyle name="40% - Ênfase4 153" xfId="4781"/>
    <cellStyle name="40% - Ênfase4 154" xfId="4782"/>
    <cellStyle name="40% - Ênfase4 155" xfId="4783"/>
    <cellStyle name="40% - Ênfase4 156" xfId="4784"/>
    <cellStyle name="40% - Ênfase4 157" xfId="4785"/>
    <cellStyle name="40% - Ênfase4 158" xfId="4786"/>
    <cellStyle name="40% - Ênfase4 159" xfId="4787"/>
    <cellStyle name="40% - Ênfase4 16" xfId="4788"/>
    <cellStyle name="40% - Ênfase4 16 2" xfId="4789"/>
    <cellStyle name="40% - Ênfase4 16 3" xfId="4790"/>
    <cellStyle name="40% - Ênfase4 16 4" xfId="4791"/>
    <cellStyle name="40% - Ênfase4 160" xfId="4792"/>
    <cellStyle name="40% - Ênfase4 161" xfId="4793"/>
    <cellStyle name="40% - Ênfase4 162" xfId="4794"/>
    <cellStyle name="40% - Ênfase4 163" xfId="4795"/>
    <cellStyle name="40% - Ênfase4 164" xfId="4796"/>
    <cellStyle name="40% - Ênfase4 165" xfId="4797"/>
    <cellStyle name="40% - Ênfase4 166" xfId="4798"/>
    <cellStyle name="40% - Ênfase4 167" xfId="4799"/>
    <cellStyle name="40% - Ênfase4 168" xfId="4800"/>
    <cellStyle name="40% - Ênfase4 169" xfId="4801"/>
    <cellStyle name="40% - Ênfase4 17" xfId="4802"/>
    <cellStyle name="40% - Ênfase4 17 2" xfId="4803"/>
    <cellStyle name="40% - Ênfase4 17 3" xfId="4804"/>
    <cellStyle name="40% - Ênfase4 17 4" xfId="4805"/>
    <cellStyle name="40% - Ênfase4 170" xfId="4806"/>
    <cellStyle name="40% - Ênfase4 171" xfId="4807"/>
    <cellStyle name="40% - Ênfase4 172" xfId="4808"/>
    <cellStyle name="40% - Ênfase4 173" xfId="4809"/>
    <cellStyle name="40% - Ênfase4 174" xfId="4810"/>
    <cellStyle name="40% - Ênfase4 175" xfId="4811"/>
    <cellStyle name="40% - Ênfase4 176" xfId="4812"/>
    <cellStyle name="40% - Ênfase4 177" xfId="4813"/>
    <cellStyle name="40% - Ênfase4 178" xfId="4814"/>
    <cellStyle name="40% - Ênfase4 179" xfId="4815"/>
    <cellStyle name="40% - Ênfase4 18" xfId="4816"/>
    <cellStyle name="40% - Ênfase4 18 2" xfId="4817"/>
    <cellStyle name="40% - Ênfase4 18 3" xfId="4818"/>
    <cellStyle name="40% - Ênfase4 18 4" xfId="4819"/>
    <cellStyle name="40% - Ênfase4 180" xfId="4820"/>
    <cellStyle name="40% - Ênfase4 181" xfId="4821"/>
    <cellStyle name="40% - Ênfase4 182" xfId="4822"/>
    <cellStyle name="40% - Ênfase4 183" xfId="4823"/>
    <cellStyle name="40% - Ênfase4 184" xfId="4824"/>
    <cellStyle name="40% - Ênfase4 185" xfId="4825"/>
    <cellStyle name="40% - Ênfase4 186" xfId="4826"/>
    <cellStyle name="40% - Ênfase4 187" xfId="4827"/>
    <cellStyle name="40% - Ênfase4 188" xfId="4828"/>
    <cellStyle name="40% - Ênfase4 189" xfId="4829"/>
    <cellStyle name="40% - Ênfase4 19" xfId="4830"/>
    <cellStyle name="40% - Ênfase4 19 2" xfId="4831"/>
    <cellStyle name="40% - Ênfase4 19 3" xfId="4832"/>
    <cellStyle name="40% - Ênfase4 19 4" xfId="4833"/>
    <cellStyle name="40% - Ênfase4 190" xfId="4834"/>
    <cellStyle name="40% - Ênfase4 191" xfId="4835"/>
    <cellStyle name="40% - Ênfase4 192" xfId="4836"/>
    <cellStyle name="40% - Ênfase4 193" xfId="4837"/>
    <cellStyle name="40% - Ênfase4 194" xfId="4838"/>
    <cellStyle name="40% - Ênfase4 195" xfId="4839"/>
    <cellStyle name="40% - Ênfase4 196" xfId="4840"/>
    <cellStyle name="40% - Ênfase4 197" xfId="4841"/>
    <cellStyle name="40% - Ênfase4 198" xfId="4842"/>
    <cellStyle name="40% - Ênfase4 199" xfId="4843"/>
    <cellStyle name="40% - Ênfase4 2" xfId="4844"/>
    <cellStyle name="40% - Ênfase4 2 2" xfId="4845"/>
    <cellStyle name="40% - Ênfase4 2 2 2" xfId="4846"/>
    <cellStyle name="40% - Ênfase4 2 2 3" xfId="4847"/>
    <cellStyle name="40% - Ênfase4 2 3" xfId="4848"/>
    <cellStyle name="40% - Ênfase4 2 4" xfId="4849"/>
    <cellStyle name="40% - Ênfase4 2 5" xfId="4850"/>
    <cellStyle name="40% - Ênfase4 2 6" xfId="4851"/>
    <cellStyle name="40% - Ênfase4 20" xfId="4852"/>
    <cellStyle name="40% - Ênfase4 20 2" xfId="4853"/>
    <cellStyle name="40% - Ênfase4 20 3" xfId="4854"/>
    <cellStyle name="40% - Ênfase4 20 4" xfId="4855"/>
    <cellStyle name="40% - Ênfase4 200" xfId="4856"/>
    <cellStyle name="40% - Ênfase4 201" xfId="4857"/>
    <cellStyle name="40% - Ênfase4 202" xfId="4858"/>
    <cellStyle name="40% - Ênfase4 203" xfId="4859"/>
    <cellStyle name="40% - Ênfase4 204" xfId="4860"/>
    <cellStyle name="40% - Ênfase4 205" xfId="4861"/>
    <cellStyle name="40% - Ênfase4 206" xfId="4862"/>
    <cellStyle name="40% - Ênfase4 207" xfId="4863"/>
    <cellStyle name="40% - Ênfase4 208" xfId="4864"/>
    <cellStyle name="40% - Ênfase4 209" xfId="4865"/>
    <cellStyle name="40% - Ênfase4 21" xfId="4866"/>
    <cellStyle name="40% - Ênfase4 21 2" xfId="4867"/>
    <cellStyle name="40% - Ênfase4 21 3" xfId="4868"/>
    <cellStyle name="40% - Ênfase4 21 4" xfId="4869"/>
    <cellStyle name="40% - Ênfase4 210" xfId="4870"/>
    <cellStyle name="40% - Ênfase4 211" xfId="4871"/>
    <cellStyle name="40% - Ênfase4 212" xfId="4872"/>
    <cellStyle name="40% - Ênfase4 213" xfId="4873"/>
    <cellStyle name="40% - Ênfase4 214" xfId="4874"/>
    <cellStyle name="40% - Ênfase4 215" xfId="4875"/>
    <cellStyle name="40% - Ênfase4 216" xfId="4876"/>
    <cellStyle name="40% - Ênfase4 217" xfId="4877"/>
    <cellStyle name="40% - Ênfase4 218" xfId="4878"/>
    <cellStyle name="40% - Ênfase4 219" xfId="4879"/>
    <cellStyle name="40% - Ênfase4 22" xfId="4880"/>
    <cellStyle name="40% - Ênfase4 22 2" xfId="4881"/>
    <cellStyle name="40% - Ênfase4 22 3" xfId="4882"/>
    <cellStyle name="40% - Ênfase4 22 4" xfId="4883"/>
    <cellStyle name="40% - Ênfase4 220" xfId="4884"/>
    <cellStyle name="40% - Ênfase4 221" xfId="4885"/>
    <cellStyle name="40% - Ênfase4 222" xfId="4886"/>
    <cellStyle name="40% - Ênfase4 223" xfId="4887"/>
    <cellStyle name="40% - Ênfase4 224" xfId="4888"/>
    <cellStyle name="40% - Ênfase4 225" xfId="4889"/>
    <cellStyle name="40% - Ênfase4 226" xfId="4890"/>
    <cellStyle name="40% - Ênfase4 227" xfId="4891"/>
    <cellStyle name="40% - Ênfase4 228" xfId="4892"/>
    <cellStyle name="40% - Ênfase4 229" xfId="4893"/>
    <cellStyle name="40% - Ênfase4 23" xfId="4894"/>
    <cellStyle name="40% - Ênfase4 23 2" xfId="4895"/>
    <cellStyle name="40% - Ênfase4 23 3" xfId="4896"/>
    <cellStyle name="40% - Ênfase4 23 4" xfId="4897"/>
    <cellStyle name="40% - Ênfase4 230" xfId="4898"/>
    <cellStyle name="40% - Ênfase4 231" xfId="4899"/>
    <cellStyle name="40% - Ênfase4 232" xfId="4900"/>
    <cellStyle name="40% - Ênfase4 233" xfId="4901"/>
    <cellStyle name="40% - Ênfase4 234" xfId="4902"/>
    <cellStyle name="40% - Ênfase4 235" xfId="4903"/>
    <cellStyle name="40% - Ênfase4 236" xfId="4904"/>
    <cellStyle name="40% - Ênfase4 237" xfId="4905"/>
    <cellStyle name="40% - Ênfase4 24" xfId="4906"/>
    <cellStyle name="40% - Ênfase4 24 2" xfId="4907"/>
    <cellStyle name="40% - Ênfase4 24 3" xfId="4908"/>
    <cellStyle name="40% - Ênfase4 24 4" xfId="4909"/>
    <cellStyle name="40% - Ênfase4 25" xfId="4910"/>
    <cellStyle name="40% - Ênfase4 25 2" xfId="4911"/>
    <cellStyle name="40% - Ênfase4 25 3" xfId="4912"/>
    <cellStyle name="40% - Ênfase4 25 4" xfId="4913"/>
    <cellStyle name="40% - Ênfase4 26" xfId="4914"/>
    <cellStyle name="40% - Ênfase4 26 2" xfId="4915"/>
    <cellStyle name="40% - Ênfase4 26 3" xfId="4916"/>
    <cellStyle name="40% - Ênfase4 26 4" xfId="4917"/>
    <cellStyle name="40% - Ênfase4 27" xfId="4918"/>
    <cellStyle name="40% - Ênfase4 27 2" xfId="4919"/>
    <cellStyle name="40% - Ênfase4 27 3" xfId="4920"/>
    <cellStyle name="40% - Ênfase4 27 4" xfId="4921"/>
    <cellStyle name="40% - Ênfase4 28" xfId="4922"/>
    <cellStyle name="40% - Ênfase4 28 2" xfId="4923"/>
    <cellStyle name="40% - Ênfase4 28 3" xfId="4924"/>
    <cellStyle name="40% - Ênfase4 28 4" xfId="4925"/>
    <cellStyle name="40% - Ênfase4 29" xfId="4926"/>
    <cellStyle name="40% - Ênfase4 29 2" xfId="4927"/>
    <cellStyle name="40% - Ênfase4 29 3" xfId="4928"/>
    <cellStyle name="40% - Ênfase4 29 4" xfId="4929"/>
    <cellStyle name="40% - Ênfase4 3" xfId="4930"/>
    <cellStyle name="40% - Ênfase4 3 2" xfId="4931"/>
    <cellStyle name="40% - Ênfase4 3 2 2" xfId="4932"/>
    <cellStyle name="40% - Ênfase4 3 2 3" xfId="4933"/>
    <cellStyle name="40% - Ênfase4 3 3" xfId="4934"/>
    <cellStyle name="40% - Ênfase4 3 4" xfId="4935"/>
    <cellStyle name="40% - Ênfase4 3 5" xfId="4936"/>
    <cellStyle name="40% - Ênfase4 3 6" xfId="4937"/>
    <cellStyle name="40% - Ênfase4 30" xfId="4938"/>
    <cellStyle name="40% - Ênfase4 30 2" xfId="4939"/>
    <cellStyle name="40% - Ênfase4 30 3" xfId="4940"/>
    <cellStyle name="40% - Ênfase4 30 4" xfId="4941"/>
    <cellStyle name="40% - Ênfase4 31" xfId="4942"/>
    <cellStyle name="40% - Ênfase4 31 2" xfId="4943"/>
    <cellStyle name="40% - Ênfase4 31 3" xfId="4944"/>
    <cellStyle name="40% - Ênfase4 31 4" xfId="4945"/>
    <cellStyle name="40% - Ênfase4 32" xfId="4946"/>
    <cellStyle name="40% - Ênfase4 32 2" xfId="4947"/>
    <cellStyle name="40% - Ênfase4 32 3" xfId="4948"/>
    <cellStyle name="40% - Ênfase4 32 4" xfId="4949"/>
    <cellStyle name="40% - Ênfase4 33" xfId="4950"/>
    <cellStyle name="40% - Ênfase4 33 2" xfId="4951"/>
    <cellStyle name="40% - Ênfase4 33 3" xfId="4952"/>
    <cellStyle name="40% - Ênfase4 33 4" xfId="4953"/>
    <cellStyle name="40% - Ênfase4 34" xfId="4954"/>
    <cellStyle name="40% - Ênfase4 34 2" xfId="4955"/>
    <cellStyle name="40% - Ênfase4 34 3" xfId="4956"/>
    <cellStyle name="40% - Ênfase4 34 4" xfId="4957"/>
    <cellStyle name="40% - Ênfase4 35" xfId="4958"/>
    <cellStyle name="40% - Ênfase4 35 2" xfId="4959"/>
    <cellStyle name="40% - Ênfase4 35 3" xfId="4960"/>
    <cellStyle name="40% - Ênfase4 35 4" xfId="4961"/>
    <cellStyle name="40% - Ênfase4 36" xfId="4962"/>
    <cellStyle name="40% - Ênfase4 36 2" xfId="4963"/>
    <cellStyle name="40% - Ênfase4 36 3" xfId="4964"/>
    <cellStyle name="40% - Ênfase4 36 4" xfId="4965"/>
    <cellStyle name="40% - Ênfase4 37" xfId="4966"/>
    <cellStyle name="40% - Ênfase4 37 2" xfId="4967"/>
    <cellStyle name="40% - Ênfase4 37 3" xfId="4968"/>
    <cellStyle name="40% - Ênfase4 38" xfId="4969"/>
    <cellStyle name="40% - Ênfase4 38 2" xfId="4970"/>
    <cellStyle name="40% - Ênfase4 38 3" xfId="4971"/>
    <cellStyle name="40% - Ênfase4 39" xfId="4972"/>
    <cellStyle name="40% - Ênfase4 39 2" xfId="4973"/>
    <cellStyle name="40% - Ênfase4 39 3" xfId="4974"/>
    <cellStyle name="40% - Ênfase4 4" xfId="4975"/>
    <cellStyle name="40% - Ênfase4 4 2" xfId="4976"/>
    <cellStyle name="40% - Ênfase4 4 2 2" xfId="4977"/>
    <cellStyle name="40% - Ênfase4 4 2 3" xfId="4978"/>
    <cellStyle name="40% - Ênfase4 4 3" xfId="4979"/>
    <cellStyle name="40% - Ênfase4 4 4" xfId="4980"/>
    <cellStyle name="40% - Ênfase4 4 5" xfId="4981"/>
    <cellStyle name="40% - Ênfase4 4 6" xfId="4982"/>
    <cellStyle name="40% - Ênfase4 40" xfId="4983"/>
    <cellStyle name="40% - Ênfase4 40 2" xfId="4984"/>
    <cellStyle name="40% - Ênfase4 40 3" xfId="4985"/>
    <cellStyle name="40% - Ênfase4 41" xfId="4986"/>
    <cellStyle name="40% - Ênfase4 41 2" xfId="4987"/>
    <cellStyle name="40% - Ênfase4 41 3" xfId="4988"/>
    <cellStyle name="40% - Ênfase4 42" xfId="4989"/>
    <cellStyle name="40% - Ênfase4 42 2" xfId="4990"/>
    <cellStyle name="40% - Ênfase4 42 3" xfId="4991"/>
    <cellStyle name="40% - Ênfase4 43" xfId="4992"/>
    <cellStyle name="40% - Ênfase4 43 2" xfId="4993"/>
    <cellStyle name="40% - Ênfase4 43 3" xfId="4994"/>
    <cellStyle name="40% - Ênfase4 44" xfId="4995"/>
    <cellStyle name="40% - Ênfase4 44 2" xfId="4996"/>
    <cellStyle name="40% - Ênfase4 44 3" xfId="4997"/>
    <cellStyle name="40% - Ênfase4 45" xfId="4998"/>
    <cellStyle name="40% - Ênfase4 45 2" xfId="4999"/>
    <cellStyle name="40% - Ênfase4 45 3" xfId="5000"/>
    <cellStyle name="40% - Ênfase4 46" xfId="5001"/>
    <cellStyle name="40% - Ênfase4 46 2" xfId="5002"/>
    <cellStyle name="40% - Ênfase4 46 3" xfId="5003"/>
    <cellStyle name="40% - Ênfase4 47" xfId="5004"/>
    <cellStyle name="40% - Ênfase4 47 2" xfId="5005"/>
    <cellStyle name="40% - Ênfase4 47 3" xfId="5006"/>
    <cellStyle name="40% - Ênfase4 48" xfId="5007"/>
    <cellStyle name="40% - Ênfase4 48 2" xfId="5008"/>
    <cellStyle name="40% - Ênfase4 48 3" xfId="5009"/>
    <cellStyle name="40% - Ênfase4 49" xfId="5010"/>
    <cellStyle name="40% - Ênfase4 49 2" xfId="5011"/>
    <cellStyle name="40% - Ênfase4 49 3" xfId="5012"/>
    <cellStyle name="40% - Ênfase4 5" xfId="5013"/>
    <cellStyle name="40% - Ênfase4 5 2" xfId="5014"/>
    <cellStyle name="40% - Ênfase4 5 2 2" xfId="5015"/>
    <cellStyle name="40% - Ênfase4 5 2 3" xfId="5016"/>
    <cellStyle name="40% - Ênfase4 5 3" xfId="5017"/>
    <cellStyle name="40% - Ênfase4 5 4" xfId="5018"/>
    <cellStyle name="40% - Ênfase4 5 5" xfId="5019"/>
    <cellStyle name="40% - Ênfase4 5 6" xfId="5020"/>
    <cellStyle name="40% - Ênfase4 50" xfId="5021"/>
    <cellStyle name="40% - Ênfase4 50 2" xfId="5022"/>
    <cellStyle name="40% - Ênfase4 50 3" xfId="5023"/>
    <cellStyle name="40% - Ênfase4 51" xfId="5024"/>
    <cellStyle name="40% - Ênfase4 51 2" xfId="5025"/>
    <cellStyle name="40% - Ênfase4 51 3" xfId="5026"/>
    <cellStyle name="40% - Ênfase4 52" xfId="5027"/>
    <cellStyle name="40% - Ênfase4 52 2" xfId="5028"/>
    <cellStyle name="40% - Ênfase4 52 3" xfId="5029"/>
    <cellStyle name="40% - Ênfase4 53" xfId="5030"/>
    <cellStyle name="40% - Ênfase4 53 2" xfId="5031"/>
    <cellStyle name="40% - Ênfase4 53 3" xfId="5032"/>
    <cellStyle name="40% - Ênfase4 54" xfId="5033"/>
    <cellStyle name="40% - Ênfase4 54 2" xfId="5034"/>
    <cellStyle name="40% - Ênfase4 54 3" xfId="5035"/>
    <cellStyle name="40% - Ênfase4 55" xfId="5036"/>
    <cellStyle name="40% - Ênfase4 55 2" xfId="5037"/>
    <cellStyle name="40% - Ênfase4 55 3" xfId="5038"/>
    <cellStyle name="40% - Ênfase4 56" xfId="5039"/>
    <cellStyle name="40% - Ênfase4 56 2" xfId="5040"/>
    <cellStyle name="40% - Ênfase4 56 3" xfId="5041"/>
    <cellStyle name="40% - Ênfase4 57" xfId="5042"/>
    <cellStyle name="40% - Ênfase4 57 2" xfId="5043"/>
    <cellStyle name="40% - Ênfase4 57 3" xfId="5044"/>
    <cellStyle name="40% - Ênfase4 58" xfId="5045"/>
    <cellStyle name="40% - Ênfase4 58 2" xfId="5046"/>
    <cellStyle name="40% - Ênfase4 58 3" xfId="5047"/>
    <cellStyle name="40% - Ênfase4 59" xfId="5048"/>
    <cellStyle name="40% - Ênfase4 59 2" xfId="5049"/>
    <cellStyle name="40% - Ênfase4 59 3" xfId="5050"/>
    <cellStyle name="40% - Ênfase4 6" xfId="5051"/>
    <cellStyle name="40% - Ênfase4 6 2" xfId="5052"/>
    <cellStyle name="40% - Ênfase4 6 2 2" xfId="5053"/>
    <cellStyle name="40% - Ênfase4 6 2 3" xfId="5054"/>
    <cellStyle name="40% - Ênfase4 6 3" xfId="5055"/>
    <cellStyle name="40% - Ênfase4 6 4" xfId="5056"/>
    <cellStyle name="40% - Ênfase4 6 5" xfId="5057"/>
    <cellStyle name="40% - Ênfase4 6 6" xfId="5058"/>
    <cellStyle name="40% - Ênfase4 60" xfId="5059"/>
    <cellStyle name="40% - Ênfase4 60 2" xfId="5060"/>
    <cellStyle name="40% - Ênfase4 60 3" xfId="5061"/>
    <cellStyle name="40% - Ênfase4 61" xfId="5062"/>
    <cellStyle name="40% - Ênfase4 61 2" xfId="5063"/>
    <cellStyle name="40% - Ênfase4 61 3" xfId="5064"/>
    <cellStyle name="40% - Ênfase4 62" xfId="5065"/>
    <cellStyle name="40% - Ênfase4 62 2" xfId="5066"/>
    <cellStyle name="40% - Ênfase4 62 3" xfId="5067"/>
    <cellStyle name="40% - Ênfase4 63" xfId="5068"/>
    <cellStyle name="40% - Ênfase4 63 2" xfId="5069"/>
    <cellStyle name="40% - Ênfase4 63 3" xfId="5070"/>
    <cellStyle name="40% - Ênfase4 64" xfId="5071"/>
    <cellStyle name="40% - Ênfase4 64 2" xfId="5072"/>
    <cellStyle name="40% - Ênfase4 64 3" xfId="5073"/>
    <cellStyle name="40% - Ênfase4 65" xfId="5074"/>
    <cellStyle name="40% - Ênfase4 65 2" xfId="5075"/>
    <cellStyle name="40% - Ênfase4 65 3" xfId="5076"/>
    <cellStyle name="40% - Ênfase4 66" xfId="5077"/>
    <cellStyle name="40% - Ênfase4 66 2" xfId="5078"/>
    <cellStyle name="40% - Ênfase4 66 3" xfId="5079"/>
    <cellStyle name="40% - Ênfase4 67" xfId="5080"/>
    <cellStyle name="40% - Ênfase4 67 2" xfId="5081"/>
    <cellStyle name="40% - Ênfase4 67 3" xfId="5082"/>
    <cellStyle name="40% - Ênfase4 68" xfId="5083"/>
    <cellStyle name="40% - Ênfase4 68 2" xfId="5084"/>
    <cellStyle name="40% - Ênfase4 68 3" xfId="5085"/>
    <cellStyle name="40% - Ênfase4 69" xfId="5086"/>
    <cellStyle name="40% - Ênfase4 69 2" xfId="5087"/>
    <cellStyle name="40% - Ênfase4 69 3" xfId="5088"/>
    <cellStyle name="40% - Ênfase4 7" xfId="5089"/>
    <cellStyle name="40% - Ênfase4 7 2" xfId="5090"/>
    <cellStyle name="40% - Ênfase4 7 2 2" xfId="5091"/>
    <cellStyle name="40% - Ênfase4 7 2 3" xfId="5092"/>
    <cellStyle name="40% - Ênfase4 7 3" xfId="5093"/>
    <cellStyle name="40% - Ênfase4 7 4" xfId="5094"/>
    <cellStyle name="40% - Ênfase4 7 5" xfId="5095"/>
    <cellStyle name="40% - Ênfase4 7 6" xfId="5096"/>
    <cellStyle name="40% - Ênfase4 70" xfId="5097"/>
    <cellStyle name="40% - Ênfase4 70 2" xfId="5098"/>
    <cellStyle name="40% - Ênfase4 70 3" xfId="5099"/>
    <cellStyle name="40% - Ênfase4 71" xfId="5100"/>
    <cellStyle name="40% - Ênfase4 71 2" xfId="5101"/>
    <cellStyle name="40% - Ênfase4 71 3" xfId="5102"/>
    <cellStyle name="40% - Ênfase4 72" xfId="5103"/>
    <cellStyle name="40% - Ênfase4 72 2" xfId="5104"/>
    <cellStyle name="40% - Ênfase4 72 3" xfId="5105"/>
    <cellStyle name="40% - Ênfase4 73" xfId="5106"/>
    <cellStyle name="40% - Ênfase4 73 2" xfId="5107"/>
    <cellStyle name="40% - Ênfase4 73 3" xfId="5108"/>
    <cellStyle name="40% - Ênfase4 74" xfId="5109"/>
    <cellStyle name="40% - Ênfase4 74 2" xfId="5110"/>
    <cellStyle name="40% - Ênfase4 74 3" xfId="5111"/>
    <cellStyle name="40% - Ênfase4 75" xfId="5112"/>
    <cellStyle name="40% - Ênfase4 75 2" xfId="5113"/>
    <cellStyle name="40% - Ênfase4 75 3" xfId="5114"/>
    <cellStyle name="40% - Ênfase4 76" xfId="5115"/>
    <cellStyle name="40% - Ênfase4 76 2" xfId="5116"/>
    <cellStyle name="40% - Ênfase4 76 3" xfId="5117"/>
    <cellStyle name="40% - Ênfase4 77" xfId="5118"/>
    <cellStyle name="40% - Ênfase4 77 2" xfId="5119"/>
    <cellStyle name="40% - Ênfase4 77 3" xfId="5120"/>
    <cellStyle name="40% - Ênfase4 78" xfId="5121"/>
    <cellStyle name="40% - Ênfase4 78 2" xfId="5122"/>
    <cellStyle name="40% - Ênfase4 78 3" xfId="5123"/>
    <cellStyle name="40% - Ênfase4 79" xfId="5124"/>
    <cellStyle name="40% - Ênfase4 79 2" xfId="5125"/>
    <cellStyle name="40% - Ênfase4 79 3" xfId="5126"/>
    <cellStyle name="40% - Ênfase4 8" xfId="5127"/>
    <cellStyle name="40% - Ênfase4 8 2" xfId="5128"/>
    <cellStyle name="40% - Ênfase4 8 2 2" xfId="5129"/>
    <cellStyle name="40% - Ênfase4 8 2 3" xfId="5130"/>
    <cellStyle name="40% - Ênfase4 8 3" xfId="5131"/>
    <cellStyle name="40% - Ênfase4 8 4" xfId="5132"/>
    <cellStyle name="40% - Ênfase4 8 5" xfId="5133"/>
    <cellStyle name="40% - Ênfase4 8 6" xfId="5134"/>
    <cellStyle name="40% - Ênfase4 80" xfId="5135"/>
    <cellStyle name="40% - Ênfase4 80 2" xfId="5136"/>
    <cellStyle name="40% - Ênfase4 80 3" xfId="5137"/>
    <cellStyle name="40% - Ênfase4 81" xfId="5138"/>
    <cellStyle name="40% - Ênfase4 81 2" xfId="5139"/>
    <cellStyle name="40% - Ênfase4 81 3" xfId="5140"/>
    <cellStyle name="40% - Ênfase4 82" xfId="5141"/>
    <cellStyle name="40% - Ênfase4 82 2" xfId="5142"/>
    <cellStyle name="40% - Ênfase4 82 3" xfId="5143"/>
    <cellStyle name="40% - Ênfase4 83" xfId="5144"/>
    <cellStyle name="40% - Ênfase4 83 2" xfId="5145"/>
    <cellStyle name="40% - Ênfase4 83 3" xfId="5146"/>
    <cellStyle name="40% - Ênfase4 84" xfId="5147"/>
    <cellStyle name="40% - Ênfase4 84 2" xfId="5148"/>
    <cellStyle name="40% - Ênfase4 84 3" xfId="5149"/>
    <cellStyle name="40% - Ênfase4 85" xfId="5150"/>
    <cellStyle name="40% - Ênfase4 85 2" xfId="5151"/>
    <cellStyle name="40% - Ênfase4 85 3" xfId="5152"/>
    <cellStyle name="40% - Ênfase4 86" xfId="5153"/>
    <cellStyle name="40% - Ênfase4 86 2" xfId="5154"/>
    <cellStyle name="40% - Ênfase4 86 3" xfId="5155"/>
    <cellStyle name="40% - Ênfase4 87" xfId="5156"/>
    <cellStyle name="40% - Ênfase4 87 2" xfId="5157"/>
    <cellStyle name="40% - Ênfase4 87 3" xfId="5158"/>
    <cellStyle name="40% - Ênfase4 88" xfId="5159"/>
    <cellStyle name="40% - Ênfase4 88 2" xfId="5160"/>
    <cellStyle name="40% - Ênfase4 88 3" xfId="5161"/>
    <cellStyle name="40% - Ênfase4 89" xfId="5162"/>
    <cellStyle name="40% - Ênfase4 89 2" xfId="5163"/>
    <cellStyle name="40% - Ênfase4 89 3" xfId="5164"/>
    <cellStyle name="40% - Ênfase4 9" xfId="5165"/>
    <cellStyle name="40% - Ênfase4 9 2" xfId="5166"/>
    <cellStyle name="40% - Ênfase4 9 2 2" xfId="5167"/>
    <cellStyle name="40% - Ênfase4 9 2 3" xfId="5168"/>
    <cellStyle name="40% - Ênfase4 9 3" xfId="5169"/>
    <cellStyle name="40% - Ênfase4 9 4" xfId="5170"/>
    <cellStyle name="40% - Ênfase4 9 5" xfId="5171"/>
    <cellStyle name="40% - Ênfase4 9 6" xfId="5172"/>
    <cellStyle name="40% - Ênfase4 90" xfId="5173"/>
    <cellStyle name="40% - Ênfase4 90 2" xfId="5174"/>
    <cellStyle name="40% - Ênfase4 90 3" xfId="5175"/>
    <cellStyle name="40% - Ênfase4 91" xfId="5176"/>
    <cellStyle name="40% - Ênfase4 91 2" xfId="5177"/>
    <cellStyle name="40% - Ênfase4 91 3" xfId="5178"/>
    <cellStyle name="40% - Ênfase4 92" xfId="5179"/>
    <cellStyle name="40% - Ênfase4 92 2" xfId="5180"/>
    <cellStyle name="40% - Ênfase4 92 3" xfId="5181"/>
    <cellStyle name="40% - Ênfase4 93" xfId="5182"/>
    <cellStyle name="40% - Ênfase4 93 2" xfId="5183"/>
    <cellStyle name="40% - Ênfase4 93 3" xfId="5184"/>
    <cellStyle name="40% - Ênfase4 94" xfId="5185"/>
    <cellStyle name="40% - Ênfase4 94 2" xfId="5186"/>
    <cellStyle name="40% - Ênfase4 94 3" xfId="5187"/>
    <cellStyle name="40% - Ênfase4 95" xfId="5188"/>
    <cellStyle name="40% - Ênfase4 95 2" xfId="5189"/>
    <cellStyle name="40% - Ênfase4 95 3" xfId="5190"/>
    <cellStyle name="40% - Ênfase4 96" xfId="5191"/>
    <cellStyle name="40% - Ênfase4 96 2" xfId="5192"/>
    <cellStyle name="40% - Ênfase4 96 3" xfId="5193"/>
    <cellStyle name="40% - Ênfase4 97" xfId="5194"/>
    <cellStyle name="40% - Ênfase4 97 2" xfId="5195"/>
    <cellStyle name="40% - Ênfase4 97 3" xfId="5196"/>
    <cellStyle name="40% - Ênfase4 98" xfId="5197"/>
    <cellStyle name="40% - Ênfase4 98 2" xfId="5198"/>
    <cellStyle name="40% - Ênfase4 98 3" xfId="5199"/>
    <cellStyle name="40% - Ênfase4 99" xfId="5200"/>
    <cellStyle name="40% - Ênfase4 99 2" xfId="5201"/>
    <cellStyle name="40% - Ênfase4 99 3" xfId="5202"/>
    <cellStyle name="40% - Ênfase5 10" xfId="5203"/>
    <cellStyle name="40% - Ênfase5 10 2" xfId="5204"/>
    <cellStyle name="40% - Ênfase5 10 2 2" xfId="5205"/>
    <cellStyle name="40% - Ênfase5 10 2 3" xfId="5206"/>
    <cellStyle name="40% - Ênfase5 10 3" xfId="5207"/>
    <cellStyle name="40% - Ênfase5 10 4" xfId="5208"/>
    <cellStyle name="40% - Ênfase5 10 5" xfId="5209"/>
    <cellStyle name="40% - Ênfase5 10 6" xfId="5210"/>
    <cellStyle name="40% - Ênfase5 100" xfId="5211"/>
    <cellStyle name="40% - Ênfase5 100 2" xfId="5212"/>
    <cellStyle name="40% - Ênfase5 100 3" xfId="5213"/>
    <cellStyle name="40% - Ênfase5 101" xfId="5214"/>
    <cellStyle name="40% - Ênfase5 101 2" xfId="5215"/>
    <cellStyle name="40% - Ênfase5 101 3" xfId="5216"/>
    <cellStyle name="40% - Ênfase5 102" xfId="5217"/>
    <cellStyle name="40% - Ênfase5 102 2" xfId="5218"/>
    <cellStyle name="40% - Ênfase5 102 3" xfId="5219"/>
    <cellStyle name="40% - Ênfase5 103" xfId="5220"/>
    <cellStyle name="40% - Ênfase5 103 2" xfId="5221"/>
    <cellStyle name="40% - Ênfase5 103 3" xfId="5222"/>
    <cellStyle name="40% - Ênfase5 104" xfId="5223"/>
    <cellStyle name="40% - Ênfase5 104 2" xfId="5224"/>
    <cellStyle name="40% - Ênfase5 104 3" xfId="5225"/>
    <cellStyle name="40% - Ênfase5 105" xfId="5226"/>
    <cellStyle name="40% - Ênfase5 105 2" xfId="5227"/>
    <cellStyle name="40% - Ênfase5 105 3" xfId="5228"/>
    <cellStyle name="40% - Ênfase5 106" xfId="5229"/>
    <cellStyle name="40% - Ênfase5 107" xfId="5230"/>
    <cellStyle name="40% - Ênfase5 108" xfId="5231"/>
    <cellStyle name="40% - Ênfase5 109" xfId="5232"/>
    <cellStyle name="40% - Ênfase5 11" xfId="5233"/>
    <cellStyle name="40% - Ênfase5 11 2" xfId="5234"/>
    <cellStyle name="40% - Ênfase5 11 3" xfId="5235"/>
    <cellStyle name="40% - Ênfase5 11 4" xfId="5236"/>
    <cellStyle name="40% - Ênfase5 11 5" xfId="5237"/>
    <cellStyle name="40% - Ênfase5 11 6" xfId="5238"/>
    <cellStyle name="40% - Ênfase5 110" xfId="5239"/>
    <cellStyle name="40% - Ênfase5 111" xfId="5240"/>
    <cellStyle name="40% - Ênfase5 112" xfId="5241"/>
    <cellStyle name="40% - Ênfase5 113" xfId="5242"/>
    <cellStyle name="40% - Ênfase5 114" xfId="5243"/>
    <cellStyle name="40% - Ênfase5 115" xfId="5244"/>
    <cellStyle name="40% - Ênfase5 116" xfId="5245"/>
    <cellStyle name="40% - Ênfase5 117" xfId="5246"/>
    <cellStyle name="40% - Ênfase5 118" xfId="5247"/>
    <cellStyle name="40% - Ênfase5 119" xfId="5248"/>
    <cellStyle name="40% - Ênfase5 12" xfId="5249"/>
    <cellStyle name="40% - Ênfase5 12 2" xfId="5250"/>
    <cellStyle name="40% - Ênfase5 12 3" xfId="5251"/>
    <cellStyle name="40% - Ênfase5 12 4" xfId="5252"/>
    <cellStyle name="40% - Ênfase5 12 5" xfId="5253"/>
    <cellStyle name="40% - Ênfase5 12 6" xfId="5254"/>
    <cellStyle name="40% - Ênfase5 120" xfId="5255"/>
    <cellStyle name="40% - Ênfase5 121" xfId="5256"/>
    <cellStyle name="40% - Ênfase5 122" xfId="5257"/>
    <cellStyle name="40% - Ênfase5 123" xfId="5258"/>
    <cellStyle name="40% - Ênfase5 124" xfId="5259"/>
    <cellStyle name="40% - Ênfase5 125" xfId="5260"/>
    <cellStyle name="40% - Ênfase5 126" xfId="5261"/>
    <cellStyle name="40% - Ênfase5 127" xfId="5262"/>
    <cellStyle name="40% - Ênfase5 128" xfId="5263"/>
    <cellStyle name="40% - Ênfase5 129" xfId="5264"/>
    <cellStyle name="40% - Ênfase5 13" xfId="5265"/>
    <cellStyle name="40% - Ênfase5 13 2" xfId="5266"/>
    <cellStyle name="40% - Ênfase5 13 3" xfId="5267"/>
    <cellStyle name="40% - Ênfase5 13 4" xfId="5268"/>
    <cellStyle name="40% - Ênfase5 13 5" xfId="5269"/>
    <cellStyle name="40% - Ênfase5 130" xfId="5270"/>
    <cellStyle name="40% - Ênfase5 131" xfId="5271"/>
    <cellStyle name="40% - Ênfase5 132" xfId="5272"/>
    <cellStyle name="40% - Ênfase5 133" xfId="5273"/>
    <cellStyle name="40% - Ênfase5 134" xfId="5274"/>
    <cellStyle name="40% - Ênfase5 135" xfId="5275"/>
    <cellStyle name="40% - Ênfase5 136" xfId="5276"/>
    <cellStyle name="40% - Ênfase5 137" xfId="5277"/>
    <cellStyle name="40% - Ênfase5 138" xfId="5278"/>
    <cellStyle name="40% - Ênfase5 139" xfId="5279"/>
    <cellStyle name="40% - Ênfase5 14" xfId="5280"/>
    <cellStyle name="40% - Ênfase5 14 2" xfId="5281"/>
    <cellStyle name="40% - Ênfase5 14 3" xfId="5282"/>
    <cellStyle name="40% - Ênfase5 14 4" xfId="5283"/>
    <cellStyle name="40% - Ênfase5 140" xfId="5284"/>
    <cellStyle name="40% - Ênfase5 141" xfId="5285"/>
    <cellStyle name="40% - Ênfase5 142" xfId="5286"/>
    <cellStyle name="40% - Ênfase5 143" xfId="5287"/>
    <cellStyle name="40% - Ênfase5 144" xfId="5288"/>
    <cellStyle name="40% - Ênfase5 145" xfId="5289"/>
    <cellStyle name="40% - Ênfase5 146" xfId="5290"/>
    <cellStyle name="40% - Ênfase5 147" xfId="5291"/>
    <cellStyle name="40% - Ênfase5 148" xfId="5292"/>
    <cellStyle name="40% - Ênfase5 149" xfId="5293"/>
    <cellStyle name="40% - Ênfase5 15" xfId="5294"/>
    <cellStyle name="40% - Ênfase5 15 2" xfId="5295"/>
    <cellStyle name="40% - Ênfase5 15 3" xfId="5296"/>
    <cellStyle name="40% - Ênfase5 15 4" xfId="5297"/>
    <cellStyle name="40% - Ênfase5 150" xfId="5298"/>
    <cellStyle name="40% - Ênfase5 151" xfId="5299"/>
    <cellStyle name="40% - Ênfase5 152" xfId="5300"/>
    <cellStyle name="40% - Ênfase5 153" xfId="5301"/>
    <cellStyle name="40% - Ênfase5 154" xfId="5302"/>
    <cellStyle name="40% - Ênfase5 155" xfId="5303"/>
    <cellStyle name="40% - Ênfase5 156" xfId="5304"/>
    <cellStyle name="40% - Ênfase5 157" xfId="5305"/>
    <cellStyle name="40% - Ênfase5 158" xfId="5306"/>
    <cellStyle name="40% - Ênfase5 159" xfId="5307"/>
    <cellStyle name="40% - Ênfase5 16" xfId="5308"/>
    <cellStyle name="40% - Ênfase5 16 2" xfId="5309"/>
    <cellStyle name="40% - Ênfase5 16 3" xfId="5310"/>
    <cellStyle name="40% - Ênfase5 16 4" xfId="5311"/>
    <cellStyle name="40% - Ênfase5 160" xfId="5312"/>
    <cellStyle name="40% - Ênfase5 161" xfId="5313"/>
    <cellStyle name="40% - Ênfase5 162" xfId="5314"/>
    <cellStyle name="40% - Ênfase5 163" xfId="5315"/>
    <cellStyle name="40% - Ênfase5 164" xfId="5316"/>
    <cellStyle name="40% - Ênfase5 165" xfId="5317"/>
    <cellStyle name="40% - Ênfase5 166" xfId="5318"/>
    <cellStyle name="40% - Ênfase5 167" xfId="5319"/>
    <cellStyle name="40% - Ênfase5 168" xfId="5320"/>
    <cellStyle name="40% - Ênfase5 169" xfId="5321"/>
    <cellStyle name="40% - Ênfase5 17" xfId="5322"/>
    <cellStyle name="40% - Ênfase5 17 2" xfId="5323"/>
    <cellStyle name="40% - Ênfase5 17 3" xfId="5324"/>
    <cellStyle name="40% - Ênfase5 17 4" xfId="5325"/>
    <cellStyle name="40% - Ênfase5 170" xfId="5326"/>
    <cellStyle name="40% - Ênfase5 171" xfId="5327"/>
    <cellStyle name="40% - Ênfase5 172" xfId="5328"/>
    <cellStyle name="40% - Ênfase5 173" xfId="5329"/>
    <cellStyle name="40% - Ênfase5 174" xfId="5330"/>
    <cellStyle name="40% - Ênfase5 175" xfId="5331"/>
    <cellStyle name="40% - Ênfase5 176" xfId="5332"/>
    <cellStyle name="40% - Ênfase5 177" xfId="5333"/>
    <cellStyle name="40% - Ênfase5 178" xfId="5334"/>
    <cellStyle name="40% - Ênfase5 179" xfId="5335"/>
    <cellStyle name="40% - Ênfase5 18" xfId="5336"/>
    <cellStyle name="40% - Ênfase5 18 2" xfId="5337"/>
    <cellStyle name="40% - Ênfase5 18 3" xfId="5338"/>
    <cellStyle name="40% - Ênfase5 18 4" xfId="5339"/>
    <cellStyle name="40% - Ênfase5 180" xfId="5340"/>
    <cellStyle name="40% - Ênfase5 181" xfId="5341"/>
    <cellStyle name="40% - Ênfase5 182" xfId="5342"/>
    <cellStyle name="40% - Ênfase5 183" xfId="5343"/>
    <cellStyle name="40% - Ênfase5 184" xfId="5344"/>
    <cellStyle name="40% - Ênfase5 185" xfId="5345"/>
    <cellStyle name="40% - Ênfase5 186" xfId="5346"/>
    <cellStyle name="40% - Ênfase5 187" xfId="5347"/>
    <cellStyle name="40% - Ênfase5 188" xfId="5348"/>
    <cellStyle name="40% - Ênfase5 189" xfId="5349"/>
    <cellStyle name="40% - Ênfase5 19" xfId="5350"/>
    <cellStyle name="40% - Ênfase5 19 2" xfId="5351"/>
    <cellStyle name="40% - Ênfase5 19 3" xfId="5352"/>
    <cellStyle name="40% - Ênfase5 19 4" xfId="5353"/>
    <cellStyle name="40% - Ênfase5 190" xfId="5354"/>
    <cellStyle name="40% - Ênfase5 191" xfId="5355"/>
    <cellStyle name="40% - Ênfase5 192" xfId="5356"/>
    <cellStyle name="40% - Ênfase5 193" xfId="5357"/>
    <cellStyle name="40% - Ênfase5 194" xfId="5358"/>
    <cellStyle name="40% - Ênfase5 195" xfId="5359"/>
    <cellStyle name="40% - Ênfase5 196" xfId="5360"/>
    <cellStyle name="40% - Ênfase5 197" xfId="5361"/>
    <cellStyle name="40% - Ênfase5 198" xfId="5362"/>
    <cellStyle name="40% - Ênfase5 199" xfId="5363"/>
    <cellStyle name="40% - Ênfase5 2" xfId="5364"/>
    <cellStyle name="40% - Ênfase5 2 2" xfId="5365"/>
    <cellStyle name="40% - Ênfase5 2 2 2" xfId="5366"/>
    <cellStyle name="40% - Ênfase5 2 2 3" xfId="5367"/>
    <cellStyle name="40% - Ênfase5 2 3" xfId="5368"/>
    <cellStyle name="40% - Ênfase5 2 4" xfId="5369"/>
    <cellStyle name="40% - Ênfase5 2 5" xfId="5370"/>
    <cellStyle name="40% - Ênfase5 2 6" xfId="5371"/>
    <cellStyle name="40% - Ênfase5 20" xfId="5372"/>
    <cellStyle name="40% - Ênfase5 20 2" xfId="5373"/>
    <cellStyle name="40% - Ênfase5 20 3" xfId="5374"/>
    <cellStyle name="40% - Ênfase5 20 4" xfId="5375"/>
    <cellStyle name="40% - Ênfase5 200" xfId="5376"/>
    <cellStyle name="40% - Ênfase5 201" xfId="5377"/>
    <cellStyle name="40% - Ênfase5 202" xfId="5378"/>
    <cellStyle name="40% - Ênfase5 203" xfId="5379"/>
    <cellStyle name="40% - Ênfase5 204" xfId="5380"/>
    <cellStyle name="40% - Ênfase5 205" xfId="5381"/>
    <cellStyle name="40% - Ênfase5 206" xfId="5382"/>
    <cellStyle name="40% - Ênfase5 207" xfId="5383"/>
    <cellStyle name="40% - Ênfase5 208" xfId="5384"/>
    <cellStyle name="40% - Ênfase5 209" xfId="5385"/>
    <cellStyle name="40% - Ênfase5 21" xfId="5386"/>
    <cellStyle name="40% - Ênfase5 21 2" xfId="5387"/>
    <cellStyle name="40% - Ênfase5 21 3" xfId="5388"/>
    <cellStyle name="40% - Ênfase5 21 4" xfId="5389"/>
    <cellStyle name="40% - Ênfase5 210" xfId="5390"/>
    <cellStyle name="40% - Ênfase5 211" xfId="5391"/>
    <cellStyle name="40% - Ênfase5 212" xfId="5392"/>
    <cellStyle name="40% - Ênfase5 213" xfId="5393"/>
    <cellStyle name="40% - Ênfase5 214" xfId="5394"/>
    <cellStyle name="40% - Ênfase5 215" xfId="5395"/>
    <cellStyle name="40% - Ênfase5 216" xfId="5396"/>
    <cellStyle name="40% - Ênfase5 217" xfId="5397"/>
    <cellStyle name="40% - Ênfase5 218" xfId="5398"/>
    <cellStyle name="40% - Ênfase5 219" xfId="5399"/>
    <cellStyle name="40% - Ênfase5 22" xfId="5400"/>
    <cellStyle name="40% - Ênfase5 22 2" xfId="5401"/>
    <cellStyle name="40% - Ênfase5 22 3" xfId="5402"/>
    <cellStyle name="40% - Ênfase5 22 4" xfId="5403"/>
    <cellStyle name="40% - Ênfase5 220" xfId="5404"/>
    <cellStyle name="40% - Ênfase5 221" xfId="5405"/>
    <cellStyle name="40% - Ênfase5 222" xfId="5406"/>
    <cellStyle name="40% - Ênfase5 223" xfId="5407"/>
    <cellStyle name="40% - Ênfase5 224" xfId="5408"/>
    <cellStyle name="40% - Ênfase5 225" xfId="5409"/>
    <cellStyle name="40% - Ênfase5 226" xfId="5410"/>
    <cellStyle name="40% - Ênfase5 227" xfId="5411"/>
    <cellStyle name="40% - Ênfase5 228" xfId="5412"/>
    <cellStyle name="40% - Ênfase5 229" xfId="5413"/>
    <cellStyle name="40% - Ênfase5 23" xfId="5414"/>
    <cellStyle name="40% - Ênfase5 23 2" xfId="5415"/>
    <cellStyle name="40% - Ênfase5 23 3" xfId="5416"/>
    <cellStyle name="40% - Ênfase5 23 4" xfId="5417"/>
    <cellStyle name="40% - Ênfase5 230" xfId="5418"/>
    <cellStyle name="40% - Ênfase5 231" xfId="5419"/>
    <cellStyle name="40% - Ênfase5 232" xfId="5420"/>
    <cellStyle name="40% - Ênfase5 233" xfId="5421"/>
    <cellStyle name="40% - Ênfase5 234" xfId="5422"/>
    <cellStyle name="40% - Ênfase5 235" xfId="5423"/>
    <cellStyle name="40% - Ênfase5 236" xfId="5424"/>
    <cellStyle name="40% - Ênfase5 237" xfId="5425"/>
    <cellStyle name="40% - Ênfase5 24" xfId="5426"/>
    <cellStyle name="40% - Ênfase5 24 2" xfId="5427"/>
    <cellStyle name="40% - Ênfase5 24 3" xfId="5428"/>
    <cellStyle name="40% - Ênfase5 24 4" xfId="5429"/>
    <cellStyle name="40% - Ênfase5 25" xfId="5430"/>
    <cellStyle name="40% - Ênfase5 25 2" xfId="5431"/>
    <cellStyle name="40% - Ênfase5 25 3" xfId="5432"/>
    <cellStyle name="40% - Ênfase5 25 4" xfId="5433"/>
    <cellStyle name="40% - Ênfase5 26" xfId="5434"/>
    <cellStyle name="40% - Ênfase5 26 2" xfId="5435"/>
    <cellStyle name="40% - Ênfase5 26 3" xfId="5436"/>
    <cellStyle name="40% - Ênfase5 26 4" xfId="5437"/>
    <cellStyle name="40% - Ênfase5 27" xfId="5438"/>
    <cellStyle name="40% - Ênfase5 27 2" xfId="5439"/>
    <cellStyle name="40% - Ênfase5 27 3" xfId="5440"/>
    <cellStyle name="40% - Ênfase5 27 4" xfId="5441"/>
    <cellStyle name="40% - Ênfase5 28" xfId="5442"/>
    <cellStyle name="40% - Ênfase5 28 2" xfId="5443"/>
    <cellStyle name="40% - Ênfase5 28 3" xfId="5444"/>
    <cellStyle name="40% - Ênfase5 28 4" xfId="5445"/>
    <cellStyle name="40% - Ênfase5 29" xfId="5446"/>
    <cellStyle name="40% - Ênfase5 29 2" xfId="5447"/>
    <cellStyle name="40% - Ênfase5 29 3" xfId="5448"/>
    <cellStyle name="40% - Ênfase5 29 4" xfId="5449"/>
    <cellStyle name="40% - Ênfase5 3" xfId="5450"/>
    <cellStyle name="40% - Ênfase5 3 2" xfId="5451"/>
    <cellStyle name="40% - Ênfase5 3 2 2" xfId="5452"/>
    <cellStyle name="40% - Ênfase5 3 2 3" xfId="5453"/>
    <cellStyle name="40% - Ênfase5 3 3" xfId="5454"/>
    <cellStyle name="40% - Ênfase5 3 4" xfId="5455"/>
    <cellStyle name="40% - Ênfase5 3 5" xfId="5456"/>
    <cellStyle name="40% - Ênfase5 3 6" xfId="5457"/>
    <cellStyle name="40% - Ênfase5 30" xfId="5458"/>
    <cellStyle name="40% - Ênfase5 30 2" xfId="5459"/>
    <cellStyle name="40% - Ênfase5 30 3" xfId="5460"/>
    <cellStyle name="40% - Ênfase5 30 4" xfId="5461"/>
    <cellStyle name="40% - Ênfase5 31" xfId="5462"/>
    <cellStyle name="40% - Ênfase5 31 2" xfId="5463"/>
    <cellStyle name="40% - Ênfase5 31 3" xfId="5464"/>
    <cellStyle name="40% - Ênfase5 31 4" xfId="5465"/>
    <cellStyle name="40% - Ênfase5 32" xfId="5466"/>
    <cellStyle name="40% - Ênfase5 32 2" xfId="5467"/>
    <cellStyle name="40% - Ênfase5 32 3" xfId="5468"/>
    <cellStyle name="40% - Ênfase5 32 4" xfId="5469"/>
    <cellStyle name="40% - Ênfase5 33" xfId="5470"/>
    <cellStyle name="40% - Ênfase5 33 2" xfId="5471"/>
    <cellStyle name="40% - Ênfase5 33 3" xfId="5472"/>
    <cellStyle name="40% - Ênfase5 33 4" xfId="5473"/>
    <cellStyle name="40% - Ênfase5 34" xfId="5474"/>
    <cellStyle name="40% - Ênfase5 34 2" xfId="5475"/>
    <cellStyle name="40% - Ênfase5 34 3" xfId="5476"/>
    <cellStyle name="40% - Ênfase5 34 4" xfId="5477"/>
    <cellStyle name="40% - Ênfase5 35" xfId="5478"/>
    <cellStyle name="40% - Ênfase5 35 2" xfId="5479"/>
    <cellStyle name="40% - Ênfase5 35 3" xfId="5480"/>
    <cellStyle name="40% - Ênfase5 35 4" xfId="5481"/>
    <cellStyle name="40% - Ênfase5 36" xfId="5482"/>
    <cellStyle name="40% - Ênfase5 36 2" xfId="5483"/>
    <cellStyle name="40% - Ênfase5 36 3" xfId="5484"/>
    <cellStyle name="40% - Ênfase5 36 4" xfId="5485"/>
    <cellStyle name="40% - Ênfase5 37" xfId="5486"/>
    <cellStyle name="40% - Ênfase5 37 2" xfId="5487"/>
    <cellStyle name="40% - Ênfase5 37 3" xfId="5488"/>
    <cellStyle name="40% - Ênfase5 38" xfId="5489"/>
    <cellStyle name="40% - Ênfase5 38 2" xfId="5490"/>
    <cellStyle name="40% - Ênfase5 38 3" xfId="5491"/>
    <cellStyle name="40% - Ênfase5 39" xfId="5492"/>
    <cellStyle name="40% - Ênfase5 39 2" xfId="5493"/>
    <cellStyle name="40% - Ênfase5 39 3" xfId="5494"/>
    <cellStyle name="40% - Ênfase5 4" xfId="5495"/>
    <cellStyle name="40% - Ênfase5 4 2" xfId="5496"/>
    <cellStyle name="40% - Ênfase5 4 2 2" xfId="5497"/>
    <cellStyle name="40% - Ênfase5 4 2 3" xfId="5498"/>
    <cellStyle name="40% - Ênfase5 4 3" xfId="5499"/>
    <cellStyle name="40% - Ênfase5 4 4" xfId="5500"/>
    <cellStyle name="40% - Ênfase5 4 5" xfId="5501"/>
    <cellStyle name="40% - Ênfase5 4 6" xfId="5502"/>
    <cellStyle name="40% - Ênfase5 40" xfId="5503"/>
    <cellStyle name="40% - Ênfase5 40 2" xfId="5504"/>
    <cellStyle name="40% - Ênfase5 40 3" xfId="5505"/>
    <cellStyle name="40% - Ênfase5 41" xfId="5506"/>
    <cellStyle name="40% - Ênfase5 41 2" xfId="5507"/>
    <cellStyle name="40% - Ênfase5 41 3" xfId="5508"/>
    <cellStyle name="40% - Ênfase5 42" xfId="5509"/>
    <cellStyle name="40% - Ênfase5 42 2" xfId="5510"/>
    <cellStyle name="40% - Ênfase5 42 3" xfId="5511"/>
    <cellStyle name="40% - Ênfase5 43" xfId="5512"/>
    <cellStyle name="40% - Ênfase5 43 2" xfId="5513"/>
    <cellStyle name="40% - Ênfase5 43 3" xfId="5514"/>
    <cellStyle name="40% - Ênfase5 44" xfId="5515"/>
    <cellStyle name="40% - Ênfase5 44 2" xfId="5516"/>
    <cellStyle name="40% - Ênfase5 44 3" xfId="5517"/>
    <cellStyle name="40% - Ênfase5 45" xfId="5518"/>
    <cellStyle name="40% - Ênfase5 45 2" xfId="5519"/>
    <cellStyle name="40% - Ênfase5 45 3" xfId="5520"/>
    <cellStyle name="40% - Ênfase5 46" xfId="5521"/>
    <cellStyle name="40% - Ênfase5 46 2" xfId="5522"/>
    <cellStyle name="40% - Ênfase5 46 3" xfId="5523"/>
    <cellStyle name="40% - Ênfase5 47" xfId="5524"/>
    <cellStyle name="40% - Ênfase5 47 2" xfId="5525"/>
    <cellStyle name="40% - Ênfase5 47 3" xfId="5526"/>
    <cellStyle name="40% - Ênfase5 48" xfId="5527"/>
    <cellStyle name="40% - Ênfase5 48 2" xfId="5528"/>
    <cellStyle name="40% - Ênfase5 48 3" xfId="5529"/>
    <cellStyle name="40% - Ênfase5 49" xfId="5530"/>
    <cellStyle name="40% - Ênfase5 49 2" xfId="5531"/>
    <cellStyle name="40% - Ênfase5 49 3" xfId="5532"/>
    <cellStyle name="40% - Ênfase5 5" xfId="5533"/>
    <cellStyle name="40% - Ênfase5 5 2" xfId="5534"/>
    <cellStyle name="40% - Ênfase5 5 2 2" xfId="5535"/>
    <cellStyle name="40% - Ênfase5 5 2 3" xfId="5536"/>
    <cellStyle name="40% - Ênfase5 5 3" xfId="5537"/>
    <cellStyle name="40% - Ênfase5 5 4" xfId="5538"/>
    <cellStyle name="40% - Ênfase5 5 5" xfId="5539"/>
    <cellStyle name="40% - Ênfase5 5 6" xfId="5540"/>
    <cellStyle name="40% - Ênfase5 50" xfId="5541"/>
    <cellStyle name="40% - Ênfase5 50 2" xfId="5542"/>
    <cellStyle name="40% - Ênfase5 50 3" xfId="5543"/>
    <cellStyle name="40% - Ênfase5 51" xfId="5544"/>
    <cellStyle name="40% - Ênfase5 51 2" xfId="5545"/>
    <cellStyle name="40% - Ênfase5 51 3" xfId="5546"/>
    <cellStyle name="40% - Ênfase5 52" xfId="5547"/>
    <cellStyle name="40% - Ênfase5 52 2" xfId="5548"/>
    <cellStyle name="40% - Ênfase5 52 3" xfId="5549"/>
    <cellStyle name="40% - Ênfase5 53" xfId="5550"/>
    <cellStyle name="40% - Ênfase5 53 2" xfId="5551"/>
    <cellStyle name="40% - Ênfase5 53 3" xfId="5552"/>
    <cellStyle name="40% - Ênfase5 54" xfId="5553"/>
    <cellStyle name="40% - Ênfase5 54 2" xfId="5554"/>
    <cellStyle name="40% - Ênfase5 54 3" xfId="5555"/>
    <cellStyle name="40% - Ênfase5 55" xfId="5556"/>
    <cellStyle name="40% - Ênfase5 55 2" xfId="5557"/>
    <cellStyle name="40% - Ênfase5 55 3" xfId="5558"/>
    <cellStyle name="40% - Ênfase5 56" xfId="5559"/>
    <cellStyle name="40% - Ênfase5 56 2" xfId="5560"/>
    <cellStyle name="40% - Ênfase5 56 3" xfId="5561"/>
    <cellStyle name="40% - Ênfase5 57" xfId="5562"/>
    <cellStyle name="40% - Ênfase5 57 2" xfId="5563"/>
    <cellStyle name="40% - Ênfase5 57 3" xfId="5564"/>
    <cellStyle name="40% - Ênfase5 58" xfId="5565"/>
    <cellStyle name="40% - Ênfase5 58 2" xfId="5566"/>
    <cellStyle name="40% - Ênfase5 58 3" xfId="5567"/>
    <cellStyle name="40% - Ênfase5 59" xfId="5568"/>
    <cellStyle name="40% - Ênfase5 59 2" xfId="5569"/>
    <cellStyle name="40% - Ênfase5 59 3" xfId="5570"/>
    <cellStyle name="40% - Ênfase5 6" xfId="5571"/>
    <cellStyle name="40% - Ênfase5 6 2" xfId="5572"/>
    <cellStyle name="40% - Ênfase5 6 2 2" xfId="5573"/>
    <cellStyle name="40% - Ênfase5 6 2 3" xfId="5574"/>
    <cellStyle name="40% - Ênfase5 6 3" xfId="5575"/>
    <cellStyle name="40% - Ênfase5 6 4" xfId="5576"/>
    <cellStyle name="40% - Ênfase5 6 5" xfId="5577"/>
    <cellStyle name="40% - Ênfase5 6 6" xfId="5578"/>
    <cellStyle name="40% - Ênfase5 60" xfId="5579"/>
    <cellStyle name="40% - Ênfase5 60 2" xfId="5580"/>
    <cellStyle name="40% - Ênfase5 60 3" xfId="5581"/>
    <cellStyle name="40% - Ênfase5 61" xfId="5582"/>
    <cellStyle name="40% - Ênfase5 61 2" xfId="5583"/>
    <cellStyle name="40% - Ênfase5 61 3" xfId="5584"/>
    <cellStyle name="40% - Ênfase5 62" xfId="5585"/>
    <cellStyle name="40% - Ênfase5 62 2" xfId="5586"/>
    <cellStyle name="40% - Ênfase5 62 3" xfId="5587"/>
    <cellStyle name="40% - Ênfase5 63" xfId="5588"/>
    <cellStyle name="40% - Ênfase5 63 2" xfId="5589"/>
    <cellStyle name="40% - Ênfase5 63 3" xfId="5590"/>
    <cellStyle name="40% - Ênfase5 64" xfId="5591"/>
    <cellStyle name="40% - Ênfase5 64 2" xfId="5592"/>
    <cellStyle name="40% - Ênfase5 64 3" xfId="5593"/>
    <cellStyle name="40% - Ênfase5 65" xfId="5594"/>
    <cellStyle name="40% - Ênfase5 65 2" xfId="5595"/>
    <cellStyle name="40% - Ênfase5 65 3" xfId="5596"/>
    <cellStyle name="40% - Ênfase5 66" xfId="5597"/>
    <cellStyle name="40% - Ênfase5 66 2" xfId="5598"/>
    <cellStyle name="40% - Ênfase5 66 3" xfId="5599"/>
    <cellStyle name="40% - Ênfase5 67" xfId="5600"/>
    <cellStyle name="40% - Ênfase5 67 2" xfId="5601"/>
    <cellStyle name="40% - Ênfase5 67 3" xfId="5602"/>
    <cellStyle name="40% - Ênfase5 68" xfId="5603"/>
    <cellStyle name="40% - Ênfase5 68 2" xfId="5604"/>
    <cellStyle name="40% - Ênfase5 68 3" xfId="5605"/>
    <cellStyle name="40% - Ênfase5 69" xfId="5606"/>
    <cellStyle name="40% - Ênfase5 69 2" xfId="5607"/>
    <cellStyle name="40% - Ênfase5 69 3" xfId="5608"/>
    <cellStyle name="40% - Ênfase5 7" xfId="5609"/>
    <cellStyle name="40% - Ênfase5 7 2" xfId="5610"/>
    <cellStyle name="40% - Ênfase5 7 2 2" xfId="5611"/>
    <cellStyle name="40% - Ênfase5 7 2 3" xfId="5612"/>
    <cellStyle name="40% - Ênfase5 7 3" xfId="5613"/>
    <cellStyle name="40% - Ênfase5 7 4" xfId="5614"/>
    <cellStyle name="40% - Ênfase5 7 5" xfId="5615"/>
    <cellStyle name="40% - Ênfase5 7 6" xfId="5616"/>
    <cellStyle name="40% - Ênfase5 70" xfId="5617"/>
    <cellStyle name="40% - Ênfase5 70 2" xfId="5618"/>
    <cellStyle name="40% - Ênfase5 70 3" xfId="5619"/>
    <cellStyle name="40% - Ênfase5 71" xfId="5620"/>
    <cellStyle name="40% - Ênfase5 71 2" xfId="5621"/>
    <cellStyle name="40% - Ênfase5 71 3" xfId="5622"/>
    <cellStyle name="40% - Ênfase5 72" xfId="5623"/>
    <cellStyle name="40% - Ênfase5 72 2" xfId="5624"/>
    <cellStyle name="40% - Ênfase5 72 3" xfId="5625"/>
    <cellStyle name="40% - Ênfase5 73" xfId="5626"/>
    <cellStyle name="40% - Ênfase5 73 2" xfId="5627"/>
    <cellStyle name="40% - Ênfase5 73 3" xfId="5628"/>
    <cellStyle name="40% - Ênfase5 74" xfId="5629"/>
    <cellStyle name="40% - Ênfase5 74 2" xfId="5630"/>
    <cellStyle name="40% - Ênfase5 74 3" xfId="5631"/>
    <cellStyle name="40% - Ênfase5 75" xfId="5632"/>
    <cellStyle name="40% - Ênfase5 75 2" xfId="5633"/>
    <cellStyle name="40% - Ênfase5 75 3" xfId="5634"/>
    <cellStyle name="40% - Ênfase5 76" xfId="5635"/>
    <cellStyle name="40% - Ênfase5 76 2" xfId="5636"/>
    <cellStyle name="40% - Ênfase5 76 3" xfId="5637"/>
    <cellStyle name="40% - Ênfase5 77" xfId="5638"/>
    <cellStyle name="40% - Ênfase5 77 2" xfId="5639"/>
    <cellStyle name="40% - Ênfase5 77 3" xfId="5640"/>
    <cellStyle name="40% - Ênfase5 78" xfId="5641"/>
    <cellStyle name="40% - Ênfase5 78 2" xfId="5642"/>
    <cellStyle name="40% - Ênfase5 78 3" xfId="5643"/>
    <cellStyle name="40% - Ênfase5 79" xfId="5644"/>
    <cellStyle name="40% - Ênfase5 79 2" xfId="5645"/>
    <cellStyle name="40% - Ênfase5 79 3" xfId="5646"/>
    <cellStyle name="40% - Ênfase5 8" xfId="5647"/>
    <cellStyle name="40% - Ênfase5 8 2" xfId="5648"/>
    <cellStyle name="40% - Ênfase5 8 2 2" xfId="5649"/>
    <cellStyle name="40% - Ênfase5 8 2 3" xfId="5650"/>
    <cellStyle name="40% - Ênfase5 8 3" xfId="5651"/>
    <cellStyle name="40% - Ênfase5 8 4" xfId="5652"/>
    <cellStyle name="40% - Ênfase5 8 5" xfId="5653"/>
    <cellStyle name="40% - Ênfase5 8 6" xfId="5654"/>
    <cellStyle name="40% - Ênfase5 80" xfId="5655"/>
    <cellStyle name="40% - Ênfase5 80 2" xfId="5656"/>
    <cellStyle name="40% - Ênfase5 80 3" xfId="5657"/>
    <cellStyle name="40% - Ênfase5 81" xfId="5658"/>
    <cellStyle name="40% - Ênfase5 81 2" xfId="5659"/>
    <cellStyle name="40% - Ênfase5 81 3" xfId="5660"/>
    <cellStyle name="40% - Ênfase5 82" xfId="5661"/>
    <cellStyle name="40% - Ênfase5 82 2" xfId="5662"/>
    <cellStyle name="40% - Ênfase5 82 3" xfId="5663"/>
    <cellStyle name="40% - Ênfase5 83" xfId="5664"/>
    <cellStyle name="40% - Ênfase5 83 2" xfId="5665"/>
    <cellStyle name="40% - Ênfase5 83 3" xfId="5666"/>
    <cellStyle name="40% - Ênfase5 84" xfId="5667"/>
    <cellStyle name="40% - Ênfase5 84 2" xfId="5668"/>
    <cellStyle name="40% - Ênfase5 84 3" xfId="5669"/>
    <cellStyle name="40% - Ênfase5 85" xfId="5670"/>
    <cellStyle name="40% - Ênfase5 85 2" xfId="5671"/>
    <cellStyle name="40% - Ênfase5 85 3" xfId="5672"/>
    <cellStyle name="40% - Ênfase5 86" xfId="5673"/>
    <cellStyle name="40% - Ênfase5 86 2" xfId="5674"/>
    <cellStyle name="40% - Ênfase5 86 3" xfId="5675"/>
    <cellStyle name="40% - Ênfase5 87" xfId="5676"/>
    <cellStyle name="40% - Ênfase5 87 2" xfId="5677"/>
    <cellStyle name="40% - Ênfase5 87 3" xfId="5678"/>
    <cellStyle name="40% - Ênfase5 88" xfId="5679"/>
    <cellStyle name="40% - Ênfase5 88 2" xfId="5680"/>
    <cellStyle name="40% - Ênfase5 88 3" xfId="5681"/>
    <cellStyle name="40% - Ênfase5 89" xfId="5682"/>
    <cellStyle name="40% - Ênfase5 89 2" xfId="5683"/>
    <cellStyle name="40% - Ênfase5 89 3" xfId="5684"/>
    <cellStyle name="40% - Ênfase5 9" xfId="5685"/>
    <cellStyle name="40% - Ênfase5 9 2" xfId="5686"/>
    <cellStyle name="40% - Ênfase5 9 2 2" xfId="5687"/>
    <cellStyle name="40% - Ênfase5 9 2 3" xfId="5688"/>
    <cellStyle name="40% - Ênfase5 9 3" xfId="5689"/>
    <cellStyle name="40% - Ênfase5 9 4" xfId="5690"/>
    <cellStyle name="40% - Ênfase5 9 5" xfId="5691"/>
    <cellStyle name="40% - Ênfase5 9 6" xfId="5692"/>
    <cellStyle name="40% - Ênfase5 90" xfId="5693"/>
    <cellStyle name="40% - Ênfase5 90 2" xfId="5694"/>
    <cellStyle name="40% - Ênfase5 90 3" xfId="5695"/>
    <cellStyle name="40% - Ênfase5 91" xfId="5696"/>
    <cellStyle name="40% - Ênfase5 91 2" xfId="5697"/>
    <cellStyle name="40% - Ênfase5 91 3" xfId="5698"/>
    <cellStyle name="40% - Ênfase5 92" xfId="5699"/>
    <cellStyle name="40% - Ênfase5 92 2" xfId="5700"/>
    <cellStyle name="40% - Ênfase5 92 3" xfId="5701"/>
    <cellStyle name="40% - Ênfase5 93" xfId="5702"/>
    <cellStyle name="40% - Ênfase5 93 2" xfId="5703"/>
    <cellStyle name="40% - Ênfase5 93 3" xfId="5704"/>
    <cellStyle name="40% - Ênfase5 94" xfId="5705"/>
    <cellStyle name="40% - Ênfase5 94 2" xfId="5706"/>
    <cellStyle name="40% - Ênfase5 94 3" xfId="5707"/>
    <cellStyle name="40% - Ênfase5 95" xfId="5708"/>
    <cellStyle name="40% - Ênfase5 95 2" xfId="5709"/>
    <cellStyle name="40% - Ênfase5 95 3" xfId="5710"/>
    <cellStyle name="40% - Ênfase5 96" xfId="5711"/>
    <cellStyle name="40% - Ênfase5 96 2" xfId="5712"/>
    <cellStyle name="40% - Ênfase5 96 3" xfId="5713"/>
    <cellStyle name="40% - Ênfase5 97" xfId="5714"/>
    <cellStyle name="40% - Ênfase5 97 2" xfId="5715"/>
    <cellStyle name="40% - Ênfase5 97 3" xfId="5716"/>
    <cellStyle name="40% - Ênfase5 98" xfId="5717"/>
    <cellStyle name="40% - Ênfase5 98 2" xfId="5718"/>
    <cellStyle name="40% - Ênfase5 98 3" xfId="5719"/>
    <cellStyle name="40% - Ênfase5 99" xfId="5720"/>
    <cellStyle name="40% - Ênfase5 99 2" xfId="5721"/>
    <cellStyle name="40% - Ênfase5 99 3" xfId="5722"/>
    <cellStyle name="40% - Ênfase6 10" xfId="5723"/>
    <cellStyle name="40% - Ênfase6 10 2" xfId="5724"/>
    <cellStyle name="40% - Ênfase6 10 2 2" xfId="5725"/>
    <cellStyle name="40% - Ênfase6 10 2 3" xfId="5726"/>
    <cellStyle name="40% - Ênfase6 10 3" xfId="5727"/>
    <cellStyle name="40% - Ênfase6 10 4" xfId="5728"/>
    <cellStyle name="40% - Ênfase6 10 5" xfId="5729"/>
    <cellStyle name="40% - Ênfase6 10 6" xfId="5730"/>
    <cellStyle name="40% - Ênfase6 100" xfId="5731"/>
    <cellStyle name="40% - Ênfase6 100 2" xfId="5732"/>
    <cellStyle name="40% - Ênfase6 100 3" xfId="5733"/>
    <cellStyle name="40% - Ênfase6 101" xfId="5734"/>
    <cellStyle name="40% - Ênfase6 101 2" xfId="5735"/>
    <cellStyle name="40% - Ênfase6 101 3" xfId="5736"/>
    <cellStyle name="40% - Ênfase6 102" xfId="5737"/>
    <cellStyle name="40% - Ênfase6 102 2" xfId="5738"/>
    <cellStyle name="40% - Ênfase6 102 3" xfId="5739"/>
    <cellStyle name="40% - Ênfase6 103" xfId="5740"/>
    <cellStyle name="40% - Ênfase6 103 2" xfId="5741"/>
    <cellStyle name="40% - Ênfase6 103 3" xfId="5742"/>
    <cellStyle name="40% - Ênfase6 104" xfId="5743"/>
    <cellStyle name="40% - Ênfase6 104 2" xfId="5744"/>
    <cellStyle name="40% - Ênfase6 104 3" xfId="5745"/>
    <cellStyle name="40% - Ênfase6 105" xfId="5746"/>
    <cellStyle name="40% - Ênfase6 105 2" xfId="5747"/>
    <cellStyle name="40% - Ênfase6 105 3" xfId="5748"/>
    <cellStyle name="40% - Ênfase6 106" xfId="5749"/>
    <cellStyle name="40% - Ênfase6 107" xfId="5750"/>
    <cellStyle name="40% - Ênfase6 108" xfId="5751"/>
    <cellStyle name="40% - Ênfase6 109" xfId="5752"/>
    <cellStyle name="40% - Ênfase6 11" xfId="5753"/>
    <cellStyle name="40% - Ênfase6 11 2" xfId="5754"/>
    <cellStyle name="40% - Ênfase6 11 3" xfId="5755"/>
    <cellStyle name="40% - Ênfase6 11 4" xfId="5756"/>
    <cellStyle name="40% - Ênfase6 11 5" xfId="5757"/>
    <cellStyle name="40% - Ênfase6 11 6" xfId="5758"/>
    <cellStyle name="40% - Ênfase6 110" xfId="5759"/>
    <cellStyle name="40% - Ênfase6 111" xfId="5760"/>
    <cellStyle name="40% - Ênfase6 112" xfId="5761"/>
    <cellStyle name="40% - Ênfase6 113" xfId="5762"/>
    <cellStyle name="40% - Ênfase6 114" xfId="5763"/>
    <cellStyle name="40% - Ênfase6 115" xfId="5764"/>
    <cellStyle name="40% - Ênfase6 116" xfId="5765"/>
    <cellStyle name="40% - Ênfase6 117" xfId="5766"/>
    <cellStyle name="40% - Ênfase6 118" xfId="5767"/>
    <cellStyle name="40% - Ênfase6 119" xfId="5768"/>
    <cellStyle name="40% - Ênfase6 12" xfId="5769"/>
    <cellStyle name="40% - Ênfase6 12 2" xfId="5770"/>
    <cellStyle name="40% - Ênfase6 12 3" xfId="5771"/>
    <cellStyle name="40% - Ênfase6 12 4" xfId="5772"/>
    <cellStyle name="40% - Ênfase6 12 5" xfId="5773"/>
    <cellStyle name="40% - Ênfase6 12 6" xfId="5774"/>
    <cellStyle name="40% - Ênfase6 120" xfId="5775"/>
    <cellStyle name="40% - Ênfase6 121" xfId="5776"/>
    <cellStyle name="40% - Ênfase6 122" xfId="5777"/>
    <cellStyle name="40% - Ênfase6 123" xfId="5778"/>
    <cellStyle name="40% - Ênfase6 124" xfId="5779"/>
    <cellStyle name="40% - Ênfase6 125" xfId="5780"/>
    <cellStyle name="40% - Ênfase6 126" xfId="5781"/>
    <cellStyle name="40% - Ênfase6 127" xfId="5782"/>
    <cellStyle name="40% - Ênfase6 128" xfId="5783"/>
    <cellStyle name="40% - Ênfase6 129" xfId="5784"/>
    <cellStyle name="40% - Ênfase6 13" xfId="5785"/>
    <cellStyle name="40% - Ênfase6 13 2" xfId="5786"/>
    <cellStyle name="40% - Ênfase6 13 3" xfId="5787"/>
    <cellStyle name="40% - Ênfase6 13 4" xfId="5788"/>
    <cellStyle name="40% - Ênfase6 13 5" xfId="5789"/>
    <cellStyle name="40% - Ênfase6 130" xfId="5790"/>
    <cellStyle name="40% - Ênfase6 131" xfId="5791"/>
    <cellStyle name="40% - Ênfase6 132" xfId="5792"/>
    <cellStyle name="40% - Ênfase6 133" xfId="5793"/>
    <cellStyle name="40% - Ênfase6 134" xfId="5794"/>
    <cellStyle name="40% - Ênfase6 135" xfId="5795"/>
    <cellStyle name="40% - Ênfase6 136" xfId="5796"/>
    <cellStyle name="40% - Ênfase6 137" xfId="5797"/>
    <cellStyle name="40% - Ênfase6 138" xfId="5798"/>
    <cellStyle name="40% - Ênfase6 139" xfId="5799"/>
    <cellStyle name="40% - Ênfase6 14" xfId="5800"/>
    <cellStyle name="40% - Ênfase6 14 2" xfId="5801"/>
    <cellStyle name="40% - Ênfase6 14 3" xfId="5802"/>
    <cellStyle name="40% - Ênfase6 14 4" xfId="5803"/>
    <cellStyle name="40% - Ênfase6 140" xfId="5804"/>
    <cellStyle name="40% - Ênfase6 141" xfId="5805"/>
    <cellStyle name="40% - Ênfase6 142" xfId="5806"/>
    <cellStyle name="40% - Ênfase6 143" xfId="5807"/>
    <cellStyle name="40% - Ênfase6 144" xfId="5808"/>
    <cellStyle name="40% - Ênfase6 145" xfId="5809"/>
    <cellStyle name="40% - Ênfase6 146" xfId="5810"/>
    <cellStyle name="40% - Ênfase6 147" xfId="5811"/>
    <cellStyle name="40% - Ênfase6 148" xfId="5812"/>
    <cellStyle name="40% - Ênfase6 149" xfId="5813"/>
    <cellStyle name="40% - Ênfase6 15" xfId="5814"/>
    <cellStyle name="40% - Ênfase6 15 2" xfId="5815"/>
    <cellStyle name="40% - Ênfase6 15 3" xfId="5816"/>
    <cellStyle name="40% - Ênfase6 15 4" xfId="5817"/>
    <cellStyle name="40% - Ênfase6 150" xfId="5818"/>
    <cellStyle name="40% - Ênfase6 151" xfId="5819"/>
    <cellStyle name="40% - Ênfase6 152" xfId="5820"/>
    <cellStyle name="40% - Ênfase6 153" xfId="5821"/>
    <cellStyle name="40% - Ênfase6 154" xfId="5822"/>
    <cellStyle name="40% - Ênfase6 155" xfId="5823"/>
    <cellStyle name="40% - Ênfase6 156" xfId="5824"/>
    <cellStyle name="40% - Ênfase6 157" xfId="5825"/>
    <cellStyle name="40% - Ênfase6 158" xfId="5826"/>
    <cellStyle name="40% - Ênfase6 159" xfId="5827"/>
    <cellStyle name="40% - Ênfase6 16" xfId="5828"/>
    <cellStyle name="40% - Ênfase6 16 2" xfId="5829"/>
    <cellStyle name="40% - Ênfase6 16 3" xfId="5830"/>
    <cellStyle name="40% - Ênfase6 16 4" xfId="5831"/>
    <cellStyle name="40% - Ênfase6 160" xfId="5832"/>
    <cellStyle name="40% - Ênfase6 161" xfId="5833"/>
    <cellStyle name="40% - Ênfase6 162" xfId="5834"/>
    <cellStyle name="40% - Ênfase6 163" xfId="5835"/>
    <cellStyle name="40% - Ênfase6 164" xfId="5836"/>
    <cellStyle name="40% - Ênfase6 165" xfId="5837"/>
    <cellStyle name="40% - Ênfase6 166" xfId="5838"/>
    <cellStyle name="40% - Ênfase6 167" xfId="5839"/>
    <cellStyle name="40% - Ênfase6 168" xfId="5840"/>
    <cellStyle name="40% - Ênfase6 169" xfId="5841"/>
    <cellStyle name="40% - Ênfase6 17" xfId="5842"/>
    <cellStyle name="40% - Ênfase6 17 2" xfId="5843"/>
    <cellStyle name="40% - Ênfase6 17 3" xfId="5844"/>
    <cellStyle name="40% - Ênfase6 17 4" xfId="5845"/>
    <cellStyle name="40% - Ênfase6 170" xfId="5846"/>
    <cellStyle name="40% - Ênfase6 171" xfId="5847"/>
    <cellStyle name="40% - Ênfase6 172" xfId="5848"/>
    <cellStyle name="40% - Ênfase6 173" xfId="5849"/>
    <cellStyle name="40% - Ênfase6 174" xfId="5850"/>
    <cellStyle name="40% - Ênfase6 175" xfId="5851"/>
    <cellStyle name="40% - Ênfase6 176" xfId="5852"/>
    <cellStyle name="40% - Ênfase6 177" xfId="5853"/>
    <cellStyle name="40% - Ênfase6 178" xfId="5854"/>
    <cellStyle name="40% - Ênfase6 179" xfId="5855"/>
    <cellStyle name="40% - Ênfase6 18" xfId="5856"/>
    <cellStyle name="40% - Ênfase6 18 2" xfId="5857"/>
    <cellStyle name="40% - Ênfase6 18 3" xfId="5858"/>
    <cellStyle name="40% - Ênfase6 18 4" xfId="5859"/>
    <cellStyle name="40% - Ênfase6 180" xfId="5860"/>
    <cellStyle name="40% - Ênfase6 181" xfId="5861"/>
    <cellStyle name="40% - Ênfase6 182" xfId="5862"/>
    <cellStyle name="40% - Ênfase6 183" xfId="5863"/>
    <cellStyle name="40% - Ênfase6 184" xfId="5864"/>
    <cellStyle name="40% - Ênfase6 185" xfId="5865"/>
    <cellStyle name="40% - Ênfase6 186" xfId="5866"/>
    <cellStyle name="40% - Ênfase6 187" xfId="5867"/>
    <cellStyle name="40% - Ênfase6 188" xfId="5868"/>
    <cellStyle name="40% - Ênfase6 189" xfId="5869"/>
    <cellStyle name="40% - Ênfase6 19" xfId="5870"/>
    <cellStyle name="40% - Ênfase6 19 2" xfId="5871"/>
    <cellStyle name="40% - Ênfase6 19 3" xfId="5872"/>
    <cellStyle name="40% - Ênfase6 19 4" xfId="5873"/>
    <cellStyle name="40% - Ênfase6 190" xfId="5874"/>
    <cellStyle name="40% - Ênfase6 191" xfId="5875"/>
    <cellStyle name="40% - Ênfase6 192" xfId="5876"/>
    <cellStyle name="40% - Ênfase6 193" xfId="5877"/>
    <cellStyle name="40% - Ênfase6 194" xfId="5878"/>
    <cellStyle name="40% - Ênfase6 195" xfId="5879"/>
    <cellStyle name="40% - Ênfase6 196" xfId="5880"/>
    <cellStyle name="40% - Ênfase6 197" xfId="5881"/>
    <cellStyle name="40% - Ênfase6 198" xfId="5882"/>
    <cellStyle name="40% - Ênfase6 199" xfId="5883"/>
    <cellStyle name="40% - Ênfase6 2" xfId="5884"/>
    <cellStyle name="40% - Ênfase6 2 2" xfId="5885"/>
    <cellStyle name="40% - Ênfase6 2 2 2" xfId="5886"/>
    <cellStyle name="40% - Ênfase6 2 2 3" xfId="5887"/>
    <cellStyle name="40% - Ênfase6 2 3" xfId="5888"/>
    <cellStyle name="40% - Ênfase6 2 4" xfId="5889"/>
    <cellStyle name="40% - Ênfase6 2 5" xfId="5890"/>
    <cellStyle name="40% - Ênfase6 2 6" xfId="5891"/>
    <cellStyle name="40% - Ênfase6 20" xfId="5892"/>
    <cellStyle name="40% - Ênfase6 20 2" xfId="5893"/>
    <cellStyle name="40% - Ênfase6 20 3" xfId="5894"/>
    <cellStyle name="40% - Ênfase6 20 4" xfId="5895"/>
    <cellStyle name="40% - Ênfase6 200" xfId="5896"/>
    <cellStyle name="40% - Ênfase6 201" xfId="5897"/>
    <cellStyle name="40% - Ênfase6 202" xfId="5898"/>
    <cellStyle name="40% - Ênfase6 203" xfId="5899"/>
    <cellStyle name="40% - Ênfase6 204" xfId="5900"/>
    <cellStyle name="40% - Ênfase6 205" xfId="5901"/>
    <cellStyle name="40% - Ênfase6 206" xfId="5902"/>
    <cellStyle name="40% - Ênfase6 207" xfId="5903"/>
    <cellStyle name="40% - Ênfase6 208" xfId="5904"/>
    <cellStyle name="40% - Ênfase6 209" xfId="5905"/>
    <cellStyle name="40% - Ênfase6 21" xfId="5906"/>
    <cellStyle name="40% - Ênfase6 21 2" xfId="5907"/>
    <cellStyle name="40% - Ênfase6 21 3" xfId="5908"/>
    <cellStyle name="40% - Ênfase6 21 4" xfId="5909"/>
    <cellStyle name="40% - Ênfase6 210" xfId="5910"/>
    <cellStyle name="40% - Ênfase6 211" xfId="5911"/>
    <cellStyle name="40% - Ênfase6 212" xfId="5912"/>
    <cellStyle name="40% - Ênfase6 213" xfId="5913"/>
    <cellStyle name="40% - Ênfase6 214" xfId="5914"/>
    <cellStyle name="40% - Ênfase6 215" xfId="5915"/>
    <cellStyle name="40% - Ênfase6 216" xfId="5916"/>
    <cellStyle name="40% - Ênfase6 217" xfId="5917"/>
    <cellStyle name="40% - Ênfase6 218" xfId="5918"/>
    <cellStyle name="40% - Ênfase6 219" xfId="5919"/>
    <cellStyle name="40% - Ênfase6 22" xfId="5920"/>
    <cellStyle name="40% - Ênfase6 22 2" xfId="5921"/>
    <cellStyle name="40% - Ênfase6 22 3" xfId="5922"/>
    <cellStyle name="40% - Ênfase6 22 4" xfId="5923"/>
    <cellStyle name="40% - Ênfase6 220" xfId="5924"/>
    <cellStyle name="40% - Ênfase6 221" xfId="5925"/>
    <cellStyle name="40% - Ênfase6 222" xfId="5926"/>
    <cellStyle name="40% - Ênfase6 223" xfId="5927"/>
    <cellStyle name="40% - Ênfase6 224" xfId="5928"/>
    <cellStyle name="40% - Ênfase6 225" xfId="5929"/>
    <cellStyle name="40% - Ênfase6 226" xfId="5930"/>
    <cellStyle name="40% - Ênfase6 227" xfId="5931"/>
    <cellStyle name="40% - Ênfase6 228" xfId="5932"/>
    <cellStyle name="40% - Ênfase6 229" xfId="5933"/>
    <cellStyle name="40% - Ênfase6 23" xfId="5934"/>
    <cellStyle name="40% - Ênfase6 23 2" xfId="5935"/>
    <cellStyle name="40% - Ênfase6 23 3" xfId="5936"/>
    <cellStyle name="40% - Ênfase6 23 4" xfId="5937"/>
    <cellStyle name="40% - Ênfase6 230" xfId="5938"/>
    <cellStyle name="40% - Ênfase6 231" xfId="5939"/>
    <cellStyle name="40% - Ênfase6 232" xfId="5940"/>
    <cellStyle name="40% - Ênfase6 233" xfId="5941"/>
    <cellStyle name="40% - Ênfase6 234" xfId="5942"/>
    <cellStyle name="40% - Ênfase6 235" xfId="5943"/>
    <cellStyle name="40% - Ênfase6 236" xfId="5944"/>
    <cellStyle name="40% - Ênfase6 237" xfId="5945"/>
    <cellStyle name="40% - Ênfase6 24" xfId="5946"/>
    <cellStyle name="40% - Ênfase6 24 2" xfId="5947"/>
    <cellStyle name="40% - Ênfase6 24 3" xfId="5948"/>
    <cellStyle name="40% - Ênfase6 24 4" xfId="5949"/>
    <cellStyle name="40% - Ênfase6 25" xfId="5950"/>
    <cellStyle name="40% - Ênfase6 25 2" xfId="5951"/>
    <cellStyle name="40% - Ênfase6 25 3" xfId="5952"/>
    <cellStyle name="40% - Ênfase6 25 4" xfId="5953"/>
    <cellStyle name="40% - Ênfase6 26" xfId="5954"/>
    <cellStyle name="40% - Ênfase6 26 2" xfId="5955"/>
    <cellStyle name="40% - Ênfase6 26 3" xfId="5956"/>
    <cellStyle name="40% - Ênfase6 26 4" xfId="5957"/>
    <cellStyle name="40% - Ênfase6 27" xfId="5958"/>
    <cellStyle name="40% - Ênfase6 27 2" xfId="5959"/>
    <cellStyle name="40% - Ênfase6 27 3" xfId="5960"/>
    <cellStyle name="40% - Ênfase6 27 4" xfId="5961"/>
    <cellStyle name="40% - Ênfase6 28" xfId="5962"/>
    <cellStyle name="40% - Ênfase6 28 2" xfId="5963"/>
    <cellStyle name="40% - Ênfase6 28 3" xfId="5964"/>
    <cellStyle name="40% - Ênfase6 28 4" xfId="5965"/>
    <cellStyle name="40% - Ênfase6 29" xfId="5966"/>
    <cellStyle name="40% - Ênfase6 29 2" xfId="5967"/>
    <cellStyle name="40% - Ênfase6 29 3" xfId="5968"/>
    <cellStyle name="40% - Ênfase6 29 4" xfId="5969"/>
    <cellStyle name="40% - Ênfase6 3" xfId="5970"/>
    <cellStyle name="40% - Ênfase6 3 2" xfId="5971"/>
    <cellStyle name="40% - Ênfase6 3 2 2" xfId="5972"/>
    <cellStyle name="40% - Ênfase6 3 2 3" xfId="5973"/>
    <cellStyle name="40% - Ênfase6 3 3" xfId="5974"/>
    <cellStyle name="40% - Ênfase6 3 4" xfId="5975"/>
    <cellStyle name="40% - Ênfase6 3 5" xfId="5976"/>
    <cellStyle name="40% - Ênfase6 3 6" xfId="5977"/>
    <cellStyle name="40% - Ênfase6 30" xfId="5978"/>
    <cellStyle name="40% - Ênfase6 30 2" xfId="5979"/>
    <cellStyle name="40% - Ênfase6 30 3" xfId="5980"/>
    <cellStyle name="40% - Ênfase6 30 4" xfId="5981"/>
    <cellStyle name="40% - Ênfase6 31" xfId="5982"/>
    <cellStyle name="40% - Ênfase6 31 2" xfId="5983"/>
    <cellStyle name="40% - Ênfase6 31 3" xfId="5984"/>
    <cellStyle name="40% - Ênfase6 31 4" xfId="5985"/>
    <cellStyle name="40% - Ênfase6 32" xfId="5986"/>
    <cellStyle name="40% - Ênfase6 32 2" xfId="5987"/>
    <cellStyle name="40% - Ênfase6 32 3" xfId="5988"/>
    <cellStyle name="40% - Ênfase6 32 4" xfId="5989"/>
    <cellStyle name="40% - Ênfase6 33" xfId="5990"/>
    <cellStyle name="40% - Ênfase6 33 2" xfId="5991"/>
    <cellStyle name="40% - Ênfase6 33 3" xfId="5992"/>
    <cellStyle name="40% - Ênfase6 33 4" xfId="5993"/>
    <cellStyle name="40% - Ênfase6 34" xfId="5994"/>
    <cellStyle name="40% - Ênfase6 34 2" xfId="5995"/>
    <cellStyle name="40% - Ênfase6 34 3" xfId="5996"/>
    <cellStyle name="40% - Ênfase6 34 4" xfId="5997"/>
    <cellStyle name="40% - Ênfase6 35" xfId="5998"/>
    <cellStyle name="40% - Ênfase6 35 2" xfId="5999"/>
    <cellStyle name="40% - Ênfase6 35 3" xfId="6000"/>
    <cellStyle name="40% - Ênfase6 35 4" xfId="6001"/>
    <cellStyle name="40% - Ênfase6 36" xfId="6002"/>
    <cellStyle name="40% - Ênfase6 36 2" xfId="6003"/>
    <cellStyle name="40% - Ênfase6 36 3" xfId="6004"/>
    <cellStyle name="40% - Ênfase6 36 4" xfId="6005"/>
    <cellStyle name="40% - Ênfase6 37" xfId="6006"/>
    <cellStyle name="40% - Ênfase6 37 2" xfId="6007"/>
    <cellStyle name="40% - Ênfase6 37 3" xfId="6008"/>
    <cellStyle name="40% - Ênfase6 38" xfId="6009"/>
    <cellStyle name="40% - Ênfase6 38 2" xfId="6010"/>
    <cellStyle name="40% - Ênfase6 38 3" xfId="6011"/>
    <cellStyle name="40% - Ênfase6 39" xfId="6012"/>
    <cellStyle name="40% - Ênfase6 39 2" xfId="6013"/>
    <cellStyle name="40% - Ênfase6 39 3" xfId="6014"/>
    <cellStyle name="40% - Ênfase6 4" xfId="6015"/>
    <cellStyle name="40% - Ênfase6 4 2" xfId="6016"/>
    <cellStyle name="40% - Ênfase6 4 2 2" xfId="6017"/>
    <cellStyle name="40% - Ênfase6 4 2 3" xfId="6018"/>
    <cellStyle name="40% - Ênfase6 4 3" xfId="6019"/>
    <cellStyle name="40% - Ênfase6 4 4" xfId="6020"/>
    <cellStyle name="40% - Ênfase6 4 5" xfId="6021"/>
    <cellStyle name="40% - Ênfase6 4 6" xfId="6022"/>
    <cellStyle name="40% - Ênfase6 40" xfId="6023"/>
    <cellStyle name="40% - Ênfase6 40 2" xfId="6024"/>
    <cellStyle name="40% - Ênfase6 40 3" xfId="6025"/>
    <cellStyle name="40% - Ênfase6 41" xfId="6026"/>
    <cellStyle name="40% - Ênfase6 41 2" xfId="6027"/>
    <cellStyle name="40% - Ênfase6 41 3" xfId="6028"/>
    <cellStyle name="40% - Ênfase6 42" xfId="6029"/>
    <cellStyle name="40% - Ênfase6 42 2" xfId="6030"/>
    <cellStyle name="40% - Ênfase6 42 3" xfId="6031"/>
    <cellStyle name="40% - Ênfase6 43" xfId="6032"/>
    <cellStyle name="40% - Ênfase6 43 2" xfId="6033"/>
    <cellStyle name="40% - Ênfase6 43 3" xfId="6034"/>
    <cellStyle name="40% - Ênfase6 44" xfId="6035"/>
    <cellStyle name="40% - Ênfase6 44 2" xfId="6036"/>
    <cellStyle name="40% - Ênfase6 44 3" xfId="6037"/>
    <cellStyle name="40% - Ênfase6 45" xfId="6038"/>
    <cellStyle name="40% - Ênfase6 45 2" xfId="6039"/>
    <cellStyle name="40% - Ênfase6 45 3" xfId="6040"/>
    <cellStyle name="40% - Ênfase6 46" xfId="6041"/>
    <cellStyle name="40% - Ênfase6 46 2" xfId="6042"/>
    <cellStyle name="40% - Ênfase6 46 3" xfId="6043"/>
    <cellStyle name="40% - Ênfase6 47" xfId="6044"/>
    <cellStyle name="40% - Ênfase6 47 2" xfId="6045"/>
    <cellStyle name="40% - Ênfase6 47 3" xfId="6046"/>
    <cellStyle name="40% - Ênfase6 48" xfId="6047"/>
    <cellStyle name="40% - Ênfase6 48 2" xfId="6048"/>
    <cellStyle name="40% - Ênfase6 48 3" xfId="6049"/>
    <cellStyle name="40% - Ênfase6 49" xfId="6050"/>
    <cellStyle name="40% - Ênfase6 49 2" xfId="6051"/>
    <cellStyle name="40% - Ênfase6 49 3" xfId="6052"/>
    <cellStyle name="40% - Ênfase6 5" xfId="6053"/>
    <cellStyle name="40% - Ênfase6 5 2" xfId="6054"/>
    <cellStyle name="40% - Ênfase6 5 2 2" xfId="6055"/>
    <cellStyle name="40% - Ênfase6 5 2 3" xfId="6056"/>
    <cellStyle name="40% - Ênfase6 5 3" xfId="6057"/>
    <cellStyle name="40% - Ênfase6 5 4" xfId="6058"/>
    <cellStyle name="40% - Ênfase6 5 5" xfId="6059"/>
    <cellStyle name="40% - Ênfase6 5 6" xfId="6060"/>
    <cellStyle name="40% - Ênfase6 50" xfId="6061"/>
    <cellStyle name="40% - Ênfase6 50 2" xfId="6062"/>
    <cellStyle name="40% - Ênfase6 50 3" xfId="6063"/>
    <cellStyle name="40% - Ênfase6 51" xfId="6064"/>
    <cellStyle name="40% - Ênfase6 51 2" xfId="6065"/>
    <cellStyle name="40% - Ênfase6 51 3" xfId="6066"/>
    <cellStyle name="40% - Ênfase6 52" xfId="6067"/>
    <cellStyle name="40% - Ênfase6 52 2" xfId="6068"/>
    <cellStyle name="40% - Ênfase6 52 3" xfId="6069"/>
    <cellStyle name="40% - Ênfase6 53" xfId="6070"/>
    <cellStyle name="40% - Ênfase6 53 2" xfId="6071"/>
    <cellStyle name="40% - Ênfase6 53 3" xfId="6072"/>
    <cellStyle name="40% - Ênfase6 54" xfId="6073"/>
    <cellStyle name="40% - Ênfase6 54 2" xfId="6074"/>
    <cellStyle name="40% - Ênfase6 54 3" xfId="6075"/>
    <cellStyle name="40% - Ênfase6 55" xfId="6076"/>
    <cellStyle name="40% - Ênfase6 55 2" xfId="6077"/>
    <cellStyle name="40% - Ênfase6 55 3" xfId="6078"/>
    <cellStyle name="40% - Ênfase6 56" xfId="6079"/>
    <cellStyle name="40% - Ênfase6 56 2" xfId="6080"/>
    <cellStyle name="40% - Ênfase6 56 3" xfId="6081"/>
    <cellStyle name="40% - Ênfase6 57" xfId="6082"/>
    <cellStyle name="40% - Ênfase6 57 2" xfId="6083"/>
    <cellStyle name="40% - Ênfase6 57 3" xfId="6084"/>
    <cellStyle name="40% - Ênfase6 58" xfId="6085"/>
    <cellStyle name="40% - Ênfase6 58 2" xfId="6086"/>
    <cellStyle name="40% - Ênfase6 58 3" xfId="6087"/>
    <cellStyle name="40% - Ênfase6 59" xfId="6088"/>
    <cellStyle name="40% - Ênfase6 59 2" xfId="6089"/>
    <cellStyle name="40% - Ênfase6 59 3" xfId="6090"/>
    <cellStyle name="40% - Ênfase6 6" xfId="6091"/>
    <cellStyle name="40% - Ênfase6 6 2" xfId="6092"/>
    <cellStyle name="40% - Ênfase6 6 2 2" xfId="6093"/>
    <cellStyle name="40% - Ênfase6 6 2 3" xfId="6094"/>
    <cellStyle name="40% - Ênfase6 6 3" xfId="6095"/>
    <cellStyle name="40% - Ênfase6 6 4" xfId="6096"/>
    <cellStyle name="40% - Ênfase6 6 5" xfId="6097"/>
    <cellStyle name="40% - Ênfase6 6 6" xfId="6098"/>
    <cellStyle name="40% - Ênfase6 60" xfId="6099"/>
    <cellStyle name="40% - Ênfase6 60 2" xfId="6100"/>
    <cellStyle name="40% - Ênfase6 60 3" xfId="6101"/>
    <cellStyle name="40% - Ênfase6 61" xfId="6102"/>
    <cellStyle name="40% - Ênfase6 61 2" xfId="6103"/>
    <cellStyle name="40% - Ênfase6 61 3" xfId="6104"/>
    <cellStyle name="40% - Ênfase6 62" xfId="6105"/>
    <cellStyle name="40% - Ênfase6 62 2" xfId="6106"/>
    <cellStyle name="40% - Ênfase6 62 3" xfId="6107"/>
    <cellStyle name="40% - Ênfase6 63" xfId="6108"/>
    <cellStyle name="40% - Ênfase6 63 2" xfId="6109"/>
    <cellStyle name="40% - Ênfase6 63 3" xfId="6110"/>
    <cellStyle name="40% - Ênfase6 64" xfId="6111"/>
    <cellStyle name="40% - Ênfase6 64 2" xfId="6112"/>
    <cellStyle name="40% - Ênfase6 64 3" xfId="6113"/>
    <cellStyle name="40% - Ênfase6 65" xfId="6114"/>
    <cellStyle name="40% - Ênfase6 65 2" xfId="6115"/>
    <cellStyle name="40% - Ênfase6 65 3" xfId="6116"/>
    <cellStyle name="40% - Ênfase6 66" xfId="6117"/>
    <cellStyle name="40% - Ênfase6 66 2" xfId="6118"/>
    <cellStyle name="40% - Ênfase6 66 3" xfId="6119"/>
    <cellStyle name="40% - Ênfase6 67" xfId="6120"/>
    <cellStyle name="40% - Ênfase6 67 2" xfId="6121"/>
    <cellStyle name="40% - Ênfase6 67 3" xfId="6122"/>
    <cellStyle name="40% - Ênfase6 68" xfId="6123"/>
    <cellStyle name="40% - Ênfase6 68 2" xfId="6124"/>
    <cellStyle name="40% - Ênfase6 68 3" xfId="6125"/>
    <cellStyle name="40% - Ênfase6 69" xfId="6126"/>
    <cellStyle name="40% - Ênfase6 69 2" xfId="6127"/>
    <cellStyle name="40% - Ênfase6 69 3" xfId="6128"/>
    <cellStyle name="40% - Ênfase6 7" xfId="6129"/>
    <cellStyle name="40% - Ênfase6 7 2" xfId="6130"/>
    <cellStyle name="40% - Ênfase6 7 2 2" xfId="6131"/>
    <cellStyle name="40% - Ênfase6 7 2 3" xfId="6132"/>
    <cellStyle name="40% - Ênfase6 7 3" xfId="6133"/>
    <cellStyle name="40% - Ênfase6 7 4" xfId="6134"/>
    <cellStyle name="40% - Ênfase6 7 5" xfId="6135"/>
    <cellStyle name="40% - Ênfase6 7 6" xfId="6136"/>
    <cellStyle name="40% - Ênfase6 70" xfId="6137"/>
    <cellStyle name="40% - Ênfase6 70 2" xfId="6138"/>
    <cellStyle name="40% - Ênfase6 70 3" xfId="6139"/>
    <cellStyle name="40% - Ênfase6 71" xfId="6140"/>
    <cellStyle name="40% - Ênfase6 71 2" xfId="6141"/>
    <cellStyle name="40% - Ênfase6 71 3" xfId="6142"/>
    <cellStyle name="40% - Ênfase6 72" xfId="6143"/>
    <cellStyle name="40% - Ênfase6 72 2" xfId="6144"/>
    <cellStyle name="40% - Ênfase6 72 3" xfId="6145"/>
    <cellStyle name="40% - Ênfase6 73" xfId="6146"/>
    <cellStyle name="40% - Ênfase6 73 2" xfId="6147"/>
    <cellStyle name="40% - Ênfase6 73 3" xfId="6148"/>
    <cellStyle name="40% - Ênfase6 74" xfId="6149"/>
    <cellStyle name="40% - Ênfase6 74 2" xfId="6150"/>
    <cellStyle name="40% - Ênfase6 74 3" xfId="6151"/>
    <cellStyle name="40% - Ênfase6 75" xfId="6152"/>
    <cellStyle name="40% - Ênfase6 75 2" xfId="6153"/>
    <cellStyle name="40% - Ênfase6 75 3" xfId="6154"/>
    <cellStyle name="40% - Ênfase6 76" xfId="6155"/>
    <cellStyle name="40% - Ênfase6 76 2" xfId="6156"/>
    <cellStyle name="40% - Ênfase6 76 3" xfId="6157"/>
    <cellStyle name="40% - Ênfase6 77" xfId="6158"/>
    <cellStyle name="40% - Ênfase6 77 2" xfId="6159"/>
    <cellStyle name="40% - Ênfase6 77 3" xfId="6160"/>
    <cellStyle name="40% - Ênfase6 78" xfId="6161"/>
    <cellStyle name="40% - Ênfase6 78 2" xfId="6162"/>
    <cellStyle name="40% - Ênfase6 78 3" xfId="6163"/>
    <cellStyle name="40% - Ênfase6 79" xfId="6164"/>
    <cellStyle name="40% - Ênfase6 79 2" xfId="6165"/>
    <cellStyle name="40% - Ênfase6 79 3" xfId="6166"/>
    <cellStyle name="40% - Ênfase6 8" xfId="6167"/>
    <cellStyle name="40% - Ênfase6 8 2" xfId="6168"/>
    <cellStyle name="40% - Ênfase6 8 2 2" xfId="6169"/>
    <cellStyle name="40% - Ênfase6 8 2 3" xfId="6170"/>
    <cellStyle name="40% - Ênfase6 8 3" xfId="6171"/>
    <cellStyle name="40% - Ênfase6 8 4" xfId="6172"/>
    <cellStyle name="40% - Ênfase6 8 5" xfId="6173"/>
    <cellStyle name="40% - Ênfase6 8 6" xfId="6174"/>
    <cellStyle name="40% - Ênfase6 80" xfId="6175"/>
    <cellStyle name="40% - Ênfase6 80 2" xfId="6176"/>
    <cellStyle name="40% - Ênfase6 80 3" xfId="6177"/>
    <cellStyle name="40% - Ênfase6 81" xfId="6178"/>
    <cellStyle name="40% - Ênfase6 81 2" xfId="6179"/>
    <cellStyle name="40% - Ênfase6 81 3" xfId="6180"/>
    <cellStyle name="40% - Ênfase6 82" xfId="6181"/>
    <cellStyle name="40% - Ênfase6 82 2" xfId="6182"/>
    <cellStyle name="40% - Ênfase6 82 3" xfId="6183"/>
    <cellStyle name="40% - Ênfase6 83" xfId="6184"/>
    <cellStyle name="40% - Ênfase6 83 2" xfId="6185"/>
    <cellStyle name="40% - Ênfase6 83 3" xfId="6186"/>
    <cellStyle name="40% - Ênfase6 84" xfId="6187"/>
    <cellStyle name="40% - Ênfase6 84 2" xfId="6188"/>
    <cellStyle name="40% - Ênfase6 84 3" xfId="6189"/>
    <cellStyle name="40% - Ênfase6 85" xfId="6190"/>
    <cellStyle name="40% - Ênfase6 85 2" xfId="6191"/>
    <cellStyle name="40% - Ênfase6 85 3" xfId="6192"/>
    <cellStyle name="40% - Ênfase6 86" xfId="6193"/>
    <cellStyle name="40% - Ênfase6 86 2" xfId="6194"/>
    <cellStyle name="40% - Ênfase6 86 3" xfId="6195"/>
    <cellStyle name="40% - Ênfase6 87" xfId="6196"/>
    <cellStyle name="40% - Ênfase6 87 2" xfId="6197"/>
    <cellStyle name="40% - Ênfase6 87 3" xfId="6198"/>
    <cellStyle name="40% - Ênfase6 88" xfId="6199"/>
    <cellStyle name="40% - Ênfase6 88 2" xfId="6200"/>
    <cellStyle name="40% - Ênfase6 88 3" xfId="6201"/>
    <cellStyle name="40% - Ênfase6 89" xfId="6202"/>
    <cellStyle name="40% - Ênfase6 89 2" xfId="6203"/>
    <cellStyle name="40% - Ênfase6 89 3" xfId="6204"/>
    <cellStyle name="40% - Ênfase6 9" xfId="6205"/>
    <cellStyle name="40% - Ênfase6 9 2" xfId="6206"/>
    <cellStyle name="40% - Ênfase6 9 2 2" xfId="6207"/>
    <cellStyle name="40% - Ênfase6 9 2 3" xfId="6208"/>
    <cellStyle name="40% - Ênfase6 9 3" xfId="6209"/>
    <cellStyle name="40% - Ênfase6 9 4" xfId="6210"/>
    <cellStyle name="40% - Ênfase6 9 5" xfId="6211"/>
    <cellStyle name="40% - Ênfase6 9 6" xfId="6212"/>
    <cellStyle name="40% - Ênfase6 90" xfId="6213"/>
    <cellStyle name="40% - Ênfase6 90 2" xfId="6214"/>
    <cellStyle name="40% - Ênfase6 90 3" xfId="6215"/>
    <cellStyle name="40% - Ênfase6 91" xfId="6216"/>
    <cellStyle name="40% - Ênfase6 91 2" xfId="6217"/>
    <cellStyle name="40% - Ênfase6 91 3" xfId="6218"/>
    <cellStyle name="40% - Ênfase6 92" xfId="6219"/>
    <cellStyle name="40% - Ênfase6 92 2" xfId="6220"/>
    <cellStyle name="40% - Ênfase6 92 3" xfId="6221"/>
    <cellStyle name="40% - Ênfase6 93" xfId="6222"/>
    <cellStyle name="40% - Ênfase6 93 2" xfId="6223"/>
    <cellStyle name="40% - Ênfase6 93 3" xfId="6224"/>
    <cellStyle name="40% - Ênfase6 94" xfId="6225"/>
    <cellStyle name="40% - Ênfase6 94 2" xfId="6226"/>
    <cellStyle name="40% - Ênfase6 94 3" xfId="6227"/>
    <cellStyle name="40% - Ênfase6 95" xfId="6228"/>
    <cellStyle name="40% - Ênfase6 95 2" xfId="6229"/>
    <cellStyle name="40% - Ênfase6 95 3" xfId="6230"/>
    <cellStyle name="40% - Ênfase6 96" xfId="6231"/>
    <cellStyle name="40% - Ênfase6 96 2" xfId="6232"/>
    <cellStyle name="40% - Ênfase6 96 3" xfId="6233"/>
    <cellStyle name="40% - Ênfase6 97" xfId="6234"/>
    <cellStyle name="40% - Ênfase6 97 2" xfId="6235"/>
    <cellStyle name="40% - Ênfase6 97 3" xfId="6236"/>
    <cellStyle name="40% - Ênfase6 98" xfId="6237"/>
    <cellStyle name="40% - Ênfase6 98 2" xfId="6238"/>
    <cellStyle name="40% - Ênfase6 98 3" xfId="6239"/>
    <cellStyle name="40% - Ênfase6 99" xfId="6240"/>
    <cellStyle name="40% - Ênfase6 99 2" xfId="6241"/>
    <cellStyle name="40% - Ênfase6 99 3" xfId="6242"/>
    <cellStyle name="Excel_BuiltIn_Texto Explicativo" xfId="6243"/>
    <cellStyle name="Moeda" xfId="2" builtinId="4"/>
    <cellStyle name="Moeda 2" xfId="6244"/>
    <cellStyle name="Moeda 2 2" xfId="6245"/>
    <cellStyle name="Moeda 2 3" xfId="6246"/>
    <cellStyle name="Normal" xfId="0" builtinId="0"/>
    <cellStyle name="Normal 10" xfId="6247"/>
    <cellStyle name="Normal 10 2" xfId="6248"/>
    <cellStyle name="Normal 10 2 2" xfId="6249"/>
    <cellStyle name="Normal 10 2 3" xfId="6250"/>
    <cellStyle name="Normal 10 3" xfId="6251"/>
    <cellStyle name="Normal 10 4" xfId="6252"/>
    <cellStyle name="Normal 10 5" xfId="6253"/>
    <cellStyle name="Normal 10 6" xfId="6254"/>
    <cellStyle name="Normal 100" xfId="6255"/>
    <cellStyle name="Normal 100 2" xfId="6256"/>
    <cellStyle name="Normal 100 3" xfId="6257"/>
    <cellStyle name="Normal 101" xfId="6258"/>
    <cellStyle name="Normal 101 2" xfId="6259"/>
    <cellStyle name="Normal 101 3" xfId="6260"/>
    <cellStyle name="Normal 102" xfId="6261"/>
    <cellStyle name="Normal 102 2" xfId="6262"/>
    <cellStyle name="Normal 102 3" xfId="6263"/>
    <cellStyle name="Normal 103" xfId="6264"/>
    <cellStyle name="Normal 103 2" xfId="6265"/>
    <cellStyle name="Normal 103 3" xfId="6266"/>
    <cellStyle name="Normal 104" xfId="6267"/>
    <cellStyle name="Normal 104 2" xfId="6268"/>
    <cellStyle name="Normal 104 3" xfId="6269"/>
    <cellStyle name="Normal 105" xfId="6270"/>
    <cellStyle name="Normal 105 2" xfId="6271"/>
    <cellStyle name="Normal 105 3" xfId="6272"/>
    <cellStyle name="Normal 106" xfId="6273"/>
    <cellStyle name="Normal 106 2" xfId="6274"/>
    <cellStyle name="Normal 106 3" xfId="6275"/>
    <cellStyle name="Normal 107" xfId="6276"/>
    <cellStyle name="Normal 107 2" xfId="6277"/>
    <cellStyle name="Normal 107 3" xfId="6278"/>
    <cellStyle name="Normal 108" xfId="6279"/>
    <cellStyle name="Normal 108 2" xfId="6280"/>
    <cellStyle name="Normal 108 3" xfId="6281"/>
    <cellStyle name="Normal 109" xfId="6282"/>
    <cellStyle name="Normal 109 2" xfId="6283"/>
    <cellStyle name="Normal 109 3" xfId="6284"/>
    <cellStyle name="Normal 11" xfId="6285"/>
    <cellStyle name="Normal 11 2" xfId="6286"/>
    <cellStyle name="Normal 11 2 2" xfId="6287"/>
    <cellStyle name="Normal 11 2 3" xfId="6288"/>
    <cellStyle name="Normal 11 3" xfId="6289"/>
    <cellStyle name="Normal 11 4" xfId="6290"/>
    <cellStyle name="Normal 11 5" xfId="6291"/>
    <cellStyle name="Normal 11 6" xfId="6292"/>
    <cellStyle name="Normal 110" xfId="6293"/>
    <cellStyle name="Normal 110 2" xfId="6294"/>
    <cellStyle name="Normal 110 3" xfId="6295"/>
    <cellStyle name="Normal 111" xfId="6296"/>
    <cellStyle name="Normal 111 2" xfId="6297"/>
    <cellStyle name="Normal 111 3" xfId="6298"/>
    <cellStyle name="Normal 112" xfId="6299"/>
    <cellStyle name="Normal 112 2" xfId="6300"/>
    <cellStyle name="Normal 112 3" xfId="6301"/>
    <cellStyle name="Normal 113" xfId="6302"/>
    <cellStyle name="Normal 113 2" xfId="6303"/>
    <cellStyle name="Normal 113 3" xfId="6304"/>
    <cellStyle name="Normal 114" xfId="6305"/>
    <cellStyle name="Normal 114 2" xfId="6306"/>
    <cellStyle name="Normal 114 3" xfId="6307"/>
    <cellStyle name="Normal 115" xfId="6308"/>
    <cellStyle name="Normal 115 2" xfId="6309"/>
    <cellStyle name="Normal 115 3" xfId="6310"/>
    <cellStyle name="Normal 116" xfId="6311"/>
    <cellStyle name="Normal 116 2" xfId="6312"/>
    <cellStyle name="Normal 116 3" xfId="6313"/>
    <cellStyle name="Normal 117" xfId="6314"/>
    <cellStyle name="Normal 117 2" xfId="6315"/>
    <cellStyle name="Normal 117 3" xfId="6316"/>
    <cellStyle name="Normal 118" xfId="6317"/>
    <cellStyle name="Normal 118 2" xfId="6318"/>
    <cellStyle name="Normal 118 3" xfId="6319"/>
    <cellStyle name="Normal 119" xfId="6320"/>
    <cellStyle name="Normal 119 2" xfId="6321"/>
    <cellStyle name="Normal 119 3" xfId="6322"/>
    <cellStyle name="Normal 12" xfId="6323"/>
    <cellStyle name="Normal 12 2" xfId="6324"/>
    <cellStyle name="Normal 12 2 2" xfId="6325"/>
    <cellStyle name="Normal 12 2 3" xfId="6326"/>
    <cellStyle name="Normal 12 3" xfId="6327"/>
    <cellStyle name="Normal 12 4" xfId="6328"/>
    <cellStyle name="Normal 12 5" xfId="6329"/>
    <cellStyle name="Normal 12 6" xfId="6330"/>
    <cellStyle name="Normal 120" xfId="6331"/>
    <cellStyle name="Normal 120 2" xfId="6332"/>
    <cellStyle name="Normal 120 3" xfId="6333"/>
    <cellStyle name="Normal 121" xfId="6334"/>
    <cellStyle name="Normal 121 2" xfId="6335"/>
    <cellStyle name="Normal 121 3" xfId="6336"/>
    <cellStyle name="Normal 122" xfId="6337"/>
    <cellStyle name="Normal 122 2" xfId="6338"/>
    <cellStyle name="Normal 122 3" xfId="6339"/>
    <cellStyle name="Normal 123" xfId="6340"/>
    <cellStyle name="Normal 123 10" xfId="6341"/>
    <cellStyle name="Normal 123 11" xfId="6342"/>
    <cellStyle name="Normal 123 12" xfId="6343"/>
    <cellStyle name="Normal 123 2" xfId="6344"/>
    <cellStyle name="Normal 123 3" xfId="6345"/>
    <cellStyle name="Normal 123 4" xfId="6346"/>
    <cellStyle name="Normal 123 5" xfId="6347"/>
    <cellStyle name="Normal 123 6" xfId="6348"/>
    <cellStyle name="Normal 123 7" xfId="6349"/>
    <cellStyle name="Normal 123 8" xfId="6350"/>
    <cellStyle name="Normal 123 9" xfId="6351"/>
    <cellStyle name="Normal 124" xfId="6352"/>
    <cellStyle name="Normal 124 2" xfId="6353"/>
    <cellStyle name="Normal 124 3" xfId="6354"/>
    <cellStyle name="Normal 125" xfId="6355"/>
    <cellStyle name="Normal 125 2" xfId="6356"/>
    <cellStyle name="Normal 125 3" xfId="6357"/>
    <cellStyle name="Normal 126" xfId="6358"/>
    <cellStyle name="Normal 127" xfId="6359"/>
    <cellStyle name="Normal 128" xfId="6360"/>
    <cellStyle name="Normal 129" xfId="6361"/>
    <cellStyle name="Normal 13" xfId="6362"/>
    <cellStyle name="Normal 13 2" xfId="6363"/>
    <cellStyle name="Normal 13 2 2" xfId="6364"/>
    <cellStyle name="Normal 13 2 3" xfId="6365"/>
    <cellStyle name="Normal 13 3" xfId="6366"/>
    <cellStyle name="Normal 13 4" xfId="6367"/>
    <cellStyle name="Normal 13 5" xfId="6368"/>
    <cellStyle name="Normal 13 6" xfId="6369"/>
    <cellStyle name="Normal 130" xfId="6370"/>
    <cellStyle name="Normal 131" xfId="6371"/>
    <cellStyle name="Normal 132" xfId="6372"/>
    <cellStyle name="Normal 133" xfId="6373"/>
    <cellStyle name="Normal 134" xfId="6374"/>
    <cellStyle name="Normal 135" xfId="6375"/>
    <cellStyle name="Normal 136" xfId="6376"/>
    <cellStyle name="Normal 137" xfId="6377"/>
    <cellStyle name="Normal 138" xfId="6378"/>
    <cellStyle name="Normal 139" xfId="6379"/>
    <cellStyle name="Normal 14" xfId="6380"/>
    <cellStyle name="Normal 14 2" xfId="6381"/>
    <cellStyle name="Normal 14 2 2" xfId="6382"/>
    <cellStyle name="Normal 14 2 3" xfId="6383"/>
    <cellStyle name="Normal 14 3" xfId="6384"/>
    <cellStyle name="Normal 14 4" xfId="6385"/>
    <cellStyle name="Normal 14 5" xfId="6386"/>
    <cellStyle name="Normal 14 6" xfId="6387"/>
    <cellStyle name="Normal 140" xfId="6388"/>
    <cellStyle name="Normal 141" xfId="6389"/>
    <cellStyle name="Normal 142" xfId="6390"/>
    <cellStyle name="Normal 143" xfId="6391"/>
    <cellStyle name="Normal 144" xfId="6392"/>
    <cellStyle name="Normal 145" xfId="6393"/>
    <cellStyle name="Normal 146" xfId="6394"/>
    <cellStyle name="Normal 147" xfId="6395"/>
    <cellStyle name="Normal 148" xfId="6396"/>
    <cellStyle name="Normal 149" xfId="6397"/>
    <cellStyle name="Normal 15" xfId="6398"/>
    <cellStyle name="Normal 15 2" xfId="6399"/>
    <cellStyle name="Normal 15 2 2" xfId="6400"/>
    <cellStyle name="Normal 15 2 3" xfId="6401"/>
    <cellStyle name="Normal 15 3" xfId="6402"/>
    <cellStyle name="Normal 15 4" xfId="6403"/>
    <cellStyle name="Normal 15 5" xfId="6404"/>
    <cellStyle name="Normal 15 6" xfId="6405"/>
    <cellStyle name="Normal 150" xfId="6406"/>
    <cellStyle name="Normal 151" xfId="6407"/>
    <cellStyle name="Normal 152" xfId="6408"/>
    <cellStyle name="Normal 153" xfId="6409"/>
    <cellStyle name="Normal 154" xfId="6410"/>
    <cellStyle name="Normal 155" xfId="6411"/>
    <cellStyle name="Normal 156" xfId="6412"/>
    <cellStyle name="Normal 157" xfId="6413"/>
    <cellStyle name="Normal 158" xfId="6414"/>
    <cellStyle name="Normal 159" xfId="6415"/>
    <cellStyle name="Normal 16" xfId="6416"/>
    <cellStyle name="Normal 16 2" xfId="6417"/>
    <cellStyle name="Normal 16 2 2" xfId="6418"/>
    <cellStyle name="Normal 16 2 3" xfId="6419"/>
    <cellStyle name="Normal 16 3" xfId="6420"/>
    <cellStyle name="Normal 16 4" xfId="6421"/>
    <cellStyle name="Normal 16 5" xfId="6422"/>
    <cellStyle name="Normal 16 6" xfId="6423"/>
    <cellStyle name="Normal 160" xfId="6424"/>
    <cellStyle name="Normal 161" xfId="6425"/>
    <cellStyle name="Normal 162" xfId="6426"/>
    <cellStyle name="Normal 163" xfId="6427"/>
    <cellStyle name="Normal 164" xfId="6428"/>
    <cellStyle name="Normal 165" xfId="6429"/>
    <cellStyle name="Normal 166" xfId="6430"/>
    <cellStyle name="Normal 167" xfId="6431"/>
    <cellStyle name="Normal 168" xfId="6432"/>
    <cellStyle name="Normal 169" xfId="6433"/>
    <cellStyle name="Normal 17" xfId="6434"/>
    <cellStyle name="Normal 17 2" xfId="6435"/>
    <cellStyle name="Normal 17 2 2" xfId="6436"/>
    <cellStyle name="Normal 17 2 3" xfId="6437"/>
    <cellStyle name="Normal 17 3" xfId="6438"/>
    <cellStyle name="Normal 17 4" xfId="6439"/>
    <cellStyle name="Normal 17 5" xfId="6440"/>
    <cellStyle name="Normal 17 6" xfId="6441"/>
    <cellStyle name="Normal 170" xfId="6442"/>
    <cellStyle name="Normal 171" xfId="6443"/>
    <cellStyle name="Normal 172" xfId="6444"/>
    <cellStyle name="Normal 173" xfId="6445"/>
    <cellStyle name="Normal 174" xfId="6446"/>
    <cellStyle name="Normal 175" xfId="6447"/>
    <cellStyle name="Normal 176" xfId="6448"/>
    <cellStyle name="Normal 177" xfId="6449"/>
    <cellStyle name="Normal 178" xfId="6450"/>
    <cellStyle name="Normal 179" xfId="6451"/>
    <cellStyle name="Normal 18" xfId="6452"/>
    <cellStyle name="Normal 18 2" xfId="6453"/>
    <cellStyle name="Normal 18 2 2" xfId="6454"/>
    <cellStyle name="Normal 18 2 3" xfId="6455"/>
    <cellStyle name="Normal 18 3" xfId="6456"/>
    <cellStyle name="Normal 18 4" xfId="6457"/>
    <cellStyle name="Normal 18 5" xfId="6458"/>
    <cellStyle name="Normal 18 6" xfId="6459"/>
    <cellStyle name="Normal 180" xfId="6460"/>
    <cellStyle name="Normal 181" xfId="6461"/>
    <cellStyle name="Normal 182" xfId="6462"/>
    <cellStyle name="Normal 183" xfId="6463"/>
    <cellStyle name="Normal 184" xfId="6464"/>
    <cellStyle name="Normal 185" xfId="6465"/>
    <cellStyle name="Normal 186" xfId="6466"/>
    <cellStyle name="Normal 187" xfId="6467"/>
    <cellStyle name="Normal 188" xfId="6468"/>
    <cellStyle name="Normal 189" xfId="6469"/>
    <cellStyle name="Normal 19" xfId="6470"/>
    <cellStyle name="Normal 19 2" xfId="6471"/>
    <cellStyle name="Normal 19 2 2" xfId="6472"/>
    <cellStyle name="Normal 19 2 3" xfId="6473"/>
    <cellStyle name="Normal 19 3" xfId="6474"/>
    <cellStyle name="Normal 19 4" xfId="6475"/>
    <cellStyle name="Normal 19 5" xfId="6476"/>
    <cellStyle name="Normal 19 6" xfId="6477"/>
    <cellStyle name="Normal 190" xfId="6478"/>
    <cellStyle name="Normal 191" xfId="6479"/>
    <cellStyle name="Normal 192" xfId="6480"/>
    <cellStyle name="Normal 193" xfId="6481"/>
    <cellStyle name="Normal 194" xfId="6482"/>
    <cellStyle name="Normal 195" xfId="6483"/>
    <cellStyle name="Normal 196" xfId="6484"/>
    <cellStyle name="Normal 197" xfId="6485"/>
    <cellStyle name="Normal 198" xfId="6486"/>
    <cellStyle name="Normal 199" xfId="6487"/>
    <cellStyle name="Normal 2" xfId="6488"/>
    <cellStyle name="Normal 2 2" xfId="6489"/>
    <cellStyle name="Normal 2 2 2" xfId="6490"/>
    <cellStyle name="Normal 2 2 2 2" xfId="6491"/>
    <cellStyle name="Normal 2 2 2 2 2" xfId="6492"/>
    <cellStyle name="Normal 2 2 2 2 2 2" xfId="6493"/>
    <cellStyle name="Normal 2 2 2 3" xfId="6494"/>
    <cellStyle name="Normal 2 2 3" xfId="6495"/>
    <cellStyle name="Normal 2 2 3 2" xfId="6496"/>
    <cellStyle name="Normal 2 3" xfId="6497"/>
    <cellStyle name="Normal 20" xfId="6498"/>
    <cellStyle name="Normal 20 2" xfId="6499"/>
    <cellStyle name="Normal 20 2 2" xfId="6500"/>
    <cellStyle name="Normal 20 2 3" xfId="6501"/>
    <cellStyle name="Normal 20 3" xfId="6502"/>
    <cellStyle name="Normal 20 4" xfId="6503"/>
    <cellStyle name="Normal 20 5" xfId="6504"/>
    <cellStyle name="Normal 20 6" xfId="6505"/>
    <cellStyle name="Normal 200" xfId="6506"/>
    <cellStyle name="Normal 201" xfId="6507"/>
    <cellStyle name="Normal 202" xfId="6508"/>
    <cellStyle name="Normal 203" xfId="6509"/>
    <cellStyle name="Normal 204" xfId="6510"/>
    <cellStyle name="Normal 205" xfId="6511"/>
    <cellStyle name="Normal 206" xfId="6512"/>
    <cellStyle name="Normal 207" xfId="6513"/>
    <cellStyle name="Normal 208" xfId="6514"/>
    <cellStyle name="Normal 209" xfId="6515"/>
    <cellStyle name="Normal 21" xfId="6516"/>
    <cellStyle name="Normal 21 2" xfId="6517"/>
    <cellStyle name="Normal 21 2 2" xfId="6518"/>
    <cellStyle name="Normal 21 2 3" xfId="6519"/>
    <cellStyle name="Normal 21 3" xfId="6520"/>
    <cellStyle name="Normal 21 4" xfId="6521"/>
    <cellStyle name="Normal 21 5" xfId="6522"/>
    <cellStyle name="Normal 21 6" xfId="6523"/>
    <cellStyle name="Normal 210" xfId="6524"/>
    <cellStyle name="Normal 211" xfId="6525"/>
    <cellStyle name="Normal 212" xfId="6526"/>
    <cellStyle name="Normal 213" xfId="6527"/>
    <cellStyle name="Normal 214" xfId="6528"/>
    <cellStyle name="Normal 215" xfId="6529"/>
    <cellStyle name="Normal 216" xfId="6530"/>
    <cellStyle name="Normal 217" xfId="6531"/>
    <cellStyle name="Normal 218" xfId="6532"/>
    <cellStyle name="Normal 219" xfId="6533"/>
    <cellStyle name="Normal 22" xfId="6534"/>
    <cellStyle name="Normal 22 2" xfId="6535"/>
    <cellStyle name="Normal 22 2 2" xfId="6536"/>
    <cellStyle name="Normal 22 2 3" xfId="6537"/>
    <cellStyle name="Normal 22 3" xfId="6538"/>
    <cellStyle name="Normal 22 4" xfId="6539"/>
    <cellStyle name="Normal 22 5" xfId="6540"/>
    <cellStyle name="Normal 22 6" xfId="6541"/>
    <cellStyle name="Normal 220" xfId="6542"/>
    <cellStyle name="Normal 221" xfId="6543"/>
    <cellStyle name="Normal 222" xfId="6544"/>
    <cellStyle name="Normal 223" xfId="6545"/>
    <cellStyle name="Normal 224" xfId="6546"/>
    <cellStyle name="Normal 225" xfId="6547"/>
    <cellStyle name="Normal 226" xfId="6548"/>
    <cellStyle name="Normal 227" xfId="6549"/>
    <cellStyle name="Normal 228" xfId="6550"/>
    <cellStyle name="Normal 229" xfId="6551"/>
    <cellStyle name="Normal 23" xfId="6552"/>
    <cellStyle name="Normal 23 2" xfId="6553"/>
    <cellStyle name="Normal 23 2 2" xfId="6554"/>
    <cellStyle name="Normal 23 2 3" xfId="6555"/>
    <cellStyle name="Normal 23 3" xfId="6556"/>
    <cellStyle name="Normal 23 4" xfId="6557"/>
    <cellStyle name="Normal 23 5" xfId="6558"/>
    <cellStyle name="Normal 23 6" xfId="6559"/>
    <cellStyle name="Normal 230" xfId="6560"/>
    <cellStyle name="Normal 231" xfId="6561"/>
    <cellStyle name="Normal 232" xfId="6562"/>
    <cellStyle name="Normal 233" xfId="6563"/>
    <cellStyle name="Normal 234" xfId="6564"/>
    <cellStyle name="Normal 235" xfId="6565"/>
    <cellStyle name="Normal 236" xfId="6566"/>
    <cellStyle name="Normal 237" xfId="6567"/>
    <cellStyle name="Normal 238" xfId="6568"/>
    <cellStyle name="Normal 239" xfId="6569"/>
    <cellStyle name="Normal 24" xfId="6570"/>
    <cellStyle name="Normal 24 2" xfId="6571"/>
    <cellStyle name="Normal 24 2 2" xfId="6572"/>
    <cellStyle name="Normal 24 2 3" xfId="6573"/>
    <cellStyle name="Normal 24 3" xfId="6574"/>
    <cellStyle name="Normal 24 4" xfId="6575"/>
    <cellStyle name="Normal 24 5" xfId="6576"/>
    <cellStyle name="Normal 24 6" xfId="6577"/>
    <cellStyle name="Normal 240" xfId="6578"/>
    <cellStyle name="Normal 241" xfId="6579"/>
    <cellStyle name="Normal 242" xfId="6580"/>
    <cellStyle name="Normal 243" xfId="6581"/>
    <cellStyle name="Normal 244" xfId="6582"/>
    <cellStyle name="Normal 25" xfId="6583"/>
    <cellStyle name="Normal 25 2" xfId="6584"/>
    <cellStyle name="Normal 25 2 2" xfId="6585"/>
    <cellStyle name="Normal 25 2 3" xfId="6586"/>
    <cellStyle name="Normal 25 3" xfId="6587"/>
    <cellStyle name="Normal 25 4" xfId="6588"/>
    <cellStyle name="Normal 25 5" xfId="6589"/>
    <cellStyle name="Normal 25 6" xfId="6590"/>
    <cellStyle name="Normal 26" xfId="6591"/>
    <cellStyle name="Normal 26 2" xfId="6592"/>
    <cellStyle name="Normal 26 2 2" xfId="6593"/>
    <cellStyle name="Normal 26 2 3" xfId="6594"/>
    <cellStyle name="Normal 26 3" xfId="6595"/>
    <cellStyle name="Normal 26 4" xfId="6596"/>
    <cellStyle name="Normal 26 5" xfId="6597"/>
    <cellStyle name="Normal 26 6" xfId="6598"/>
    <cellStyle name="Normal 27" xfId="6599"/>
    <cellStyle name="Normal 27 2" xfId="6600"/>
    <cellStyle name="Normal 27 2 2" xfId="6601"/>
    <cellStyle name="Normal 27 2 3" xfId="6602"/>
    <cellStyle name="Normal 27 3" xfId="6603"/>
    <cellStyle name="Normal 27 4" xfId="6604"/>
    <cellStyle name="Normal 27 5" xfId="6605"/>
    <cellStyle name="Normal 27 6" xfId="6606"/>
    <cellStyle name="Normal 28" xfId="6607"/>
    <cellStyle name="Normal 28 2" xfId="6608"/>
    <cellStyle name="Normal 28 2 2" xfId="6609"/>
    <cellStyle name="Normal 28 2 3" xfId="6610"/>
    <cellStyle name="Normal 28 3" xfId="6611"/>
    <cellStyle name="Normal 28 4" xfId="6612"/>
    <cellStyle name="Normal 28 5" xfId="6613"/>
    <cellStyle name="Normal 28 6" xfId="6614"/>
    <cellStyle name="Normal 29" xfId="6615"/>
    <cellStyle name="Normal 29 2" xfId="6616"/>
    <cellStyle name="Normal 29 2 2" xfId="6617"/>
    <cellStyle name="Normal 29 2 3" xfId="6618"/>
    <cellStyle name="Normal 29 3" xfId="6619"/>
    <cellStyle name="Normal 29 4" xfId="6620"/>
    <cellStyle name="Normal 29 5" xfId="6621"/>
    <cellStyle name="Normal 29 6" xfId="6622"/>
    <cellStyle name="Normal 3" xfId="6623"/>
    <cellStyle name="Normal 3 2" xfId="6624"/>
    <cellStyle name="Normal 3 2 2" xfId="6625"/>
    <cellStyle name="Normal 3 2 3" xfId="6626"/>
    <cellStyle name="Normal 3 3" xfId="6627"/>
    <cellStyle name="Normal 3 4" xfId="6628"/>
    <cellStyle name="Normal 3 5" xfId="6629"/>
    <cellStyle name="Normal 3 6" xfId="6630"/>
    <cellStyle name="Normal 30" xfId="6631"/>
    <cellStyle name="Normal 30 2" xfId="6632"/>
    <cellStyle name="Normal 30 2 2" xfId="6633"/>
    <cellStyle name="Normal 30 2 3" xfId="6634"/>
    <cellStyle name="Normal 30 3" xfId="6635"/>
    <cellStyle name="Normal 30 4" xfId="6636"/>
    <cellStyle name="Normal 30 5" xfId="6637"/>
    <cellStyle name="Normal 30 6" xfId="6638"/>
    <cellStyle name="Normal 31" xfId="6639"/>
    <cellStyle name="Normal 31 2" xfId="6640"/>
    <cellStyle name="Normal 31 2 2" xfId="6641"/>
    <cellStyle name="Normal 31 2 3" xfId="6642"/>
    <cellStyle name="Normal 31 3" xfId="6643"/>
    <cellStyle name="Normal 31 4" xfId="6644"/>
    <cellStyle name="Normal 31 5" xfId="6645"/>
    <cellStyle name="Normal 31 6" xfId="6646"/>
    <cellStyle name="Normal 32" xfId="6647"/>
    <cellStyle name="Normal 32 2" xfId="6648"/>
    <cellStyle name="Normal 32 2 2" xfId="6649"/>
    <cellStyle name="Normal 32 2 3" xfId="6650"/>
    <cellStyle name="Normal 32 3" xfId="6651"/>
    <cellStyle name="Normal 32 4" xfId="6652"/>
    <cellStyle name="Normal 32 5" xfId="6653"/>
    <cellStyle name="Normal 32 6" xfId="6654"/>
    <cellStyle name="Normal 33" xfId="6655"/>
    <cellStyle name="Normal 33 2" xfId="6656"/>
    <cellStyle name="Normal 33 2 2" xfId="6657"/>
    <cellStyle name="Normal 33 2 3" xfId="6658"/>
    <cellStyle name="Normal 33 3" xfId="6659"/>
    <cellStyle name="Normal 33 4" xfId="6660"/>
    <cellStyle name="Normal 33 5" xfId="6661"/>
    <cellStyle name="Normal 33 6" xfId="6662"/>
    <cellStyle name="Normal 34" xfId="6663"/>
    <cellStyle name="Normal 34 2" xfId="6664"/>
    <cellStyle name="Normal 34 2 2" xfId="6665"/>
    <cellStyle name="Normal 34 2 3" xfId="6666"/>
    <cellStyle name="Normal 34 3" xfId="6667"/>
    <cellStyle name="Normal 34 4" xfId="6668"/>
    <cellStyle name="Normal 34 5" xfId="6669"/>
    <cellStyle name="Normal 34 6" xfId="6670"/>
    <cellStyle name="Normal 35" xfId="6671"/>
    <cellStyle name="Normal 35 2" xfId="6672"/>
    <cellStyle name="Normal 35 2 2" xfId="6673"/>
    <cellStyle name="Normal 35 2 3" xfId="6674"/>
    <cellStyle name="Normal 35 3" xfId="6675"/>
    <cellStyle name="Normal 35 4" xfId="6676"/>
    <cellStyle name="Normal 35 5" xfId="6677"/>
    <cellStyle name="Normal 35 6" xfId="6678"/>
    <cellStyle name="Normal 36" xfId="6679"/>
    <cellStyle name="Normal 36 2" xfId="6680"/>
    <cellStyle name="Normal 36 2 2" xfId="6681"/>
    <cellStyle name="Normal 36 2 3" xfId="6682"/>
    <cellStyle name="Normal 36 3" xfId="6683"/>
    <cellStyle name="Normal 36 4" xfId="6684"/>
    <cellStyle name="Normal 36 5" xfId="6685"/>
    <cellStyle name="Normal 36 6" xfId="6686"/>
    <cellStyle name="Normal 37" xfId="6687"/>
    <cellStyle name="Normal 37 2" xfId="6688"/>
    <cellStyle name="Normal 37 2 2" xfId="6689"/>
    <cellStyle name="Normal 37 2 3" xfId="6690"/>
    <cellStyle name="Normal 37 3" xfId="6691"/>
    <cellStyle name="Normal 37 4" xfId="6692"/>
    <cellStyle name="Normal 37 5" xfId="6693"/>
    <cellStyle name="Normal 37 6" xfId="6694"/>
    <cellStyle name="Normal 38" xfId="6695"/>
    <cellStyle name="Normal 38 2" xfId="6696"/>
    <cellStyle name="Normal 38 2 2" xfId="6697"/>
    <cellStyle name="Normal 38 2 3" xfId="6698"/>
    <cellStyle name="Normal 38 3" xfId="6699"/>
    <cellStyle name="Normal 38 4" xfId="6700"/>
    <cellStyle name="Normal 38 5" xfId="6701"/>
    <cellStyle name="Normal 38 6" xfId="6702"/>
    <cellStyle name="Normal 39" xfId="6703"/>
    <cellStyle name="Normal 39 2" xfId="6704"/>
    <cellStyle name="Normal 39 2 2" xfId="6705"/>
    <cellStyle name="Normal 39 2 3" xfId="6706"/>
    <cellStyle name="Normal 39 3" xfId="6707"/>
    <cellStyle name="Normal 39 4" xfId="6708"/>
    <cellStyle name="Normal 39 5" xfId="6709"/>
    <cellStyle name="Normal 39 6" xfId="6710"/>
    <cellStyle name="Normal 4" xfId="6711"/>
    <cellStyle name="Normal 4 2" xfId="6712"/>
    <cellStyle name="Normal 4 2 2" xfId="6713"/>
    <cellStyle name="Normal 4 2 3" xfId="6714"/>
    <cellStyle name="Normal 4 3" xfId="6715"/>
    <cellStyle name="Normal 4 4" xfId="6716"/>
    <cellStyle name="Normal 4 5" xfId="6717"/>
    <cellStyle name="Normal 4 6" xfId="6718"/>
    <cellStyle name="Normal 40" xfId="6719"/>
    <cellStyle name="Normal 40 2" xfId="6720"/>
    <cellStyle name="Normal 40 2 2" xfId="6721"/>
    <cellStyle name="Normal 40 2 3" xfId="6722"/>
    <cellStyle name="Normal 40 3" xfId="6723"/>
    <cellStyle name="Normal 40 4" xfId="6724"/>
    <cellStyle name="Normal 40 5" xfId="6725"/>
    <cellStyle name="Normal 40 6" xfId="6726"/>
    <cellStyle name="Normal 41" xfId="6727"/>
    <cellStyle name="Normal 41 2" xfId="6728"/>
    <cellStyle name="Normal 41 2 2" xfId="6729"/>
    <cellStyle name="Normal 41 2 3" xfId="6730"/>
    <cellStyle name="Normal 41 3" xfId="6731"/>
    <cellStyle name="Normal 41 4" xfId="6732"/>
    <cellStyle name="Normal 41 5" xfId="6733"/>
    <cellStyle name="Normal 42" xfId="6734"/>
    <cellStyle name="Normal 42 2" xfId="6735"/>
    <cellStyle name="Normal 42 2 2" xfId="6736"/>
    <cellStyle name="Normal 42 2 3" xfId="6737"/>
    <cellStyle name="Normal 42 3" xfId="6738"/>
    <cellStyle name="Normal 42 4" xfId="6739"/>
    <cellStyle name="Normal 42 5" xfId="6740"/>
    <cellStyle name="Normal 42 6" xfId="6741"/>
    <cellStyle name="Normal 43" xfId="6742"/>
    <cellStyle name="Normal 43 2" xfId="6743"/>
    <cellStyle name="Normal 43 2 2" xfId="6744"/>
    <cellStyle name="Normal 43 2 3" xfId="6745"/>
    <cellStyle name="Normal 43 3" xfId="6746"/>
    <cellStyle name="Normal 43 4" xfId="6747"/>
    <cellStyle name="Normal 43 5" xfId="6748"/>
    <cellStyle name="Normal 43 6" xfId="6749"/>
    <cellStyle name="Normal 44" xfId="6750"/>
    <cellStyle name="Normal 44 2" xfId="6751"/>
    <cellStyle name="Normal 44 2 2" xfId="6752"/>
    <cellStyle name="Normal 44 2 3" xfId="6753"/>
    <cellStyle name="Normal 44 3" xfId="6754"/>
    <cellStyle name="Normal 44 4" xfId="6755"/>
    <cellStyle name="Normal 44 5" xfId="6756"/>
    <cellStyle name="Normal 44 6" xfId="6757"/>
    <cellStyle name="Normal 45" xfId="6758"/>
    <cellStyle name="Normal 45 2" xfId="6759"/>
    <cellStyle name="Normal 45 2 2" xfId="6760"/>
    <cellStyle name="Normal 45 2 3" xfId="6761"/>
    <cellStyle name="Normal 45 3" xfId="6762"/>
    <cellStyle name="Normal 45 4" xfId="6763"/>
    <cellStyle name="Normal 45 5" xfId="6764"/>
    <cellStyle name="Normal 45 6" xfId="6765"/>
    <cellStyle name="Normal 46" xfId="6766"/>
    <cellStyle name="Normal 46 2" xfId="6767"/>
    <cellStyle name="Normal 46 2 2" xfId="6768"/>
    <cellStyle name="Normal 46 2 3" xfId="6769"/>
    <cellStyle name="Normal 46 3" xfId="6770"/>
    <cellStyle name="Normal 46 4" xfId="6771"/>
    <cellStyle name="Normal 46 5" xfId="6772"/>
    <cellStyle name="Normal 46 6" xfId="6773"/>
    <cellStyle name="Normal 47" xfId="6774"/>
    <cellStyle name="Normal 47 2" xfId="6775"/>
    <cellStyle name="Normal 47 2 2" xfId="6776"/>
    <cellStyle name="Normal 47 2 3" xfId="6777"/>
    <cellStyle name="Normal 47 3" xfId="6778"/>
    <cellStyle name="Normal 47 4" xfId="6779"/>
    <cellStyle name="Normal 47 5" xfId="6780"/>
    <cellStyle name="Normal 47 6" xfId="6781"/>
    <cellStyle name="Normal 48" xfId="6782"/>
    <cellStyle name="Normal 48 2" xfId="6783"/>
    <cellStyle name="Normal 48 2 2" xfId="6784"/>
    <cellStyle name="Normal 48 2 3" xfId="6785"/>
    <cellStyle name="Normal 48 3" xfId="6786"/>
    <cellStyle name="Normal 48 4" xfId="6787"/>
    <cellStyle name="Normal 48 5" xfId="6788"/>
    <cellStyle name="Normal 48 6" xfId="6789"/>
    <cellStyle name="Normal 49" xfId="6790"/>
    <cellStyle name="Normal 49 2" xfId="6791"/>
    <cellStyle name="Normal 49 2 2" xfId="6792"/>
    <cellStyle name="Normal 49 2 3" xfId="6793"/>
    <cellStyle name="Normal 49 3" xfId="6794"/>
    <cellStyle name="Normal 49 4" xfId="6795"/>
    <cellStyle name="Normal 49 5" xfId="6796"/>
    <cellStyle name="Normal 49 6" xfId="6797"/>
    <cellStyle name="Normal 5" xfId="6798"/>
    <cellStyle name="Normal 5 2" xfId="6799"/>
    <cellStyle name="Normal 5 2 2" xfId="6800"/>
    <cellStyle name="Normal 5 2 3" xfId="6801"/>
    <cellStyle name="Normal 5 3" xfId="6802"/>
    <cellStyle name="Normal 5 4" xfId="6803"/>
    <cellStyle name="Normal 5 5" xfId="6804"/>
    <cellStyle name="Normal 5 6" xfId="6805"/>
    <cellStyle name="Normal 50" xfId="6806"/>
    <cellStyle name="Normal 50 2" xfId="6807"/>
    <cellStyle name="Normal 50 2 2" xfId="6808"/>
    <cellStyle name="Normal 50 2 3" xfId="6809"/>
    <cellStyle name="Normal 50 3" xfId="6810"/>
    <cellStyle name="Normal 50 4" xfId="6811"/>
    <cellStyle name="Normal 50 5" xfId="6812"/>
    <cellStyle name="Normal 50 6" xfId="6813"/>
    <cellStyle name="Normal 51" xfId="6814"/>
    <cellStyle name="Normal 51 2" xfId="6815"/>
    <cellStyle name="Normal 51 2 2" xfId="6816"/>
    <cellStyle name="Normal 51 2 3" xfId="6817"/>
    <cellStyle name="Normal 51 3" xfId="6818"/>
    <cellStyle name="Normal 51 4" xfId="6819"/>
    <cellStyle name="Normal 51 5" xfId="6820"/>
    <cellStyle name="Normal 51 6" xfId="6821"/>
    <cellStyle name="Normal 52" xfId="6822"/>
    <cellStyle name="Normal 52 2" xfId="6823"/>
    <cellStyle name="Normal 52 2 2" xfId="6824"/>
    <cellStyle name="Normal 52 2 3" xfId="6825"/>
    <cellStyle name="Normal 52 3" xfId="6826"/>
    <cellStyle name="Normal 52 4" xfId="6827"/>
    <cellStyle name="Normal 52 5" xfId="6828"/>
    <cellStyle name="Normal 52 6" xfId="6829"/>
    <cellStyle name="Normal 53" xfId="6830"/>
    <cellStyle name="Normal 53 2" xfId="6831"/>
    <cellStyle name="Normal 53 2 2" xfId="6832"/>
    <cellStyle name="Normal 53 2 3" xfId="6833"/>
    <cellStyle name="Normal 53 3" xfId="6834"/>
    <cellStyle name="Normal 53 4" xfId="6835"/>
    <cellStyle name="Normal 53 5" xfId="6836"/>
    <cellStyle name="Normal 53 6" xfId="6837"/>
    <cellStyle name="Normal 54" xfId="6838"/>
    <cellStyle name="Normal 54 2" xfId="6839"/>
    <cellStyle name="Normal 54 2 2" xfId="6840"/>
    <cellStyle name="Normal 54 2 3" xfId="6841"/>
    <cellStyle name="Normal 54 3" xfId="6842"/>
    <cellStyle name="Normal 54 4" xfId="6843"/>
    <cellStyle name="Normal 54 5" xfId="6844"/>
    <cellStyle name="Normal 54 6" xfId="6845"/>
    <cellStyle name="Normal 55" xfId="6846"/>
    <cellStyle name="Normal 55 2" xfId="6847"/>
    <cellStyle name="Normal 55 2 2" xfId="6848"/>
    <cellStyle name="Normal 55 2 3" xfId="6849"/>
    <cellStyle name="Normal 55 3" xfId="6850"/>
    <cellStyle name="Normal 55 4" xfId="6851"/>
    <cellStyle name="Normal 55 5" xfId="6852"/>
    <cellStyle name="Normal 56" xfId="6853"/>
    <cellStyle name="Normal 56 2" xfId="6854"/>
    <cellStyle name="Normal 56 2 2" xfId="6855"/>
    <cellStyle name="Normal 56 2 3" xfId="6856"/>
    <cellStyle name="Normal 56 3" xfId="6857"/>
    <cellStyle name="Normal 56 4" xfId="6858"/>
    <cellStyle name="Normal 57" xfId="6859"/>
    <cellStyle name="Normal 57 2" xfId="6860"/>
    <cellStyle name="Normal 57 2 2" xfId="6861"/>
    <cellStyle name="Normal 57 2 3" xfId="6862"/>
    <cellStyle name="Normal 57 3" xfId="6863"/>
    <cellStyle name="Normal 57 4" xfId="6864"/>
    <cellStyle name="Normal 58" xfId="6865"/>
    <cellStyle name="Normal 58 2" xfId="6866"/>
    <cellStyle name="Normal 58 2 2" xfId="6867"/>
    <cellStyle name="Normal 58 2 3" xfId="6868"/>
    <cellStyle name="Normal 58 3" xfId="6869"/>
    <cellStyle name="Normal 58 4" xfId="6870"/>
    <cellStyle name="Normal 59" xfId="6871"/>
    <cellStyle name="Normal 59 2" xfId="6872"/>
    <cellStyle name="Normal 59 2 2" xfId="6873"/>
    <cellStyle name="Normal 59 2 3" xfId="6874"/>
    <cellStyle name="Normal 59 3" xfId="6875"/>
    <cellStyle name="Normal 59 4" xfId="6876"/>
    <cellStyle name="Normal 6" xfId="6877"/>
    <cellStyle name="Normal 6 2" xfId="6878"/>
    <cellStyle name="Normal 6 2 2" xfId="6879"/>
    <cellStyle name="Normal 6 2 3" xfId="6880"/>
    <cellStyle name="Normal 6 3" xfId="6881"/>
    <cellStyle name="Normal 6 4" xfId="6882"/>
    <cellStyle name="Normal 6 5" xfId="6883"/>
    <cellStyle name="Normal 6 6" xfId="6884"/>
    <cellStyle name="Normal 60" xfId="6885"/>
    <cellStyle name="Normal 60 2" xfId="6886"/>
    <cellStyle name="Normal 60 2 2" xfId="6887"/>
    <cellStyle name="Normal 60 2 3" xfId="6888"/>
    <cellStyle name="Normal 60 3" xfId="6889"/>
    <cellStyle name="Normal 60 4" xfId="6890"/>
    <cellStyle name="Normal 61" xfId="6891"/>
    <cellStyle name="Normal 61 2" xfId="6892"/>
    <cellStyle name="Normal 61 2 2" xfId="6893"/>
    <cellStyle name="Normal 61 2 3" xfId="6894"/>
    <cellStyle name="Normal 61 3" xfId="6895"/>
    <cellStyle name="Normal 61 4" xfId="6896"/>
    <cellStyle name="Normal 62" xfId="6897"/>
    <cellStyle name="Normal 62 2" xfId="6898"/>
    <cellStyle name="Normal 62 2 2" xfId="6899"/>
    <cellStyle name="Normal 62 2 3" xfId="6900"/>
    <cellStyle name="Normal 62 3" xfId="6901"/>
    <cellStyle name="Normal 62 4" xfId="6902"/>
    <cellStyle name="Normal 63" xfId="6903"/>
    <cellStyle name="Normal 63 2" xfId="6904"/>
    <cellStyle name="Normal 63 2 2" xfId="6905"/>
    <cellStyle name="Normal 63 2 3" xfId="6906"/>
    <cellStyle name="Normal 63 3" xfId="6907"/>
    <cellStyle name="Normal 63 4" xfId="6908"/>
    <cellStyle name="Normal 64" xfId="6909"/>
    <cellStyle name="Normal 64 2" xfId="6910"/>
    <cellStyle name="Normal 64 2 2" xfId="6911"/>
    <cellStyle name="Normal 64 2 3" xfId="6912"/>
    <cellStyle name="Normal 64 3" xfId="6913"/>
    <cellStyle name="Normal 64 4" xfId="6914"/>
    <cellStyle name="Normal 65" xfId="6915"/>
    <cellStyle name="Normal 65 2" xfId="6916"/>
    <cellStyle name="Normal 65 2 2" xfId="6917"/>
    <cellStyle name="Normal 65 2 3" xfId="6918"/>
    <cellStyle name="Normal 65 3" xfId="6919"/>
    <cellStyle name="Normal 65 4" xfId="6920"/>
    <cellStyle name="Normal 66" xfId="6921"/>
    <cellStyle name="Normal 66 2" xfId="6922"/>
    <cellStyle name="Normal 66 2 2" xfId="6923"/>
    <cellStyle name="Normal 66 2 3" xfId="6924"/>
    <cellStyle name="Normal 66 3" xfId="6925"/>
    <cellStyle name="Normal 66 4" xfId="6926"/>
    <cellStyle name="Normal 67" xfId="6927"/>
    <cellStyle name="Normal 67 2" xfId="6928"/>
    <cellStyle name="Normal 67 2 2" xfId="6929"/>
    <cellStyle name="Normal 67 2 3" xfId="6930"/>
    <cellStyle name="Normal 67 3" xfId="6931"/>
    <cellStyle name="Normal 67 4" xfId="6932"/>
    <cellStyle name="Normal 68" xfId="6933"/>
    <cellStyle name="Normal 68 2" xfId="6934"/>
    <cellStyle name="Normal 68 2 2" xfId="6935"/>
    <cellStyle name="Normal 68 2 3" xfId="6936"/>
    <cellStyle name="Normal 68 3" xfId="6937"/>
    <cellStyle name="Normal 68 4" xfId="6938"/>
    <cellStyle name="Normal 69" xfId="6939"/>
    <cellStyle name="Normal 69 2" xfId="6940"/>
    <cellStyle name="Normal 69 2 2" xfId="6941"/>
    <cellStyle name="Normal 69 2 3" xfId="6942"/>
    <cellStyle name="Normal 69 3" xfId="6943"/>
    <cellStyle name="Normal 69 4" xfId="6944"/>
    <cellStyle name="Normal 7" xfId="6945"/>
    <cellStyle name="Normal 7 2" xfId="6946"/>
    <cellStyle name="Normal 7 2 2" xfId="6947"/>
    <cellStyle name="Normal 7 2 3" xfId="6948"/>
    <cellStyle name="Normal 7 3" xfId="6949"/>
    <cellStyle name="Normal 7 4" xfId="6950"/>
    <cellStyle name="Normal 7 5" xfId="6951"/>
    <cellStyle name="Normal 7 6" xfId="6952"/>
    <cellStyle name="Normal 70" xfId="6953"/>
    <cellStyle name="Normal 70 2" xfId="6954"/>
    <cellStyle name="Normal 70 3" xfId="6955"/>
    <cellStyle name="Normal 70 4" xfId="6956"/>
    <cellStyle name="Normal 71" xfId="6957"/>
    <cellStyle name="Normal 71 2" xfId="6958"/>
    <cellStyle name="Normal 71 3" xfId="6959"/>
    <cellStyle name="Normal 71 4" xfId="6960"/>
    <cellStyle name="Normal 72" xfId="6961"/>
    <cellStyle name="Normal 72 2" xfId="6962"/>
    <cellStyle name="Normal 72 3" xfId="6963"/>
    <cellStyle name="Normal 72 4" xfId="6964"/>
    <cellStyle name="Normal 73" xfId="6965"/>
    <cellStyle name="Normal 73 2" xfId="6966"/>
    <cellStyle name="Normal 73 3" xfId="6967"/>
    <cellStyle name="Normal 73 4" xfId="6968"/>
    <cellStyle name="Normal 74" xfId="6969"/>
    <cellStyle name="Normal 74 2" xfId="6970"/>
    <cellStyle name="Normal 74 3" xfId="6971"/>
    <cellStyle name="Normal 74 4" xfId="6972"/>
    <cellStyle name="Normal 75" xfId="6973"/>
    <cellStyle name="Normal 75 2" xfId="6974"/>
    <cellStyle name="Normal 75 3" xfId="6975"/>
    <cellStyle name="Normal 75 4" xfId="6976"/>
    <cellStyle name="Normal 76" xfId="6977"/>
    <cellStyle name="Normal 76 2" xfId="6978"/>
    <cellStyle name="Normal 76 3" xfId="6979"/>
    <cellStyle name="Normal 76 4" xfId="6980"/>
    <cellStyle name="Normal 77" xfId="6981"/>
    <cellStyle name="Normal 77 2" xfId="6982"/>
    <cellStyle name="Normal 77 3" xfId="6983"/>
    <cellStyle name="Normal 77 4" xfId="6984"/>
    <cellStyle name="Normal 78" xfId="6985"/>
    <cellStyle name="Normal 78 2" xfId="6986"/>
    <cellStyle name="Normal 78 3" xfId="6987"/>
    <cellStyle name="Normal 79" xfId="6988"/>
    <cellStyle name="Normal 79 2" xfId="6989"/>
    <cellStyle name="Normal 79 3" xfId="6990"/>
    <cellStyle name="Normal 8" xfId="6991"/>
    <cellStyle name="Normal 8 2" xfId="6992"/>
    <cellStyle name="Normal 8 2 2" xfId="6993"/>
    <cellStyle name="Normal 8 2 3" xfId="6994"/>
    <cellStyle name="Normal 8 3" xfId="6995"/>
    <cellStyle name="Normal 8 4" xfId="6996"/>
    <cellStyle name="Normal 8 5" xfId="6997"/>
    <cellStyle name="Normal 8 6" xfId="6998"/>
    <cellStyle name="Normal 80" xfId="6999"/>
    <cellStyle name="Normal 80 2" xfId="7000"/>
    <cellStyle name="Normal 80 3" xfId="7001"/>
    <cellStyle name="Normal 81" xfId="7002"/>
    <cellStyle name="Normal 81 2" xfId="7003"/>
    <cellStyle name="Normal 81 3" xfId="7004"/>
    <cellStyle name="Normal 82" xfId="7005"/>
    <cellStyle name="Normal 82 2" xfId="7006"/>
    <cellStyle name="Normal 82 3" xfId="7007"/>
    <cellStyle name="Normal 83" xfId="7008"/>
    <cellStyle name="Normal 83 2" xfId="7009"/>
    <cellStyle name="Normal 83 3" xfId="7010"/>
    <cellStyle name="Normal 84" xfId="7011"/>
    <cellStyle name="Normal 84 2" xfId="7012"/>
    <cellStyle name="Normal 84 3" xfId="7013"/>
    <cellStyle name="Normal 85" xfId="7014"/>
    <cellStyle name="Normal 85 2" xfId="7015"/>
    <cellStyle name="Normal 85 3" xfId="7016"/>
    <cellStyle name="Normal 86" xfId="7017"/>
    <cellStyle name="Normal 86 2" xfId="7018"/>
    <cellStyle name="Normal 86 3" xfId="7019"/>
    <cellStyle name="Normal 87" xfId="7020"/>
    <cellStyle name="Normal 87 2" xfId="7021"/>
    <cellStyle name="Normal 87 3" xfId="7022"/>
    <cellStyle name="Normal 88" xfId="7023"/>
    <cellStyle name="Normal 88 2" xfId="7024"/>
    <cellStyle name="Normal 88 3" xfId="7025"/>
    <cellStyle name="Normal 89" xfId="7026"/>
    <cellStyle name="Normal 89 2" xfId="7027"/>
    <cellStyle name="Normal 89 3" xfId="7028"/>
    <cellStyle name="Normal 9" xfId="7029"/>
    <cellStyle name="Normal 9 10" xfId="7030"/>
    <cellStyle name="Normal 9 11" xfId="7031"/>
    <cellStyle name="Normal 9 12" xfId="7032"/>
    <cellStyle name="Normal 9 13" xfId="7033"/>
    <cellStyle name="Normal 9 14" xfId="7034"/>
    <cellStyle name="Normal 9 15" xfId="7035"/>
    <cellStyle name="Normal 9 16" xfId="7036"/>
    <cellStyle name="Normal 9 17" xfId="7037"/>
    <cellStyle name="Normal 9 18" xfId="7038"/>
    <cellStyle name="Normal 9 19" xfId="7039"/>
    <cellStyle name="Normal 9 2" xfId="7040"/>
    <cellStyle name="Normal 9 2 2" xfId="7041"/>
    <cellStyle name="Normal 9 2 3" xfId="7042"/>
    <cellStyle name="Normal 9 2 4" xfId="7043"/>
    <cellStyle name="Normal 9 3" xfId="7044"/>
    <cellStyle name="Normal 9 3 2" xfId="7045"/>
    <cellStyle name="Normal 9 3 3" xfId="7046"/>
    <cellStyle name="Normal 9 3 4" xfId="7047"/>
    <cellStyle name="Normal 9 4" xfId="7048"/>
    <cellStyle name="Normal 9 4 2" xfId="7049"/>
    <cellStyle name="Normal 9 4 3" xfId="7050"/>
    <cellStyle name="Normal 9 5" xfId="7051"/>
    <cellStyle name="Normal 9 5 2" xfId="7052"/>
    <cellStyle name="Normal 9 5 3" xfId="7053"/>
    <cellStyle name="Normal 9 6" xfId="7054"/>
    <cellStyle name="Normal 9 7" xfId="7055"/>
    <cellStyle name="Normal 9 8" xfId="7056"/>
    <cellStyle name="Normal 9 9" xfId="7057"/>
    <cellStyle name="Normal 90" xfId="7058"/>
    <cellStyle name="Normal 90 2" xfId="7059"/>
    <cellStyle name="Normal 90 3" xfId="7060"/>
    <cellStyle name="Normal 91" xfId="7061"/>
    <cellStyle name="Normal 91 2" xfId="7062"/>
    <cellStyle name="Normal 91 3" xfId="7063"/>
    <cellStyle name="Normal 92" xfId="7064"/>
    <cellStyle name="Normal 92 2" xfId="7065"/>
    <cellStyle name="Normal 92 3" xfId="7066"/>
    <cellStyle name="Normal 93" xfId="7067"/>
    <cellStyle name="Normal 93 2" xfId="7068"/>
    <cellStyle name="Normal 93 3" xfId="7069"/>
    <cellStyle name="Normal 94" xfId="7070"/>
    <cellStyle name="Normal 94 2" xfId="7071"/>
    <cellStyle name="Normal 94 3" xfId="7072"/>
    <cellStyle name="Normal 95" xfId="7073"/>
    <cellStyle name="Normal 95 2" xfId="7074"/>
    <cellStyle name="Normal 95 3" xfId="7075"/>
    <cellStyle name="Normal 96" xfId="7076"/>
    <cellStyle name="Normal 96 2" xfId="7077"/>
    <cellStyle name="Normal 96 3" xfId="7078"/>
    <cellStyle name="Normal 97" xfId="7079"/>
    <cellStyle name="Normal 97 2" xfId="7080"/>
    <cellStyle name="Normal 97 3" xfId="7081"/>
    <cellStyle name="Normal 98" xfId="7082"/>
    <cellStyle name="Normal 98 2" xfId="7083"/>
    <cellStyle name="Normal 98 3" xfId="7084"/>
    <cellStyle name="Normal 99" xfId="7085"/>
    <cellStyle name="Normal 99 2" xfId="7086"/>
    <cellStyle name="Normal 99 3" xfId="7087"/>
    <cellStyle name="Nota 10" xfId="7088"/>
    <cellStyle name="Nota 10 2" xfId="7089"/>
    <cellStyle name="Nota 10 2 2" xfId="7090"/>
    <cellStyle name="Nota 10 2 3" xfId="7091"/>
    <cellStyle name="Nota 10 3" xfId="7092"/>
    <cellStyle name="Nota 10 4" xfId="7093"/>
    <cellStyle name="Nota 10 5" xfId="7094"/>
    <cellStyle name="Nota 10 6" xfId="7095"/>
    <cellStyle name="Nota 100" xfId="7096"/>
    <cellStyle name="Nota 100 2" xfId="7097"/>
    <cellStyle name="Nota 100 3" xfId="7098"/>
    <cellStyle name="Nota 101" xfId="7099"/>
    <cellStyle name="Nota 101 2" xfId="7100"/>
    <cellStyle name="Nota 101 3" xfId="7101"/>
    <cellStyle name="Nota 102" xfId="7102"/>
    <cellStyle name="Nota 102 2" xfId="7103"/>
    <cellStyle name="Nota 102 3" xfId="7104"/>
    <cellStyle name="Nota 103" xfId="7105"/>
    <cellStyle name="Nota 103 2" xfId="7106"/>
    <cellStyle name="Nota 103 3" xfId="7107"/>
    <cellStyle name="Nota 104" xfId="7108"/>
    <cellStyle name="Nota 104 2" xfId="7109"/>
    <cellStyle name="Nota 104 3" xfId="7110"/>
    <cellStyle name="Nota 105" xfId="7111"/>
    <cellStyle name="Nota 105 2" xfId="7112"/>
    <cellStyle name="Nota 105 3" xfId="7113"/>
    <cellStyle name="Nota 106" xfId="7114"/>
    <cellStyle name="Nota 106 2" xfId="7115"/>
    <cellStyle name="Nota 106 3" xfId="7116"/>
    <cellStyle name="Nota 107" xfId="7117"/>
    <cellStyle name="Nota 107 2" xfId="7118"/>
    <cellStyle name="Nota 107 3" xfId="7119"/>
    <cellStyle name="Nota 108" xfId="7120"/>
    <cellStyle name="Nota 108 2" xfId="7121"/>
    <cellStyle name="Nota 108 3" xfId="7122"/>
    <cellStyle name="Nota 109" xfId="7123"/>
    <cellStyle name="Nota 109 2" xfId="7124"/>
    <cellStyle name="Nota 109 3" xfId="7125"/>
    <cellStyle name="Nota 11" xfId="7126"/>
    <cellStyle name="Nota 11 2" xfId="7127"/>
    <cellStyle name="Nota 11 2 2" xfId="7128"/>
    <cellStyle name="Nota 11 2 3" xfId="7129"/>
    <cellStyle name="Nota 11 3" xfId="7130"/>
    <cellStyle name="Nota 11 4" xfId="7131"/>
    <cellStyle name="Nota 11 5" xfId="7132"/>
    <cellStyle name="Nota 11 6" xfId="7133"/>
    <cellStyle name="Nota 110" xfId="7134"/>
    <cellStyle name="Nota 110 2" xfId="7135"/>
    <cellStyle name="Nota 110 3" xfId="7136"/>
    <cellStyle name="Nota 111" xfId="7137"/>
    <cellStyle name="Nota 111 2" xfId="7138"/>
    <cellStyle name="Nota 111 3" xfId="7139"/>
    <cellStyle name="Nota 112" xfId="7140"/>
    <cellStyle name="Nota 112 2" xfId="7141"/>
    <cellStyle name="Nota 112 3" xfId="7142"/>
    <cellStyle name="Nota 113" xfId="7143"/>
    <cellStyle name="Nota 113 2" xfId="7144"/>
    <cellStyle name="Nota 113 3" xfId="7145"/>
    <cellStyle name="Nota 114" xfId="7146"/>
    <cellStyle name="Nota 114 2" xfId="7147"/>
    <cellStyle name="Nota 114 3" xfId="7148"/>
    <cellStyle name="Nota 115" xfId="7149"/>
    <cellStyle name="Nota 115 2" xfId="7150"/>
    <cellStyle name="Nota 115 3" xfId="7151"/>
    <cellStyle name="Nota 116" xfId="7152"/>
    <cellStyle name="Nota 116 2" xfId="7153"/>
    <cellStyle name="Nota 116 3" xfId="7154"/>
    <cellStyle name="Nota 117" xfId="7155"/>
    <cellStyle name="Nota 117 2" xfId="7156"/>
    <cellStyle name="Nota 117 3" xfId="7157"/>
    <cellStyle name="Nota 118" xfId="7158"/>
    <cellStyle name="Nota 118 2" xfId="7159"/>
    <cellStyle name="Nota 118 3" xfId="7160"/>
    <cellStyle name="Nota 119" xfId="7161"/>
    <cellStyle name="Nota 119 2" xfId="7162"/>
    <cellStyle name="Nota 119 3" xfId="7163"/>
    <cellStyle name="Nota 12" xfId="7164"/>
    <cellStyle name="Nota 12 2" xfId="7165"/>
    <cellStyle name="Nota 12 2 2" xfId="7166"/>
    <cellStyle name="Nota 12 2 3" xfId="7167"/>
    <cellStyle name="Nota 12 3" xfId="7168"/>
    <cellStyle name="Nota 12 4" xfId="7169"/>
    <cellStyle name="Nota 12 5" xfId="7170"/>
    <cellStyle name="Nota 12 6" xfId="7171"/>
    <cellStyle name="Nota 120" xfId="7172"/>
    <cellStyle name="Nota 120 2" xfId="7173"/>
    <cellStyle name="Nota 120 3" xfId="7174"/>
    <cellStyle name="Nota 121" xfId="7175"/>
    <cellStyle name="Nota 121 2" xfId="7176"/>
    <cellStyle name="Nota 121 3" xfId="7177"/>
    <cellStyle name="Nota 122" xfId="7178"/>
    <cellStyle name="Nota 122 2" xfId="7179"/>
    <cellStyle name="Nota 122 3" xfId="7180"/>
    <cellStyle name="Nota 123" xfId="7181"/>
    <cellStyle name="Nota 123 2" xfId="7182"/>
    <cellStyle name="Nota 123 3" xfId="7183"/>
    <cellStyle name="Nota 124" xfId="7184"/>
    <cellStyle name="Nota 124 2" xfId="7185"/>
    <cellStyle name="Nota 124 3" xfId="7186"/>
    <cellStyle name="Nota 125" xfId="7187"/>
    <cellStyle name="Nota 125 2" xfId="7188"/>
    <cellStyle name="Nota 125 3" xfId="7189"/>
    <cellStyle name="Nota 126" xfId="7190"/>
    <cellStyle name="Nota 126 2" xfId="7191"/>
    <cellStyle name="Nota 126 3" xfId="7192"/>
    <cellStyle name="Nota 127" xfId="7193"/>
    <cellStyle name="Nota 127 2" xfId="7194"/>
    <cellStyle name="Nota 127 3" xfId="7195"/>
    <cellStyle name="Nota 128" xfId="7196"/>
    <cellStyle name="Nota 128 2" xfId="7197"/>
    <cellStyle name="Nota 128 3" xfId="7198"/>
    <cellStyle name="Nota 129" xfId="7199"/>
    <cellStyle name="Nota 129 2" xfId="7200"/>
    <cellStyle name="Nota 129 3" xfId="7201"/>
    <cellStyle name="Nota 13" xfId="7202"/>
    <cellStyle name="Nota 13 2" xfId="7203"/>
    <cellStyle name="Nota 13 2 2" xfId="7204"/>
    <cellStyle name="Nota 13 2 3" xfId="7205"/>
    <cellStyle name="Nota 13 3" xfId="7206"/>
    <cellStyle name="Nota 13 4" xfId="7207"/>
    <cellStyle name="Nota 13 5" xfId="7208"/>
    <cellStyle name="Nota 13 6" xfId="7209"/>
    <cellStyle name="Nota 130" xfId="7210"/>
    <cellStyle name="Nota 130 2" xfId="7211"/>
    <cellStyle name="Nota 130 3" xfId="7212"/>
    <cellStyle name="Nota 131" xfId="7213"/>
    <cellStyle name="Nota 132" xfId="7214"/>
    <cellStyle name="Nota 133" xfId="7215"/>
    <cellStyle name="Nota 134" xfId="7216"/>
    <cellStyle name="Nota 135" xfId="7217"/>
    <cellStyle name="Nota 136" xfId="7218"/>
    <cellStyle name="Nota 137" xfId="7219"/>
    <cellStyle name="Nota 138" xfId="7220"/>
    <cellStyle name="Nota 139" xfId="7221"/>
    <cellStyle name="Nota 14" xfId="7222"/>
    <cellStyle name="Nota 14 2" xfId="7223"/>
    <cellStyle name="Nota 14 2 2" xfId="7224"/>
    <cellStyle name="Nota 14 2 3" xfId="7225"/>
    <cellStyle name="Nota 14 3" xfId="7226"/>
    <cellStyle name="Nota 14 4" xfId="7227"/>
    <cellStyle name="Nota 14 5" xfId="7228"/>
    <cellStyle name="Nota 14 6" xfId="7229"/>
    <cellStyle name="Nota 140" xfId="7230"/>
    <cellStyle name="Nota 141" xfId="7231"/>
    <cellStyle name="Nota 142" xfId="7232"/>
    <cellStyle name="Nota 143" xfId="7233"/>
    <cellStyle name="Nota 144" xfId="7234"/>
    <cellStyle name="Nota 145" xfId="7235"/>
    <cellStyle name="Nota 146" xfId="7236"/>
    <cellStyle name="Nota 147" xfId="7237"/>
    <cellStyle name="Nota 148" xfId="7238"/>
    <cellStyle name="Nota 149" xfId="7239"/>
    <cellStyle name="Nota 15" xfId="7240"/>
    <cellStyle name="Nota 15 2" xfId="7241"/>
    <cellStyle name="Nota 15 2 2" xfId="7242"/>
    <cellStyle name="Nota 15 2 3" xfId="7243"/>
    <cellStyle name="Nota 15 3" xfId="7244"/>
    <cellStyle name="Nota 15 4" xfId="7245"/>
    <cellStyle name="Nota 15 5" xfId="7246"/>
    <cellStyle name="Nota 15 6" xfId="7247"/>
    <cellStyle name="Nota 150" xfId="7248"/>
    <cellStyle name="Nota 151" xfId="7249"/>
    <cellStyle name="Nota 152" xfId="7250"/>
    <cellStyle name="Nota 153" xfId="7251"/>
    <cellStyle name="Nota 154" xfId="7252"/>
    <cellStyle name="Nota 155" xfId="7253"/>
    <cellStyle name="Nota 156" xfId="7254"/>
    <cellStyle name="Nota 157" xfId="7255"/>
    <cellStyle name="Nota 158" xfId="7256"/>
    <cellStyle name="Nota 159" xfId="7257"/>
    <cellStyle name="Nota 16" xfId="7258"/>
    <cellStyle name="Nota 16 2" xfId="7259"/>
    <cellStyle name="Nota 16 2 2" xfId="7260"/>
    <cellStyle name="Nota 16 2 3" xfId="7261"/>
    <cellStyle name="Nota 16 3" xfId="7262"/>
    <cellStyle name="Nota 16 4" xfId="7263"/>
    <cellStyle name="Nota 16 5" xfId="7264"/>
    <cellStyle name="Nota 16 6" xfId="7265"/>
    <cellStyle name="Nota 160" xfId="7266"/>
    <cellStyle name="Nota 161" xfId="7267"/>
    <cellStyle name="Nota 162" xfId="7268"/>
    <cellStyle name="Nota 163" xfId="7269"/>
    <cellStyle name="Nota 164" xfId="7270"/>
    <cellStyle name="Nota 165" xfId="7271"/>
    <cellStyle name="Nota 166" xfId="7272"/>
    <cellStyle name="Nota 167" xfId="7273"/>
    <cellStyle name="Nota 168" xfId="7274"/>
    <cellStyle name="Nota 169" xfId="7275"/>
    <cellStyle name="Nota 17" xfId="7276"/>
    <cellStyle name="Nota 17 2" xfId="7277"/>
    <cellStyle name="Nota 17 2 2" xfId="7278"/>
    <cellStyle name="Nota 17 2 3" xfId="7279"/>
    <cellStyle name="Nota 17 3" xfId="7280"/>
    <cellStyle name="Nota 17 4" xfId="7281"/>
    <cellStyle name="Nota 17 5" xfId="7282"/>
    <cellStyle name="Nota 17 6" xfId="7283"/>
    <cellStyle name="Nota 170" xfId="7284"/>
    <cellStyle name="Nota 171" xfId="7285"/>
    <cellStyle name="Nota 172" xfId="7286"/>
    <cellStyle name="Nota 173" xfId="7287"/>
    <cellStyle name="Nota 174" xfId="7288"/>
    <cellStyle name="Nota 175" xfId="7289"/>
    <cellStyle name="Nota 176" xfId="7290"/>
    <cellStyle name="Nota 177" xfId="7291"/>
    <cellStyle name="Nota 178" xfId="7292"/>
    <cellStyle name="Nota 179" xfId="7293"/>
    <cellStyle name="Nota 18" xfId="7294"/>
    <cellStyle name="Nota 18 2" xfId="7295"/>
    <cellStyle name="Nota 18 2 2" xfId="7296"/>
    <cellStyle name="Nota 18 2 3" xfId="7297"/>
    <cellStyle name="Nota 18 3" xfId="7298"/>
    <cellStyle name="Nota 18 4" xfId="7299"/>
    <cellStyle name="Nota 18 5" xfId="7300"/>
    <cellStyle name="Nota 18 6" xfId="7301"/>
    <cellStyle name="Nota 180" xfId="7302"/>
    <cellStyle name="Nota 181" xfId="7303"/>
    <cellStyle name="Nota 182" xfId="7304"/>
    <cellStyle name="Nota 183" xfId="7305"/>
    <cellStyle name="Nota 184" xfId="7306"/>
    <cellStyle name="Nota 185" xfId="7307"/>
    <cellStyle name="Nota 186" xfId="7308"/>
    <cellStyle name="Nota 187" xfId="7309"/>
    <cellStyle name="Nota 188" xfId="7310"/>
    <cellStyle name="Nota 189" xfId="7311"/>
    <cellStyle name="Nota 19" xfId="7312"/>
    <cellStyle name="Nota 19 2" xfId="7313"/>
    <cellStyle name="Nota 19 2 2" xfId="7314"/>
    <cellStyle name="Nota 19 2 3" xfId="7315"/>
    <cellStyle name="Nota 19 3" xfId="7316"/>
    <cellStyle name="Nota 19 4" xfId="7317"/>
    <cellStyle name="Nota 19 5" xfId="7318"/>
    <cellStyle name="Nota 19 6" xfId="7319"/>
    <cellStyle name="Nota 190" xfId="7320"/>
    <cellStyle name="Nota 191" xfId="7321"/>
    <cellStyle name="Nota 192" xfId="7322"/>
    <cellStyle name="Nota 193" xfId="7323"/>
    <cellStyle name="Nota 194" xfId="7324"/>
    <cellStyle name="Nota 195" xfId="7325"/>
    <cellStyle name="Nota 196" xfId="7326"/>
    <cellStyle name="Nota 197" xfId="7327"/>
    <cellStyle name="Nota 198" xfId="7328"/>
    <cellStyle name="Nota 199" xfId="7329"/>
    <cellStyle name="Nota 2" xfId="7330"/>
    <cellStyle name="Nota 2 2" xfId="7331"/>
    <cellStyle name="Nota 2 2 2" xfId="7332"/>
    <cellStyle name="Nota 2 2 3" xfId="7333"/>
    <cellStyle name="Nota 2 3" xfId="7334"/>
    <cellStyle name="Nota 2 4" xfId="7335"/>
    <cellStyle name="Nota 2 5" xfId="7336"/>
    <cellStyle name="Nota 2 6" xfId="7337"/>
    <cellStyle name="Nota 20" xfId="7338"/>
    <cellStyle name="Nota 20 2" xfId="7339"/>
    <cellStyle name="Nota 20 2 2" xfId="7340"/>
    <cellStyle name="Nota 20 2 3" xfId="7341"/>
    <cellStyle name="Nota 20 3" xfId="7342"/>
    <cellStyle name="Nota 20 4" xfId="7343"/>
    <cellStyle name="Nota 20 5" xfId="7344"/>
    <cellStyle name="Nota 20 6" xfId="7345"/>
    <cellStyle name="Nota 200" xfId="7346"/>
    <cellStyle name="Nota 201" xfId="7347"/>
    <cellStyle name="Nota 202" xfId="7348"/>
    <cellStyle name="Nota 203" xfId="7349"/>
    <cellStyle name="Nota 204" xfId="7350"/>
    <cellStyle name="Nota 205" xfId="7351"/>
    <cellStyle name="Nota 206" xfId="7352"/>
    <cellStyle name="Nota 207" xfId="7353"/>
    <cellStyle name="Nota 208" xfId="7354"/>
    <cellStyle name="Nota 209" xfId="7355"/>
    <cellStyle name="Nota 21" xfId="7356"/>
    <cellStyle name="Nota 21 2" xfId="7357"/>
    <cellStyle name="Nota 21 2 2" xfId="7358"/>
    <cellStyle name="Nota 21 2 3" xfId="7359"/>
    <cellStyle name="Nota 21 3" xfId="7360"/>
    <cellStyle name="Nota 21 4" xfId="7361"/>
    <cellStyle name="Nota 21 5" xfId="7362"/>
    <cellStyle name="Nota 21 6" xfId="7363"/>
    <cellStyle name="Nota 210" xfId="7364"/>
    <cellStyle name="Nota 211" xfId="7365"/>
    <cellStyle name="Nota 212" xfId="7366"/>
    <cellStyle name="Nota 213" xfId="7367"/>
    <cellStyle name="Nota 214" xfId="7368"/>
    <cellStyle name="Nota 215" xfId="7369"/>
    <cellStyle name="Nota 216" xfId="7370"/>
    <cellStyle name="Nota 217" xfId="7371"/>
    <cellStyle name="Nota 218" xfId="7372"/>
    <cellStyle name="Nota 219" xfId="7373"/>
    <cellStyle name="Nota 22" xfId="7374"/>
    <cellStyle name="Nota 22 2" xfId="7375"/>
    <cellStyle name="Nota 22 3" xfId="7376"/>
    <cellStyle name="Nota 22 4" xfId="7377"/>
    <cellStyle name="Nota 22 5" xfId="7378"/>
    <cellStyle name="Nota 22 6" xfId="7379"/>
    <cellStyle name="Nota 220" xfId="7380"/>
    <cellStyle name="Nota 221" xfId="7381"/>
    <cellStyle name="Nota 222" xfId="7382"/>
    <cellStyle name="Nota 223" xfId="7383"/>
    <cellStyle name="Nota 224" xfId="7384"/>
    <cellStyle name="Nota 225" xfId="7385"/>
    <cellStyle name="Nota 226" xfId="7386"/>
    <cellStyle name="Nota 227" xfId="7387"/>
    <cellStyle name="Nota 228" xfId="7388"/>
    <cellStyle name="Nota 229" xfId="7389"/>
    <cellStyle name="Nota 23" xfId="7390"/>
    <cellStyle name="Nota 23 2" xfId="7391"/>
    <cellStyle name="Nota 23 3" xfId="7392"/>
    <cellStyle name="Nota 23 4" xfId="7393"/>
    <cellStyle name="Nota 23 5" xfId="7394"/>
    <cellStyle name="Nota 23 6" xfId="7395"/>
    <cellStyle name="Nota 230" xfId="7396"/>
    <cellStyle name="Nota 231" xfId="7397"/>
    <cellStyle name="Nota 232" xfId="7398"/>
    <cellStyle name="Nota 233" xfId="7399"/>
    <cellStyle name="Nota 234" xfId="7400"/>
    <cellStyle name="Nota 235" xfId="7401"/>
    <cellStyle name="Nota 236" xfId="7402"/>
    <cellStyle name="Nota 237" xfId="7403"/>
    <cellStyle name="Nota 238" xfId="7404"/>
    <cellStyle name="Nota 239" xfId="7405"/>
    <cellStyle name="Nota 24" xfId="7406"/>
    <cellStyle name="Nota 24 2" xfId="7407"/>
    <cellStyle name="Nota 24 3" xfId="7408"/>
    <cellStyle name="Nota 24 4" xfId="7409"/>
    <cellStyle name="Nota 24 5" xfId="7410"/>
    <cellStyle name="Nota 24 6" xfId="7411"/>
    <cellStyle name="Nota 240" xfId="7412"/>
    <cellStyle name="Nota 241" xfId="7413"/>
    <cellStyle name="Nota 242" xfId="7414"/>
    <cellStyle name="Nota 243" xfId="7415"/>
    <cellStyle name="Nota 244" xfId="7416"/>
    <cellStyle name="Nota 245" xfId="7417"/>
    <cellStyle name="Nota 246" xfId="7418"/>
    <cellStyle name="Nota 247" xfId="7419"/>
    <cellStyle name="Nota 248" xfId="7420"/>
    <cellStyle name="Nota 249" xfId="7421"/>
    <cellStyle name="Nota 25" xfId="7422"/>
    <cellStyle name="Nota 25 2" xfId="7423"/>
    <cellStyle name="Nota 25 3" xfId="7424"/>
    <cellStyle name="Nota 25 4" xfId="7425"/>
    <cellStyle name="Nota 25 5" xfId="7426"/>
    <cellStyle name="Nota 25 6" xfId="7427"/>
    <cellStyle name="Nota 250" xfId="7428"/>
    <cellStyle name="Nota 251" xfId="7429"/>
    <cellStyle name="Nota 252" xfId="7430"/>
    <cellStyle name="Nota 253" xfId="7431"/>
    <cellStyle name="Nota 254" xfId="7432"/>
    <cellStyle name="Nota 26" xfId="7433"/>
    <cellStyle name="Nota 26 2" xfId="7434"/>
    <cellStyle name="Nota 26 3" xfId="7435"/>
    <cellStyle name="Nota 26 4" xfId="7436"/>
    <cellStyle name="Nota 26 5" xfId="7437"/>
    <cellStyle name="Nota 26 6" xfId="7438"/>
    <cellStyle name="Nota 27" xfId="7439"/>
    <cellStyle name="Nota 27 2" xfId="7440"/>
    <cellStyle name="Nota 27 3" xfId="7441"/>
    <cellStyle name="Nota 27 4" xfId="7442"/>
    <cellStyle name="Nota 27 5" xfId="7443"/>
    <cellStyle name="Nota 27 6" xfId="7444"/>
    <cellStyle name="Nota 28" xfId="7445"/>
    <cellStyle name="Nota 28 2" xfId="7446"/>
    <cellStyle name="Nota 28 3" xfId="7447"/>
    <cellStyle name="Nota 28 4" xfId="7448"/>
    <cellStyle name="Nota 28 5" xfId="7449"/>
    <cellStyle name="Nota 28 6" xfId="7450"/>
    <cellStyle name="Nota 29" xfId="7451"/>
    <cellStyle name="Nota 29 2" xfId="7452"/>
    <cellStyle name="Nota 29 3" xfId="7453"/>
    <cellStyle name="Nota 29 4" xfId="7454"/>
    <cellStyle name="Nota 29 5" xfId="7455"/>
    <cellStyle name="Nota 29 6" xfId="7456"/>
    <cellStyle name="Nota 3" xfId="7457"/>
    <cellStyle name="Nota 3 2" xfId="7458"/>
    <cellStyle name="Nota 3 2 2" xfId="7459"/>
    <cellStyle name="Nota 3 2 3" xfId="7460"/>
    <cellStyle name="Nota 3 3" xfId="7461"/>
    <cellStyle name="Nota 3 4" xfId="7462"/>
    <cellStyle name="Nota 3 5" xfId="7463"/>
    <cellStyle name="Nota 3 6" xfId="7464"/>
    <cellStyle name="Nota 30" xfId="7465"/>
    <cellStyle name="Nota 30 2" xfId="7466"/>
    <cellStyle name="Nota 30 3" xfId="7467"/>
    <cellStyle name="Nota 30 4" xfId="7468"/>
    <cellStyle name="Nota 30 5" xfId="7469"/>
    <cellStyle name="Nota 30 6" xfId="7470"/>
    <cellStyle name="Nota 31" xfId="7471"/>
    <cellStyle name="Nota 31 2" xfId="7472"/>
    <cellStyle name="Nota 31 3" xfId="7473"/>
    <cellStyle name="Nota 31 4" xfId="7474"/>
    <cellStyle name="Nota 31 5" xfId="7475"/>
    <cellStyle name="Nota 31 6" xfId="7476"/>
    <cellStyle name="Nota 32" xfId="7477"/>
    <cellStyle name="Nota 32 2" xfId="7478"/>
    <cellStyle name="Nota 32 3" xfId="7479"/>
    <cellStyle name="Nota 32 4" xfId="7480"/>
    <cellStyle name="Nota 32 5" xfId="7481"/>
    <cellStyle name="Nota 32 6" xfId="7482"/>
    <cellStyle name="Nota 33" xfId="7483"/>
    <cellStyle name="Nota 33 2" xfId="7484"/>
    <cellStyle name="Nota 33 3" xfId="7485"/>
    <cellStyle name="Nota 33 4" xfId="7486"/>
    <cellStyle name="Nota 33 5" xfId="7487"/>
    <cellStyle name="Nota 33 6" xfId="7488"/>
    <cellStyle name="Nota 34" xfId="7489"/>
    <cellStyle name="Nota 34 2" xfId="7490"/>
    <cellStyle name="Nota 34 3" xfId="7491"/>
    <cellStyle name="Nota 34 4" xfId="7492"/>
    <cellStyle name="Nota 34 5" xfId="7493"/>
    <cellStyle name="Nota 34 6" xfId="7494"/>
    <cellStyle name="Nota 35" xfId="7495"/>
    <cellStyle name="Nota 35 2" xfId="7496"/>
    <cellStyle name="Nota 35 3" xfId="7497"/>
    <cellStyle name="Nota 35 4" xfId="7498"/>
    <cellStyle name="Nota 35 5" xfId="7499"/>
    <cellStyle name="Nota 35 6" xfId="7500"/>
    <cellStyle name="Nota 36" xfId="7501"/>
    <cellStyle name="Nota 36 2" xfId="7502"/>
    <cellStyle name="Nota 36 3" xfId="7503"/>
    <cellStyle name="Nota 36 4" xfId="7504"/>
    <cellStyle name="Nota 36 5" xfId="7505"/>
    <cellStyle name="Nota 36 6" xfId="7506"/>
    <cellStyle name="Nota 37" xfId="7507"/>
    <cellStyle name="Nota 37 2" xfId="7508"/>
    <cellStyle name="Nota 37 3" xfId="7509"/>
    <cellStyle name="Nota 37 4" xfId="7510"/>
    <cellStyle name="Nota 37 5" xfId="7511"/>
    <cellStyle name="Nota 37 6" xfId="7512"/>
    <cellStyle name="Nota 38" xfId="7513"/>
    <cellStyle name="Nota 38 2" xfId="7514"/>
    <cellStyle name="Nota 38 3" xfId="7515"/>
    <cellStyle name="Nota 38 4" xfId="7516"/>
    <cellStyle name="Nota 38 5" xfId="7517"/>
    <cellStyle name="Nota 38 6" xfId="7518"/>
    <cellStyle name="Nota 39" xfId="7519"/>
    <cellStyle name="Nota 39 2" xfId="7520"/>
    <cellStyle name="Nota 39 3" xfId="7521"/>
    <cellStyle name="Nota 39 4" xfId="7522"/>
    <cellStyle name="Nota 39 5" xfId="7523"/>
    <cellStyle name="Nota 39 6" xfId="7524"/>
    <cellStyle name="Nota 4" xfId="7525"/>
    <cellStyle name="Nota 4 2" xfId="7526"/>
    <cellStyle name="Nota 4 2 2" xfId="7527"/>
    <cellStyle name="Nota 4 2 3" xfId="7528"/>
    <cellStyle name="Nota 4 3" xfId="7529"/>
    <cellStyle name="Nota 4 4" xfId="7530"/>
    <cellStyle name="Nota 4 5" xfId="7531"/>
    <cellStyle name="Nota 4 6" xfId="7532"/>
    <cellStyle name="Nota 40" xfId="7533"/>
    <cellStyle name="Nota 40 2" xfId="7534"/>
    <cellStyle name="Nota 40 3" xfId="7535"/>
    <cellStyle name="Nota 40 4" xfId="7536"/>
    <cellStyle name="Nota 40 5" xfId="7537"/>
    <cellStyle name="Nota 40 6" xfId="7538"/>
    <cellStyle name="Nota 41" xfId="7539"/>
    <cellStyle name="Nota 41 2" xfId="7540"/>
    <cellStyle name="Nota 41 3" xfId="7541"/>
    <cellStyle name="Nota 41 4" xfId="7542"/>
    <cellStyle name="Nota 41 5" xfId="7543"/>
    <cellStyle name="Nota 41 6" xfId="7544"/>
    <cellStyle name="Nota 42" xfId="7545"/>
    <cellStyle name="Nota 42 2" xfId="7546"/>
    <cellStyle name="Nota 42 3" xfId="7547"/>
    <cellStyle name="Nota 42 4" xfId="7548"/>
    <cellStyle name="Nota 42 5" xfId="7549"/>
    <cellStyle name="Nota 42 6" xfId="7550"/>
    <cellStyle name="Nota 43" xfId="7551"/>
    <cellStyle name="Nota 43 2" xfId="7552"/>
    <cellStyle name="Nota 43 3" xfId="7553"/>
    <cellStyle name="Nota 43 4" xfId="7554"/>
    <cellStyle name="Nota 43 5" xfId="7555"/>
    <cellStyle name="Nota 43 6" xfId="7556"/>
    <cellStyle name="Nota 44" xfId="7557"/>
    <cellStyle name="Nota 44 2" xfId="7558"/>
    <cellStyle name="Nota 44 3" xfId="7559"/>
    <cellStyle name="Nota 44 4" xfId="7560"/>
    <cellStyle name="Nota 44 5" xfId="7561"/>
    <cellStyle name="Nota 44 6" xfId="7562"/>
    <cellStyle name="Nota 45" xfId="7563"/>
    <cellStyle name="Nota 45 2" xfId="7564"/>
    <cellStyle name="Nota 45 3" xfId="7565"/>
    <cellStyle name="Nota 45 4" xfId="7566"/>
    <cellStyle name="Nota 45 5" xfId="7567"/>
    <cellStyle name="Nota 45 6" xfId="7568"/>
    <cellStyle name="Nota 46" xfId="7569"/>
    <cellStyle name="Nota 46 2" xfId="7570"/>
    <cellStyle name="Nota 46 3" xfId="7571"/>
    <cellStyle name="Nota 46 4" xfId="7572"/>
    <cellStyle name="Nota 46 5" xfId="7573"/>
    <cellStyle name="Nota 46 6" xfId="7574"/>
    <cellStyle name="Nota 47" xfId="7575"/>
    <cellStyle name="Nota 47 2" xfId="7576"/>
    <cellStyle name="Nota 47 3" xfId="7577"/>
    <cellStyle name="Nota 47 4" xfId="7578"/>
    <cellStyle name="Nota 47 5" xfId="7579"/>
    <cellStyle name="Nota 47 6" xfId="7580"/>
    <cellStyle name="Nota 48" xfId="7581"/>
    <cellStyle name="Nota 48 2" xfId="7582"/>
    <cellStyle name="Nota 48 3" xfId="7583"/>
    <cellStyle name="Nota 48 4" xfId="7584"/>
    <cellStyle name="Nota 48 5" xfId="7585"/>
    <cellStyle name="Nota 48 6" xfId="7586"/>
    <cellStyle name="Nota 49" xfId="7587"/>
    <cellStyle name="Nota 49 2" xfId="7588"/>
    <cellStyle name="Nota 49 3" xfId="7589"/>
    <cellStyle name="Nota 49 4" xfId="7590"/>
    <cellStyle name="Nota 49 5" xfId="7591"/>
    <cellStyle name="Nota 49 6" xfId="7592"/>
    <cellStyle name="Nota 5" xfId="7593"/>
    <cellStyle name="Nota 5 2" xfId="7594"/>
    <cellStyle name="Nota 5 2 2" xfId="7595"/>
    <cellStyle name="Nota 5 2 3" xfId="7596"/>
    <cellStyle name="Nota 5 3" xfId="7597"/>
    <cellStyle name="Nota 5 4" xfId="7598"/>
    <cellStyle name="Nota 5 5" xfId="7599"/>
    <cellStyle name="Nota 5 6" xfId="7600"/>
    <cellStyle name="Nota 50" xfId="7601"/>
    <cellStyle name="Nota 50 2" xfId="7602"/>
    <cellStyle name="Nota 50 3" xfId="7603"/>
    <cellStyle name="Nota 50 4" xfId="7604"/>
    <cellStyle name="Nota 50 5" xfId="7605"/>
    <cellStyle name="Nota 50 6" xfId="7606"/>
    <cellStyle name="Nota 51" xfId="7607"/>
    <cellStyle name="Nota 51 2" xfId="7608"/>
    <cellStyle name="Nota 51 3" xfId="7609"/>
    <cellStyle name="Nota 51 4" xfId="7610"/>
    <cellStyle name="Nota 51 5" xfId="7611"/>
    <cellStyle name="Nota 51 6" xfId="7612"/>
    <cellStyle name="Nota 52" xfId="7613"/>
    <cellStyle name="Nota 52 2" xfId="7614"/>
    <cellStyle name="Nota 52 3" xfId="7615"/>
    <cellStyle name="Nota 52 4" xfId="7616"/>
    <cellStyle name="Nota 52 5" xfId="7617"/>
    <cellStyle name="Nota 52 6" xfId="7618"/>
    <cellStyle name="Nota 53" xfId="7619"/>
    <cellStyle name="Nota 53 2" xfId="7620"/>
    <cellStyle name="Nota 53 3" xfId="7621"/>
    <cellStyle name="Nota 53 4" xfId="7622"/>
    <cellStyle name="Nota 53 5" xfId="7623"/>
    <cellStyle name="Nota 53 6" xfId="7624"/>
    <cellStyle name="Nota 54" xfId="7625"/>
    <cellStyle name="Nota 54 2" xfId="7626"/>
    <cellStyle name="Nota 54 3" xfId="7627"/>
    <cellStyle name="Nota 54 4" xfId="7628"/>
    <cellStyle name="Nota 54 5" xfId="7629"/>
    <cellStyle name="Nota 54 6" xfId="7630"/>
    <cellStyle name="Nota 55" xfId="7631"/>
    <cellStyle name="Nota 55 2" xfId="7632"/>
    <cellStyle name="Nota 55 3" xfId="7633"/>
    <cellStyle name="Nota 55 4" xfId="7634"/>
    <cellStyle name="Nota 55 5" xfId="7635"/>
    <cellStyle name="Nota 56" xfId="7636"/>
    <cellStyle name="Nota 56 2" xfId="7637"/>
    <cellStyle name="Nota 56 3" xfId="7638"/>
    <cellStyle name="Nota 56 4" xfId="7639"/>
    <cellStyle name="Nota 57" xfId="7640"/>
    <cellStyle name="Nota 57 2" xfId="7641"/>
    <cellStyle name="Nota 57 3" xfId="7642"/>
    <cellStyle name="Nota 57 4" xfId="7643"/>
    <cellStyle name="Nota 58" xfId="7644"/>
    <cellStyle name="Nota 58 2" xfId="7645"/>
    <cellStyle name="Nota 58 3" xfId="7646"/>
    <cellStyle name="Nota 58 4" xfId="7647"/>
    <cellStyle name="Nota 59" xfId="7648"/>
    <cellStyle name="Nota 59 2" xfId="7649"/>
    <cellStyle name="Nota 59 3" xfId="7650"/>
    <cellStyle name="Nota 59 4" xfId="7651"/>
    <cellStyle name="Nota 6" xfId="7652"/>
    <cellStyle name="Nota 6 2" xfId="7653"/>
    <cellStyle name="Nota 6 2 2" xfId="7654"/>
    <cellStyle name="Nota 6 2 3" xfId="7655"/>
    <cellStyle name="Nota 6 3" xfId="7656"/>
    <cellStyle name="Nota 6 4" xfId="7657"/>
    <cellStyle name="Nota 6 5" xfId="7658"/>
    <cellStyle name="Nota 6 6" xfId="7659"/>
    <cellStyle name="Nota 60" xfId="7660"/>
    <cellStyle name="Nota 60 2" xfId="7661"/>
    <cellStyle name="Nota 60 3" xfId="7662"/>
    <cellStyle name="Nota 60 4" xfId="7663"/>
    <cellStyle name="Nota 61" xfId="7664"/>
    <cellStyle name="Nota 61 2" xfId="7665"/>
    <cellStyle name="Nota 61 3" xfId="7666"/>
    <cellStyle name="Nota 61 4" xfId="7667"/>
    <cellStyle name="Nota 62" xfId="7668"/>
    <cellStyle name="Nota 62 2" xfId="7669"/>
    <cellStyle name="Nota 62 3" xfId="7670"/>
    <cellStyle name="Nota 62 4" xfId="7671"/>
    <cellStyle name="Nota 63" xfId="7672"/>
    <cellStyle name="Nota 63 2" xfId="7673"/>
    <cellStyle name="Nota 63 3" xfId="7674"/>
    <cellStyle name="Nota 63 4" xfId="7675"/>
    <cellStyle name="Nota 64" xfId="7676"/>
    <cellStyle name="Nota 64 2" xfId="7677"/>
    <cellStyle name="Nota 64 3" xfId="7678"/>
    <cellStyle name="Nota 64 4" xfId="7679"/>
    <cellStyle name="Nota 65" xfId="7680"/>
    <cellStyle name="Nota 65 2" xfId="7681"/>
    <cellStyle name="Nota 65 3" xfId="7682"/>
    <cellStyle name="Nota 65 4" xfId="7683"/>
    <cellStyle name="Nota 66" xfId="7684"/>
    <cellStyle name="Nota 66 2" xfId="7685"/>
    <cellStyle name="Nota 66 3" xfId="7686"/>
    <cellStyle name="Nota 66 4" xfId="7687"/>
    <cellStyle name="Nota 67" xfId="7688"/>
    <cellStyle name="Nota 67 2" xfId="7689"/>
    <cellStyle name="Nota 67 3" xfId="7690"/>
    <cellStyle name="Nota 67 4" xfId="7691"/>
    <cellStyle name="Nota 68" xfId="7692"/>
    <cellStyle name="Nota 68 2" xfId="7693"/>
    <cellStyle name="Nota 68 3" xfId="7694"/>
    <cellStyle name="Nota 68 4" xfId="7695"/>
    <cellStyle name="Nota 69" xfId="7696"/>
    <cellStyle name="Nota 69 2" xfId="7697"/>
    <cellStyle name="Nota 69 3" xfId="7698"/>
    <cellStyle name="Nota 69 4" xfId="7699"/>
    <cellStyle name="Nota 7" xfId="7700"/>
    <cellStyle name="Nota 7 2" xfId="7701"/>
    <cellStyle name="Nota 7 2 2" xfId="7702"/>
    <cellStyle name="Nota 7 2 3" xfId="7703"/>
    <cellStyle name="Nota 7 3" xfId="7704"/>
    <cellStyle name="Nota 7 4" xfId="7705"/>
    <cellStyle name="Nota 7 5" xfId="7706"/>
    <cellStyle name="Nota 7 6" xfId="7707"/>
    <cellStyle name="Nota 70" xfId="7708"/>
    <cellStyle name="Nota 70 2" xfId="7709"/>
    <cellStyle name="Nota 70 3" xfId="7710"/>
    <cellStyle name="Nota 70 4" xfId="7711"/>
    <cellStyle name="Nota 71" xfId="7712"/>
    <cellStyle name="Nota 71 2" xfId="7713"/>
    <cellStyle name="Nota 71 3" xfId="7714"/>
    <cellStyle name="Nota 71 4" xfId="7715"/>
    <cellStyle name="Nota 72" xfId="7716"/>
    <cellStyle name="Nota 72 2" xfId="7717"/>
    <cellStyle name="Nota 72 3" xfId="7718"/>
    <cellStyle name="Nota 72 4" xfId="7719"/>
    <cellStyle name="Nota 73" xfId="7720"/>
    <cellStyle name="Nota 73 2" xfId="7721"/>
    <cellStyle name="Nota 73 3" xfId="7722"/>
    <cellStyle name="Nota 73 4" xfId="7723"/>
    <cellStyle name="Nota 74" xfId="7724"/>
    <cellStyle name="Nota 74 2" xfId="7725"/>
    <cellStyle name="Nota 74 3" xfId="7726"/>
    <cellStyle name="Nota 74 4" xfId="7727"/>
    <cellStyle name="Nota 75" xfId="7728"/>
    <cellStyle name="Nota 75 2" xfId="7729"/>
    <cellStyle name="Nota 75 3" xfId="7730"/>
    <cellStyle name="Nota 75 4" xfId="7731"/>
    <cellStyle name="Nota 76" xfId="7732"/>
    <cellStyle name="Nota 76 2" xfId="7733"/>
    <cellStyle name="Nota 76 3" xfId="7734"/>
    <cellStyle name="Nota 76 4" xfId="7735"/>
    <cellStyle name="Nota 77" xfId="7736"/>
    <cellStyle name="Nota 77 2" xfId="7737"/>
    <cellStyle name="Nota 77 3" xfId="7738"/>
    <cellStyle name="Nota 77 4" xfId="7739"/>
    <cellStyle name="Nota 78" xfId="7740"/>
    <cellStyle name="Nota 78 2" xfId="7741"/>
    <cellStyle name="Nota 78 3" xfId="7742"/>
    <cellStyle name="Nota 79" xfId="7743"/>
    <cellStyle name="Nota 79 2" xfId="7744"/>
    <cellStyle name="Nota 79 3" xfId="7745"/>
    <cellStyle name="Nota 8" xfId="7746"/>
    <cellStyle name="Nota 8 2" xfId="7747"/>
    <cellStyle name="Nota 8 2 2" xfId="7748"/>
    <cellStyle name="Nota 8 2 3" xfId="7749"/>
    <cellStyle name="Nota 8 3" xfId="7750"/>
    <cellStyle name="Nota 8 4" xfId="7751"/>
    <cellStyle name="Nota 8 5" xfId="7752"/>
    <cellStyle name="Nota 8 6" xfId="7753"/>
    <cellStyle name="Nota 80" xfId="7754"/>
    <cellStyle name="Nota 80 2" xfId="7755"/>
    <cellStyle name="Nota 80 3" xfId="7756"/>
    <cellStyle name="Nota 81" xfId="7757"/>
    <cellStyle name="Nota 81 2" xfId="7758"/>
    <cellStyle name="Nota 81 3" xfId="7759"/>
    <cellStyle name="Nota 82" xfId="7760"/>
    <cellStyle name="Nota 82 2" xfId="7761"/>
    <cellStyle name="Nota 82 3" xfId="7762"/>
    <cellStyle name="Nota 83" xfId="7763"/>
    <cellStyle name="Nota 83 2" xfId="7764"/>
    <cellStyle name="Nota 83 3" xfId="7765"/>
    <cellStyle name="Nota 84" xfId="7766"/>
    <cellStyle name="Nota 84 2" xfId="7767"/>
    <cellStyle name="Nota 84 3" xfId="7768"/>
    <cellStyle name="Nota 85" xfId="7769"/>
    <cellStyle name="Nota 85 2" xfId="7770"/>
    <cellStyle name="Nota 85 3" xfId="7771"/>
    <cellStyle name="Nota 86" xfId="7772"/>
    <cellStyle name="Nota 86 2" xfId="7773"/>
    <cellStyle name="Nota 86 3" xfId="7774"/>
    <cellStyle name="Nota 87" xfId="7775"/>
    <cellStyle name="Nota 87 2" xfId="7776"/>
    <cellStyle name="Nota 87 3" xfId="7777"/>
    <cellStyle name="Nota 88" xfId="7778"/>
    <cellStyle name="Nota 88 2" xfId="7779"/>
    <cellStyle name="Nota 88 3" xfId="7780"/>
    <cellStyle name="Nota 89" xfId="7781"/>
    <cellStyle name="Nota 89 2" xfId="7782"/>
    <cellStyle name="Nota 89 3" xfId="7783"/>
    <cellStyle name="Nota 9" xfId="7784"/>
    <cellStyle name="Nota 9 2" xfId="7785"/>
    <cellStyle name="Nota 9 2 2" xfId="7786"/>
    <cellStyle name="Nota 9 2 3" xfId="7787"/>
    <cellStyle name="Nota 9 3" xfId="7788"/>
    <cellStyle name="Nota 9 4" xfId="7789"/>
    <cellStyle name="Nota 9 5" xfId="7790"/>
    <cellStyle name="Nota 9 6" xfId="7791"/>
    <cellStyle name="Nota 90" xfId="7792"/>
    <cellStyle name="Nota 90 2" xfId="7793"/>
    <cellStyle name="Nota 90 3" xfId="7794"/>
    <cellStyle name="Nota 91" xfId="7795"/>
    <cellStyle name="Nota 91 2" xfId="7796"/>
    <cellStyle name="Nota 91 3" xfId="7797"/>
    <cellStyle name="Nota 92" xfId="7798"/>
    <cellStyle name="Nota 92 2" xfId="7799"/>
    <cellStyle name="Nota 92 3" xfId="7800"/>
    <cellStyle name="Nota 93" xfId="7801"/>
    <cellStyle name="Nota 93 2" xfId="7802"/>
    <cellStyle name="Nota 93 3" xfId="7803"/>
    <cellStyle name="Nota 94" xfId="7804"/>
    <cellStyle name="Nota 94 2" xfId="7805"/>
    <cellStyle name="Nota 94 3" xfId="7806"/>
    <cellStyle name="Nota 95" xfId="7807"/>
    <cellStyle name="Nota 95 2" xfId="7808"/>
    <cellStyle name="Nota 95 3" xfId="7809"/>
    <cellStyle name="Nota 96" xfId="7810"/>
    <cellStyle name="Nota 96 2" xfId="7811"/>
    <cellStyle name="Nota 96 3" xfId="7812"/>
    <cellStyle name="Nota 97" xfId="7813"/>
    <cellStyle name="Nota 97 2" xfId="7814"/>
    <cellStyle name="Nota 97 3" xfId="7815"/>
    <cellStyle name="Nota 98" xfId="7816"/>
    <cellStyle name="Nota 98 2" xfId="7817"/>
    <cellStyle name="Nota 98 3" xfId="7818"/>
    <cellStyle name="Nota 99" xfId="7819"/>
    <cellStyle name="Nota 99 2" xfId="7820"/>
    <cellStyle name="Nota 99 3" xfId="7821"/>
    <cellStyle name="Separador de milhares" xfId="1" builtinId="3"/>
    <cellStyle name="Separador de milhares 2" xfId="7822"/>
    <cellStyle name="Separador de milhares 2 2" xfId="7823"/>
    <cellStyle name="Separador de milhares 2 3" xfId="7824"/>
    <cellStyle name="Texto Explicativo 2" xfId="78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11.NOVEMBRO/PCF/PCF%202020%20-%20REV%2007%20editada%20em%2024.09.2020%20UPAE%20GARANHUNS-%20NOVEMBRO%2020%20Nao%20COVI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UPAE GARANHUNS</v>
          </cell>
          <cell r="E11" t="str">
            <v>ADEILDO MONTEIRO DA SILVA JUNIOR</v>
          </cell>
          <cell r="G11" t="str">
            <v>3 - Administrativo</v>
          </cell>
          <cell r="H11">
            <v>514225</v>
          </cell>
          <cell r="I11">
            <v>44136</v>
          </cell>
          <cell r="J11" t="str">
            <v>2 - Diarista</v>
          </cell>
          <cell r="K11">
            <v>44</v>
          </cell>
          <cell r="L11">
            <v>1045</v>
          </cell>
          <cell r="P11">
            <v>0</v>
          </cell>
          <cell r="Q11">
            <v>418</v>
          </cell>
          <cell r="R11">
            <v>540.17000000000007</v>
          </cell>
          <cell r="S11">
            <v>0</v>
          </cell>
          <cell r="W11">
            <v>210.58</v>
          </cell>
          <cell r="X11">
            <v>1792.5900000000001</v>
          </cell>
        </row>
        <row r="12">
          <cell r="C12" t="str">
            <v>UPAE GARANHUNS</v>
          </cell>
          <cell r="E12" t="str">
            <v>ADEMAR TENORIO CAVALCANTE FILHO</v>
          </cell>
          <cell r="G12" t="str">
            <v>3 - Administrativo</v>
          </cell>
          <cell r="H12">
            <v>317210</v>
          </cell>
          <cell r="I12">
            <v>44136</v>
          </cell>
          <cell r="J12" t="str">
            <v>2 - Diarista</v>
          </cell>
          <cell r="K12">
            <v>44</v>
          </cell>
          <cell r="L12">
            <v>1683.59</v>
          </cell>
          <cell r="P12">
            <v>0</v>
          </cell>
          <cell r="Q12">
            <v>0</v>
          </cell>
          <cell r="R12">
            <v>1287.1299999999999</v>
          </cell>
          <cell r="S12">
            <v>0</v>
          </cell>
          <cell r="W12">
            <v>1041.1500000000001</v>
          </cell>
          <cell r="X12">
            <v>1929.5699999999997</v>
          </cell>
        </row>
        <row r="13">
          <cell r="C13" t="str">
            <v>UPAE GARANHUNS</v>
          </cell>
          <cell r="E13" t="str">
            <v>ADMAGNO RAMOS GAMA</v>
          </cell>
          <cell r="G13" t="str">
            <v>3 - Administrativo</v>
          </cell>
          <cell r="H13">
            <v>411010</v>
          </cell>
          <cell r="I13">
            <v>44136</v>
          </cell>
          <cell r="J13" t="str">
            <v>2 - Diarista</v>
          </cell>
          <cell r="K13" t="str">
            <v>44</v>
          </cell>
          <cell r="W13">
            <v>1299.58</v>
          </cell>
          <cell r="X13">
            <v>2580.2000000000003</v>
          </cell>
        </row>
        <row r="14">
          <cell r="C14" t="str">
            <v>UPAE GARANHUNS</v>
          </cell>
          <cell r="E14" t="str">
            <v>ADRIANA SANTOS DA SILVA</v>
          </cell>
          <cell r="G14" t="str">
            <v>3 - Administrativo</v>
          </cell>
          <cell r="H14">
            <v>142115</v>
          </cell>
          <cell r="I14">
            <v>44136</v>
          </cell>
          <cell r="J14" t="str">
            <v>2 - Diarista</v>
          </cell>
          <cell r="K14">
            <v>44</v>
          </cell>
          <cell r="L14">
            <v>1907.64</v>
          </cell>
          <cell r="P14">
            <v>0</v>
          </cell>
          <cell r="Q14">
            <v>251.01</v>
          </cell>
          <cell r="R14">
            <v>0</v>
          </cell>
          <cell r="S14">
            <v>0</v>
          </cell>
          <cell r="W14">
            <v>156</v>
          </cell>
          <cell r="X14">
            <v>2002.65</v>
          </cell>
        </row>
        <row r="15">
          <cell r="C15" t="str">
            <v>UPAE GARANHUNS</v>
          </cell>
          <cell r="E15" t="str">
            <v>ADRIANO DA SILVA VILELA</v>
          </cell>
          <cell r="G15" t="str">
            <v>3 - Administrativo</v>
          </cell>
          <cell r="H15">
            <v>517410</v>
          </cell>
          <cell r="I15">
            <v>44136</v>
          </cell>
          <cell r="J15" t="str">
            <v>1 - Plantonista</v>
          </cell>
          <cell r="K15">
            <v>44</v>
          </cell>
          <cell r="L15">
            <v>1045</v>
          </cell>
          <cell r="P15">
            <v>0</v>
          </cell>
          <cell r="Q15">
            <v>0</v>
          </cell>
          <cell r="R15">
            <v>1011.6199999999999</v>
          </cell>
          <cell r="S15">
            <v>0</v>
          </cell>
          <cell r="W15">
            <v>755.19</v>
          </cell>
          <cell r="X15">
            <v>1301.4299999999998</v>
          </cell>
        </row>
        <row r="16">
          <cell r="C16" t="str">
            <v>UPAE GARANHUNS</v>
          </cell>
          <cell r="E16" t="str">
            <v>ALINE BATISTA ALVES DA SILVA</v>
          </cell>
          <cell r="G16" t="str">
            <v>2 - Outros Profissionais da Saúde</v>
          </cell>
          <cell r="H16">
            <v>322205</v>
          </cell>
          <cell r="I16">
            <v>44136</v>
          </cell>
          <cell r="J16" t="str">
            <v>2 - Diarista</v>
          </cell>
          <cell r="K16">
            <v>44</v>
          </cell>
          <cell r="L16">
            <v>1045</v>
          </cell>
          <cell r="P16">
            <v>0</v>
          </cell>
          <cell r="Q16">
            <v>627</v>
          </cell>
          <cell r="R16">
            <v>462.05000000000018</v>
          </cell>
          <cell r="S16">
            <v>0</v>
          </cell>
          <cell r="W16">
            <v>172.32</v>
          </cell>
          <cell r="X16">
            <v>1961.7300000000002</v>
          </cell>
        </row>
        <row r="17">
          <cell r="C17" t="str">
            <v>UPAE GARANHUNS</v>
          </cell>
          <cell r="E17" t="str">
            <v>ALYNE MARIA DE OLIVEIRA VASCONCELOS MENDES</v>
          </cell>
          <cell r="G17" t="str">
            <v>2 - Outros Profissionais da Saúde</v>
          </cell>
          <cell r="H17">
            <v>223810</v>
          </cell>
          <cell r="I17">
            <v>44136</v>
          </cell>
          <cell r="J17" t="str">
            <v>2 - Diarista</v>
          </cell>
          <cell r="K17">
            <v>30</v>
          </cell>
          <cell r="L17">
            <v>1809.72</v>
          </cell>
          <cell r="P17">
            <v>0</v>
          </cell>
          <cell r="Q17">
            <v>0</v>
          </cell>
          <cell r="R17">
            <v>1282.3599999999999</v>
          </cell>
          <cell r="S17">
            <v>0</v>
          </cell>
          <cell r="W17">
            <v>1176.5899999999999</v>
          </cell>
          <cell r="X17">
            <v>1915.49</v>
          </cell>
        </row>
        <row r="18">
          <cell r="C18" t="str">
            <v>UPAE GARANHUNS</v>
          </cell>
          <cell r="E18" t="str">
            <v>AMANDA DE MELO BERNARDO</v>
          </cell>
          <cell r="G18" t="str">
            <v>3 - Administrativo</v>
          </cell>
          <cell r="H18">
            <v>411010</v>
          </cell>
          <cell r="I18">
            <v>44136</v>
          </cell>
          <cell r="J18" t="str">
            <v>2 - Diarista</v>
          </cell>
          <cell r="K18">
            <v>44</v>
          </cell>
          <cell r="L18">
            <v>1010.17</v>
          </cell>
          <cell r="P18">
            <v>0</v>
          </cell>
          <cell r="Q18">
            <v>522.5</v>
          </cell>
          <cell r="R18">
            <v>110.93999999999994</v>
          </cell>
          <cell r="S18">
            <v>0</v>
          </cell>
          <cell r="W18">
            <v>101.81</v>
          </cell>
          <cell r="X18">
            <v>1541.8000000000002</v>
          </cell>
        </row>
        <row r="19">
          <cell r="C19" t="str">
            <v>UPAE GARANHUNS</v>
          </cell>
          <cell r="E19" t="str">
            <v>ANA CLAUDIA CORREIA MELO</v>
          </cell>
          <cell r="G19" t="str">
            <v>2 - Outros Profissionais da Saúde</v>
          </cell>
          <cell r="H19">
            <v>322205</v>
          </cell>
          <cell r="I19">
            <v>44136</v>
          </cell>
          <cell r="J19" t="str">
            <v>2 - Diarista</v>
          </cell>
          <cell r="K19">
            <v>44</v>
          </cell>
          <cell r="L19">
            <v>1045</v>
          </cell>
          <cell r="P19">
            <v>0</v>
          </cell>
          <cell r="Q19">
            <v>3.6</v>
          </cell>
          <cell r="R19">
            <v>2636.96</v>
          </cell>
          <cell r="S19">
            <v>0</v>
          </cell>
          <cell r="W19">
            <v>746.02</v>
          </cell>
          <cell r="X19">
            <v>2939.54</v>
          </cell>
        </row>
        <row r="20">
          <cell r="C20" t="str">
            <v>UPAE GARANHUNS</v>
          </cell>
          <cell r="E20" t="str">
            <v>ANA CRISTINA FELIX DA SILVA</v>
          </cell>
          <cell r="G20" t="str">
            <v>2 - Outros Profissionais da Saúde</v>
          </cell>
          <cell r="H20">
            <v>322205</v>
          </cell>
          <cell r="I20">
            <v>44136</v>
          </cell>
          <cell r="J20" t="str">
            <v>2 - Diarista</v>
          </cell>
          <cell r="K20">
            <v>44</v>
          </cell>
          <cell r="L20">
            <v>1045</v>
          </cell>
          <cell r="P20">
            <v>0</v>
          </cell>
          <cell r="Q20">
            <v>653.13</v>
          </cell>
          <cell r="R20">
            <v>399.56999999999982</v>
          </cell>
          <cell r="S20">
            <v>0</v>
          </cell>
          <cell r="W20">
            <v>180.11</v>
          </cell>
          <cell r="X20">
            <v>1917.5899999999997</v>
          </cell>
        </row>
        <row r="21">
          <cell r="C21" t="str">
            <v>UPAE GARANHUNS</v>
          </cell>
          <cell r="E21" t="str">
            <v>ANA MARIA SANTOS DE OLIVEIRA</v>
          </cell>
          <cell r="G21" t="str">
            <v>2 - Outros Profissionais da Saúde</v>
          </cell>
          <cell r="H21">
            <v>251605</v>
          </cell>
          <cell r="I21">
            <v>44136</v>
          </cell>
          <cell r="J21" t="str">
            <v>1 - Plantonista</v>
          </cell>
          <cell r="K21">
            <v>30</v>
          </cell>
          <cell r="L21">
            <v>784.21</v>
          </cell>
          <cell r="P21">
            <v>0</v>
          </cell>
          <cell r="Q21">
            <v>84.11</v>
          </cell>
          <cell r="R21">
            <v>90.57</v>
          </cell>
          <cell r="S21">
            <v>196.05</v>
          </cell>
          <cell r="W21">
            <v>80.69</v>
          </cell>
          <cell r="X21">
            <v>1074.25</v>
          </cell>
        </row>
        <row r="22">
          <cell r="C22" t="str">
            <v>UPAE GARANHUNS</v>
          </cell>
          <cell r="E22" t="str">
            <v>ANA PAULA LEAL SOBRINHO</v>
          </cell>
          <cell r="G22" t="str">
            <v>2 - Outros Profissionais da Saúde</v>
          </cell>
          <cell r="H22">
            <v>322205</v>
          </cell>
          <cell r="I22">
            <v>44136</v>
          </cell>
          <cell r="J22" t="str">
            <v>2 - Diarista</v>
          </cell>
          <cell r="K22">
            <v>44</v>
          </cell>
          <cell r="L22">
            <v>1045</v>
          </cell>
          <cell r="P22">
            <v>0</v>
          </cell>
          <cell r="Q22">
            <v>0</v>
          </cell>
          <cell r="R22">
            <v>1029.1100000000001</v>
          </cell>
          <cell r="S22">
            <v>104.5</v>
          </cell>
          <cell r="W22">
            <v>764.41</v>
          </cell>
          <cell r="X22">
            <v>1414.2000000000003</v>
          </cell>
        </row>
        <row r="23">
          <cell r="C23" t="str">
            <v>UPAE GARANHUNS</v>
          </cell>
          <cell r="E23" t="str">
            <v>ANDERSON DA SILVA ALVES</v>
          </cell>
          <cell r="G23" t="str">
            <v>3 - Administrativo</v>
          </cell>
          <cell r="H23">
            <v>411010</v>
          </cell>
          <cell r="I23">
            <v>44136</v>
          </cell>
          <cell r="J23" t="str">
            <v>2 - Diarista</v>
          </cell>
          <cell r="K23">
            <v>44</v>
          </cell>
          <cell r="L23">
            <v>1045</v>
          </cell>
          <cell r="P23">
            <v>0</v>
          </cell>
          <cell r="Q23">
            <v>0</v>
          </cell>
          <cell r="R23">
            <v>571.11999999999989</v>
          </cell>
          <cell r="S23">
            <v>0</v>
          </cell>
          <cell r="W23">
            <v>600.87</v>
          </cell>
          <cell r="X23">
            <v>1015.2499999999999</v>
          </cell>
        </row>
        <row r="24">
          <cell r="C24" t="str">
            <v>UPAE GARANHUNS</v>
          </cell>
          <cell r="E24" t="str">
            <v>ANDERSON WETMAN DE MOURA TRAJANO GUERRA</v>
          </cell>
          <cell r="G24" t="str">
            <v>3 - Administrativo</v>
          </cell>
          <cell r="H24">
            <v>950110</v>
          </cell>
          <cell r="I24">
            <v>44136</v>
          </cell>
          <cell r="J24" t="str">
            <v>2 - Diarista</v>
          </cell>
          <cell r="K24">
            <v>44</v>
          </cell>
          <cell r="L24">
            <v>3555.02</v>
          </cell>
          <cell r="P24">
            <v>0</v>
          </cell>
          <cell r="Q24">
            <v>2035.25</v>
          </cell>
          <cell r="R24">
            <v>515.45999999999958</v>
          </cell>
          <cell r="S24">
            <v>0</v>
          </cell>
          <cell r="W24">
            <v>1676.23</v>
          </cell>
          <cell r="X24">
            <v>4429.5</v>
          </cell>
        </row>
        <row r="25">
          <cell r="C25" t="str">
            <v>UPAE GARANHUNS</v>
          </cell>
          <cell r="E25" t="str">
            <v>ANDRE FERREIRA DOS SANTOS</v>
          </cell>
          <cell r="G25" t="str">
            <v>3 - Administrativo</v>
          </cell>
          <cell r="H25">
            <v>513430</v>
          </cell>
          <cell r="I25">
            <v>44136</v>
          </cell>
          <cell r="J25" t="str">
            <v>2 - Diarista</v>
          </cell>
          <cell r="K25">
            <v>44</v>
          </cell>
          <cell r="L25">
            <v>1045</v>
          </cell>
          <cell r="P25">
            <v>0</v>
          </cell>
          <cell r="Q25">
            <v>0</v>
          </cell>
          <cell r="R25">
            <v>920.46</v>
          </cell>
          <cell r="S25">
            <v>0</v>
          </cell>
          <cell r="W25">
            <v>755.55</v>
          </cell>
          <cell r="X25">
            <v>1209.9100000000001</v>
          </cell>
        </row>
        <row r="26">
          <cell r="C26" t="str">
            <v>UPAE GARANHUNS</v>
          </cell>
          <cell r="E26" t="str">
            <v>ANDREA SOARES BATISTA</v>
          </cell>
          <cell r="G26" t="str">
            <v>3 - Administrativo</v>
          </cell>
          <cell r="H26">
            <v>351605</v>
          </cell>
          <cell r="I26">
            <v>44136</v>
          </cell>
          <cell r="J26" t="str">
            <v>2 - Diarista</v>
          </cell>
          <cell r="K26">
            <v>25</v>
          </cell>
          <cell r="L26">
            <v>592.16999999999996</v>
          </cell>
          <cell r="P26">
            <v>0</v>
          </cell>
          <cell r="Q26">
            <v>87.08</v>
          </cell>
          <cell r="R26">
            <v>852.73</v>
          </cell>
          <cell r="S26">
            <v>0</v>
          </cell>
          <cell r="W26">
            <v>1396.28</v>
          </cell>
          <cell r="X26">
            <v>135.70000000000005</v>
          </cell>
        </row>
        <row r="27">
          <cell r="C27" t="str">
            <v>UPAE GARANHUNS</v>
          </cell>
          <cell r="E27" t="str">
            <v>ANDRESSA DE OLIVEIRA FERRO</v>
          </cell>
          <cell r="G27" t="str">
            <v>2 - Outros Profissionais da Saúde</v>
          </cell>
          <cell r="H27">
            <v>223905</v>
          </cell>
          <cell r="I27">
            <v>44136</v>
          </cell>
          <cell r="J27" t="str">
            <v>1 - Plantonista</v>
          </cell>
          <cell r="K27">
            <v>30</v>
          </cell>
          <cell r="L27">
            <v>2005.76</v>
          </cell>
          <cell r="P27">
            <v>0</v>
          </cell>
          <cell r="Q27">
            <v>0</v>
          </cell>
          <cell r="R27">
            <v>1746.4299999999998</v>
          </cell>
          <cell r="S27">
            <v>561.61</v>
          </cell>
          <cell r="W27">
            <v>1531.85</v>
          </cell>
          <cell r="X27">
            <v>2781.9499999999994</v>
          </cell>
        </row>
        <row r="28">
          <cell r="C28" t="str">
            <v>UPAE GARANHUNS</v>
          </cell>
          <cell r="E28" t="str">
            <v>ANNY MIKAELLY DE GOES PINTO</v>
          </cell>
          <cell r="G28" t="str">
            <v>3 - Administrativo</v>
          </cell>
          <cell r="H28">
            <v>411010</v>
          </cell>
          <cell r="I28">
            <v>44136</v>
          </cell>
          <cell r="J28" t="str">
            <v>2 - Diarista</v>
          </cell>
          <cell r="K28">
            <v>44</v>
          </cell>
          <cell r="L28">
            <v>1045</v>
          </cell>
          <cell r="P28">
            <v>0</v>
          </cell>
          <cell r="Q28">
            <v>0</v>
          </cell>
          <cell r="R28">
            <v>600.88000000000011</v>
          </cell>
          <cell r="S28">
            <v>0</v>
          </cell>
          <cell r="W28">
            <v>652.6</v>
          </cell>
          <cell r="X28">
            <v>993.28000000000009</v>
          </cell>
        </row>
        <row r="29">
          <cell r="C29" t="str">
            <v>UPAE GARANHUNS</v>
          </cell>
          <cell r="E29" t="str">
            <v>ANTONIO SOARES DE LIMA</v>
          </cell>
          <cell r="G29" t="str">
            <v>3 - Administrativo</v>
          </cell>
          <cell r="H29">
            <v>517410</v>
          </cell>
          <cell r="I29">
            <v>44136</v>
          </cell>
          <cell r="J29" t="str">
            <v>2 - Diarista</v>
          </cell>
          <cell r="K29">
            <v>44</v>
          </cell>
          <cell r="L29">
            <v>836</v>
          </cell>
          <cell r="P29">
            <v>0</v>
          </cell>
          <cell r="Q29">
            <v>0</v>
          </cell>
          <cell r="R29">
            <v>1172</v>
          </cell>
          <cell r="S29">
            <v>0</v>
          </cell>
          <cell r="W29">
            <v>805.38</v>
          </cell>
          <cell r="X29">
            <v>1202.6199999999999</v>
          </cell>
        </row>
        <row r="30">
          <cell r="C30" t="str">
            <v>UPAE GARANHUNS</v>
          </cell>
          <cell r="E30" t="str">
            <v>ARLINDO PEREIRA DA SILVA</v>
          </cell>
          <cell r="G30" t="str">
            <v>2 - Outros Profissionais da Saúde</v>
          </cell>
          <cell r="H30">
            <v>322205</v>
          </cell>
          <cell r="I30">
            <v>44136</v>
          </cell>
          <cell r="J30" t="str">
            <v>2 - Diarista</v>
          </cell>
          <cell r="K30">
            <v>44</v>
          </cell>
          <cell r="L30">
            <v>1045</v>
          </cell>
          <cell r="P30">
            <v>0</v>
          </cell>
          <cell r="Q30">
            <v>0</v>
          </cell>
          <cell r="R30">
            <v>914.38000000000011</v>
          </cell>
          <cell r="S30">
            <v>0</v>
          </cell>
          <cell r="W30">
            <v>838.61</v>
          </cell>
          <cell r="X30">
            <v>1120.77</v>
          </cell>
        </row>
        <row r="31">
          <cell r="C31" t="str">
            <v>UPAE GARANHUNS</v>
          </cell>
          <cell r="E31" t="str">
            <v>BARTOLOMEU FERREIRA DA SILVA</v>
          </cell>
          <cell r="G31" t="str">
            <v>3 - Administrativo</v>
          </cell>
          <cell r="H31">
            <v>411010</v>
          </cell>
          <cell r="I31">
            <v>44136</v>
          </cell>
          <cell r="J31" t="str">
            <v>2 - Diarista</v>
          </cell>
          <cell r="K31">
            <v>44</v>
          </cell>
          <cell r="L31">
            <v>1045</v>
          </cell>
          <cell r="P31">
            <v>0</v>
          </cell>
          <cell r="Q31">
            <v>3</v>
          </cell>
          <cell r="R31">
            <v>568.11999999999989</v>
          </cell>
          <cell r="S31">
            <v>0</v>
          </cell>
          <cell r="W31">
            <v>885.65</v>
          </cell>
          <cell r="X31">
            <v>730.46999999999991</v>
          </cell>
        </row>
        <row r="32">
          <cell r="C32" t="str">
            <v>UPAE GARANHUNS</v>
          </cell>
          <cell r="E32" t="str">
            <v>BRENO HENRIQUES DE SOUZA FARIAS</v>
          </cell>
          <cell r="G32" t="str">
            <v>2 - Outros Profissionais da Saúde</v>
          </cell>
          <cell r="H32">
            <v>324115</v>
          </cell>
          <cell r="I32">
            <v>44136</v>
          </cell>
          <cell r="J32" t="str">
            <v>1 - Plantonista</v>
          </cell>
          <cell r="K32">
            <v>24</v>
          </cell>
          <cell r="L32">
            <v>2030.47</v>
          </cell>
          <cell r="P32">
            <v>0</v>
          </cell>
          <cell r="Q32">
            <v>0</v>
          </cell>
          <cell r="R32">
            <v>2850.0999999999995</v>
          </cell>
          <cell r="S32">
            <v>0</v>
          </cell>
          <cell r="W32">
            <v>1914.26</v>
          </cell>
          <cell r="X32">
            <v>2966.3099999999995</v>
          </cell>
        </row>
        <row r="33">
          <cell r="C33" t="str">
            <v>UPAE GARANHUNS</v>
          </cell>
          <cell r="E33" t="str">
            <v>CAMILA BARROS DE MORAES</v>
          </cell>
          <cell r="G33" t="str">
            <v>2 - Outros Profissionais da Saúde</v>
          </cell>
          <cell r="H33">
            <v>223505</v>
          </cell>
          <cell r="I33">
            <v>44136</v>
          </cell>
          <cell r="J33" t="str">
            <v>2 - Diarista</v>
          </cell>
          <cell r="K33">
            <v>40</v>
          </cell>
          <cell r="L33">
            <v>2055.94</v>
          </cell>
          <cell r="P33">
            <v>0</v>
          </cell>
          <cell r="Q33">
            <v>34.28</v>
          </cell>
          <cell r="R33">
            <v>2035.0099999999995</v>
          </cell>
          <cell r="S33">
            <v>826.72</v>
          </cell>
          <cell r="W33">
            <v>1718.86</v>
          </cell>
          <cell r="X33">
            <v>3233.09</v>
          </cell>
        </row>
        <row r="34">
          <cell r="C34" t="str">
            <v>UPAE GARANHUNS</v>
          </cell>
          <cell r="E34" t="str">
            <v>CARLOS ALBERTO CAVALCANTI TAVARES</v>
          </cell>
          <cell r="G34" t="str">
            <v>3 - Administrativo</v>
          </cell>
          <cell r="H34">
            <v>514225</v>
          </cell>
          <cell r="I34">
            <v>44136</v>
          </cell>
          <cell r="J34" t="str">
            <v>2 - Diarista</v>
          </cell>
          <cell r="K34">
            <v>44</v>
          </cell>
          <cell r="L34">
            <v>1045</v>
          </cell>
          <cell r="P34">
            <v>0</v>
          </cell>
          <cell r="Q34">
            <v>627</v>
          </cell>
          <cell r="R34">
            <v>257.61999999999989</v>
          </cell>
          <cell r="S34">
            <v>0</v>
          </cell>
          <cell r="W34">
            <v>97.18</v>
          </cell>
          <cell r="X34">
            <v>1832.4399999999998</v>
          </cell>
        </row>
        <row r="35">
          <cell r="C35" t="str">
            <v>UPAE GARANHUNS</v>
          </cell>
          <cell r="E35" t="str">
            <v>CARMEM DAIANE GOES DE MACEDO</v>
          </cell>
          <cell r="G35" t="str">
            <v>3 - Administrativo</v>
          </cell>
          <cell r="H35">
            <v>411010</v>
          </cell>
          <cell r="I35">
            <v>44136</v>
          </cell>
          <cell r="J35" t="str">
            <v>2 - Diarista</v>
          </cell>
          <cell r="K35">
            <v>44</v>
          </cell>
          <cell r="L35">
            <v>1609.51</v>
          </cell>
          <cell r="P35">
            <v>0</v>
          </cell>
          <cell r="Q35">
            <v>0</v>
          </cell>
          <cell r="R35">
            <v>1150.9599999999998</v>
          </cell>
          <cell r="S35">
            <v>0</v>
          </cell>
          <cell r="W35">
            <v>1489.69</v>
          </cell>
          <cell r="X35">
            <v>1270.7799999999997</v>
          </cell>
        </row>
        <row r="36">
          <cell r="C36" t="str">
            <v>UPAE GARANHUNS</v>
          </cell>
          <cell r="E36" t="str">
            <v>CAROLINE FERREIRA TRAVASSOS SILVA</v>
          </cell>
          <cell r="G36" t="str">
            <v>3 - Administrativo</v>
          </cell>
          <cell r="H36">
            <v>411010</v>
          </cell>
          <cell r="I36">
            <v>44136</v>
          </cell>
          <cell r="J36" t="str">
            <v>2 - Diarista</v>
          </cell>
          <cell r="K36">
            <v>44</v>
          </cell>
          <cell r="L36">
            <v>1045</v>
          </cell>
          <cell r="P36">
            <v>0</v>
          </cell>
          <cell r="Q36">
            <v>0</v>
          </cell>
          <cell r="R36">
            <v>571.11999999999989</v>
          </cell>
          <cell r="S36">
            <v>0</v>
          </cell>
          <cell r="W36">
            <v>600.87</v>
          </cell>
          <cell r="X36">
            <v>1015.2499999999999</v>
          </cell>
        </row>
        <row r="37">
          <cell r="C37" t="str">
            <v>UPAE GARANHUNS</v>
          </cell>
          <cell r="E37" t="str">
            <v>CATIANA SALES DE MELO</v>
          </cell>
          <cell r="G37" t="str">
            <v>3 - Administrativo</v>
          </cell>
          <cell r="H37">
            <v>411010</v>
          </cell>
          <cell r="I37">
            <v>44136</v>
          </cell>
          <cell r="J37" t="str">
            <v>2 - Diarista</v>
          </cell>
          <cell r="K37">
            <v>44</v>
          </cell>
          <cell r="L37">
            <v>1045</v>
          </cell>
          <cell r="P37">
            <v>0</v>
          </cell>
          <cell r="Q37">
            <v>548.63</v>
          </cell>
          <cell r="R37">
            <v>1399.2599999999998</v>
          </cell>
          <cell r="S37">
            <v>0</v>
          </cell>
          <cell r="W37">
            <v>166.67</v>
          </cell>
          <cell r="X37">
            <v>2826.22</v>
          </cell>
        </row>
        <row r="38">
          <cell r="C38" t="str">
            <v>UPAE GARANHUNS</v>
          </cell>
          <cell r="E38" t="str">
            <v>CICERA DO SOCORRO BARBOSA CAVALCANTI</v>
          </cell>
          <cell r="G38" t="str">
            <v>3 - Administrativo</v>
          </cell>
          <cell r="H38">
            <v>411010</v>
          </cell>
          <cell r="I38">
            <v>44136</v>
          </cell>
          <cell r="J38" t="str">
            <v>2 - Diarista</v>
          </cell>
          <cell r="K38">
            <v>44</v>
          </cell>
          <cell r="L38">
            <v>1045</v>
          </cell>
          <cell r="P38">
            <v>0</v>
          </cell>
          <cell r="Q38">
            <v>0</v>
          </cell>
          <cell r="R38">
            <v>628.90000000000009</v>
          </cell>
          <cell r="S38">
            <v>0</v>
          </cell>
          <cell r="W38">
            <v>611.6</v>
          </cell>
          <cell r="X38">
            <v>1062.3000000000002</v>
          </cell>
        </row>
        <row r="39">
          <cell r="C39" t="str">
            <v>UPAE GARANHUNS</v>
          </cell>
          <cell r="E39" t="str">
            <v>CINTYA DOS SANTOS SILVA</v>
          </cell>
          <cell r="G39" t="str">
            <v>3 - Administrativo</v>
          </cell>
          <cell r="H39">
            <v>411010</v>
          </cell>
          <cell r="I39">
            <v>44136</v>
          </cell>
          <cell r="J39" t="str">
            <v>2 - Diarista</v>
          </cell>
          <cell r="K39">
            <v>44</v>
          </cell>
          <cell r="L39">
            <v>1277.3699999999999</v>
          </cell>
          <cell r="P39">
            <v>0</v>
          </cell>
          <cell r="Q39">
            <v>578.12</v>
          </cell>
          <cell r="R39">
            <v>1464.21</v>
          </cell>
          <cell r="S39">
            <v>0</v>
          </cell>
          <cell r="W39">
            <v>519.73</v>
          </cell>
          <cell r="X39">
            <v>2799.97</v>
          </cell>
        </row>
        <row r="40">
          <cell r="C40" t="str">
            <v>UPAE GARANHUNS</v>
          </cell>
          <cell r="E40" t="str">
            <v>CLARISSA GISELLY BEZERRA VANDERLEY</v>
          </cell>
          <cell r="G40" t="str">
            <v>3 - Administrativo</v>
          </cell>
          <cell r="H40">
            <v>411010</v>
          </cell>
          <cell r="I40">
            <v>44136</v>
          </cell>
          <cell r="J40" t="str">
            <v>2 - Diarista</v>
          </cell>
          <cell r="K40">
            <v>20</v>
          </cell>
          <cell r="L40">
            <v>522.5</v>
          </cell>
          <cell r="P40">
            <v>0</v>
          </cell>
          <cell r="Q40">
            <v>0</v>
          </cell>
          <cell r="R40">
            <v>239.48000000000002</v>
          </cell>
          <cell r="S40">
            <v>0</v>
          </cell>
          <cell r="W40">
            <v>310.01</v>
          </cell>
          <cell r="X40">
            <v>451.97</v>
          </cell>
        </row>
        <row r="41">
          <cell r="C41" t="str">
            <v>UPAE GARANHUNS</v>
          </cell>
          <cell r="E41" t="str">
            <v>CLEITON OLIVEIRA DE ALBUQUERQUE</v>
          </cell>
          <cell r="G41" t="str">
            <v>2 - Outros Profissionais da Saúde</v>
          </cell>
          <cell r="H41">
            <v>322205</v>
          </cell>
          <cell r="I41">
            <v>44136</v>
          </cell>
          <cell r="J41" t="str">
            <v>2 - Diarista</v>
          </cell>
          <cell r="K41">
            <v>44</v>
          </cell>
          <cell r="L41">
            <v>1045</v>
          </cell>
          <cell r="P41">
            <v>0</v>
          </cell>
          <cell r="Q41">
            <v>3.6</v>
          </cell>
          <cell r="R41">
            <v>1019.34</v>
          </cell>
          <cell r="S41">
            <v>0</v>
          </cell>
          <cell r="W41">
            <v>746.02</v>
          </cell>
          <cell r="X41">
            <v>1321.92</v>
          </cell>
        </row>
        <row r="42">
          <cell r="C42" t="str">
            <v>UPAE GARANHUNS</v>
          </cell>
          <cell r="E42" t="str">
            <v>CREUZA MARQUES CESARIO</v>
          </cell>
          <cell r="G42" t="str">
            <v>2 - Outros Profissionais da Saúde</v>
          </cell>
          <cell r="H42">
            <v>322205</v>
          </cell>
          <cell r="I42">
            <v>44136</v>
          </cell>
          <cell r="J42" t="str">
            <v>2 - Diarista</v>
          </cell>
          <cell r="K42">
            <v>44</v>
          </cell>
          <cell r="L42">
            <v>1045</v>
          </cell>
          <cell r="P42">
            <v>0</v>
          </cell>
          <cell r="Q42">
            <v>653.13</v>
          </cell>
          <cell r="R42">
            <v>261.25000000000011</v>
          </cell>
          <cell r="S42">
            <v>0</v>
          </cell>
          <cell r="W42">
            <v>177.58</v>
          </cell>
          <cell r="X42">
            <v>1781.8000000000002</v>
          </cell>
        </row>
        <row r="43">
          <cell r="C43" t="str">
            <v>UPAE GARANHUNS</v>
          </cell>
          <cell r="E43" t="str">
            <v>DANIEL DA SILVA TAVARES</v>
          </cell>
          <cell r="G43" t="str">
            <v>3 - Administrativo</v>
          </cell>
          <cell r="H43">
            <v>517410</v>
          </cell>
          <cell r="I43">
            <v>44136</v>
          </cell>
          <cell r="J43" t="str">
            <v>1 - Plantonista</v>
          </cell>
          <cell r="K43">
            <v>44</v>
          </cell>
          <cell r="L43">
            <v>1045</v>
          </cell>
          <cell r="P43">
            <v>0</v>
          </cell>
          <cell r="Q43">
            <v>0</v>
          </cell>
          <cell r="R43">
            <v>1083.4099999999999</v>
          </cell>
          <cell r="S43">
            <v>0</v>
          </cell>
          <cell r="W43">
            <v>1158</v>
          </cell>
          <cell r="X43">
            <v>970.40999999999985</v>
          </cell>
        </row>
        <row r="44">
          <cell r="C44" t="str">
            <v>UPAE GARANHUNS</v>
          </cell>
          <cell r="E44" t="str">
            <v>DANIELLE LEONEL DE ARRUDA COSTA</v>
          </cell>
          <cell r="G44" t="str">
            <v>2 - Outros Profissionais da Saúde</v>
          </cell>
          <cell r="H44">
            <v>223405</v>
          </cell>
          <cell r="I44">
            <v>44136</v>
          </cell>
          <cell r="J44" t="str">
            <v>2 - Diarista</v>
          </cell>
          <cell r="K44">
            <v>30</v>
          </cell>
          <cell r="L44">
            <v>2281.5500000000002</v>
          </cell>
          <cell r="P44">
            <v>0</v>
          </cell>
          <cell r="Q44">
            <v>0</v>
          </cell>
          <cell r="R44">
            <v>2498.2899999999995</v>
          </cell>
          <cell r="S44">
            <v>570.39</v>
          </cell>
          <cell r="W44">
            <v>1976.2</v>
          </cell>
          <cell r="X44">
            <v>3374.0300000000007</v>
          </cell>
        </row>
        <row r="45">
          <cell r="C45" t="str">
            <v>UPAE GARANHUNS</v>
          </cell>
          <cell r="E45" t="str">
            <v>DAVILA DE SOUZA SANTOS SOARES</v>
          </cell>
          <cell r="G45" t="str">
            <v>3 - Administrativo</v>
          </cell>
          <cell r="H45">
            <v>411010</v>
          </cell>
          <cell r="I45">
            <v>44136</v>
          </cell>
          <cell r="J45" t="str">
            <v>2 - Diarista</v>
          </cell>
          <cell r="K45">
            <v>44</v>
          </cell>
          <cell r="L45">
            <v>905.67</v>
          </cell>
          <cell r="P45">
            <v>0</v>
          </cell>
          <cell r="Q45">
            <v>0</v>
          </cell>
          <cell r="R45">
            <v>661.83</v>
          </cell>
          <cell r="S45">
            <v>0</v>
          </cell>
          <cell r="W45">
            <v>652.4</v>
          </cell>
          <cell r="X45">
            <v>915.1</v>
          </cell>
        </row>
        <row r="46">
          <cell r="C46" t="str">
            <v>UPAE GARANHUNS</v>
          </cell>
          <cell r="E46" t="str">
            <v>DIALLA TAMARA ALVES DOS SANTOS</v>
          </cell>
          <cell r="G46" t="str">
            <v>1 - Médico</v>
          </cell>
          <cell r="H46">
            <v>225125</v>
          </cell>
          <cell r="I46">
            <v>44136</v>
          </cell>
          <cell r="J46" t="str">
            <v>2 - Diarista</v>
          </cell>
          <cell r="K46">
            <v>8</v>
          </cell>
          <cell r="L46">
            <v>1056</v>
          </cell>
          <cell r="P46">
            <v>0</v>
          </cell>
          <cell r="Q46">
            <v>0</v>
          </cell>
          <cell r="R46">
            <v>841.49999999999977</v>
          </cell>
          <cell r="S46">
            <v>855.2</v>
          </cell>
          <cell r="W46">
            <v>808.55</v>
          </cell>
          <cell r="X46">
            <v>1944.1499999999999</v>
          </cell>
        </row>
        <row r="47">
          <cell r="C47" t="str">
            <v>UPAE GARANHUNS</v>
          </cell>
          <cell r="E47" t="str">
            <v>EDILEUSA MUNIZ BARRETO INACIO DE SOUZA</v>
          </cell>
          <cell r="G47" t="str">
            <v>2 - Outros Profissionais da Saúde</v>
          </cell>
          <cell r="H47">
            <v>251510</v>
          </cell>
          <cell r="I47">
            <v>44136</v>
          </cell>
          <cell r="J47" t="str">
            <v>2 - Diarista</v>
          </cell>
          <cell r="K47">
            <v>20</v>
          </cell>
          <cell r="L47">
            <v>1015.36</v>
          </cell>
          <cell r="P47">
            <v>0</v>
          </cell>
          <cell r="Q47">
            <v>510.15</v>
          </cell>
          <cell r="R47">
            <v>208.99999999999991</v>
          </cell>
          <cell r="S47">
            <v>253.84</v>
          </cell>
          <cell r="W47">
            <v>117.35</v>
          </cell>
          <cell r="X47">
            <v>1871</v>
          </cell>
        </row>
        <row r="48">
          <cell r="C48" t="str">
            <v>UPAE GARANHUNS</v>
          </cell>
          <cell r="E48" t="str">
            <v>EDILMA DOMINGOS DAS NEVES SOUZA RICARDO GOMES</v>
          </cell>
          <cell r="G48" t="str">
            <v>2 - Outros Profissionais da Saúde</v>
          </cell>
          <cell r="H48">
            <v>322205</v>
          </cell>
          <cell r="I48">
            <v>44136</v>
          </cell>
          <cell r="J48" t="str">
            <v>2 - Diarista</v>
          </cell>
          <cell r="K48">
            <v>44</v>
          </cell>
          <cell r="L48">
            <v>1045</v>
          </cell>
          <cell r="P48">
            <v>0</v>
          </cell>
          <cell r="Q48">
            <v>3.6</v>
          </cell>
          <cell r="R48">
            <v>995.75</v>
          </cell>
          <cell r="S48">
            <v>104.5</v>
          </cell>
          <cell r="W48">
            <v>791.78</v>
          </cell>
          <cell r="X48">
            <v>1357.07</v>
          </cell>
        </row>
        <row r="49">
          <cell r="C49" t="str">
            <v>UPAE GARANHUNS</v>
          </cell>
          <cell r="E49" t="str">
            <v>EDINALDO JOSE DE ALBUQUERQUE JUNIOR</v>
          </cell>
          <cell r="G49" t="str">
            <v>3 - Administrativo</v>
          </cell>
          <cell r="H49">
            <v>517410</v>
          </cell>
          <cell r="I49">
            <v>44136</v>
          </cell>
          <cell r="J49" t="str">
            <v>1 - Plantonista</v>
          </cell>
          <cell r="K49">
            <v>44</v>
          </cell>
          <cell r="L49">
            <v>1045</v>
          </cell>
          <cell r="P49">
            <v>0</v>
          </cell>
          <cell r="Q49">
            <v>653.13</v>
          </cell>
          <cell r="R49">
            <v>2062.81</v>
          </cell>
          <cell r="S49">
            <v>0</v>
          </cell>
          <cell r="W49">
            <v>261.51</v>
          </cell>
          <cell r="X49">
            <v>3499.4300000000003</v>
          </cell>
        </row>
        <row r="50">
          <cell r="C50" t="str">
            <v>UPAE GARANHUNS</v>
          </cell>
          <cell r="E50" t="str">
            <v>EDVALDO XAVIER DE LIMA</v>
          </cell>
          <cell r="G50" t="str">
            <v>3 - Administrativo</v>
          </cell>
          <cell r="H50">
            <v>951105</v>
          </cell>
          <cell r="I50">
            <v>44136</v>
          </cell>
          <cell r="J50" t="str">
            <v>2 - Diarista</v>
          </cell>
          <cell r="K50">
            <v>44</v>
          </cell>
          <cell r="L50">
            <v>1271.69</v>
          </cell>
          <cell r="P50">
            <v>0</v>
          </cell>
          <cell r="Q50">
            <v>826.6</v>
          </cell>
          <cell r="R50">
            <v>381.5100000000001</v>
          </cell>
          <cell r="S50">
            <v>0</v>
          </cell>
          <cell r="W50">
            <v>158.65</v>
          </cell>
          <cell r="X50">
            <v>2321.15</v>
          </cell>
        </row>
        <row r="51">
          <cell r="C51" t="str">
            <v>UPAE GARANHUNS</v>
          </cell>
          <cell r="E51" t="str">
            <v>ELIEL LOPES DA SILVA</v>
          </cell>
          <cell r="G51" t="str">
            <v>2 - Outros Profissionais da Saúde</v>
          </cell>
          <cell r="H51">
            <v>322205</v>
          </cell>
          <cell r="I51">
            <v>44136</v>
          </cell>
          <cell r="J51" t="str">
            <v>2 - Diarista</v>
          </cell>
          <cell r="K51">
            <v>44</v>
          </cell>
          <cell r="L51">
            <v>1045</v>
          </cell>
          <cell r="P51">
            <v>0</v>
          </cell>
          <cell r="Q51">
            <v>627</v>
          </cell>
          <cell r="R51">
            <v>257.61999999999989</v>
          </cell>
          <cell r="S51">
            <v>0</v>
          </cell>
          <cell r="W51">
            <v>111.56</v>
          </cell>
          <cell r="X51">
            <v>1818.06</v>
          </cell>
        </row>
        <row r="52">
          <cell r="C52" t="str">
            <v>UPAE GARANHUNS</v>
          </cell>
          <cell r="E52" t="str">
            <v>ERICA CLENIA PAES DA SILVA</v>
          </cell>
          <cell r="G52" t="str">
            <v>3 - Administrativo</v>
          </cell>
          <cell r="H52">
            <v>411010</v>
          </cell>
          <cell r="I52">
            <v>44136</v>
          </cell>
          <cell r="J52" t="str">
            <v>2 - Diarista</v>
          </cell>
          <cell r="K52">
            <v>44</v>
          </cell>
          <cell r="L52">
            <v>1045</v>
          </cell>
          <cell r="P52">
            <v>0</v>
          </cell>
          <cell r="Q52">
            <v>522.5</v>
          </cell>
          <cell r="R52">
            <v>0</v>
          </cell>
          <cell r="S52">
            <v>0</v>
          </cell>
          <cell r="W52">
            <v>99.27</v>
          </cell>
          <cell r="X52">
            <v>1468.23</v>
          </cell>
        </row>
        <row r="53">
          <cell r="C53" t="str">
            <v>UPAE GARANHUNS</v>
          </cell>
          <cell r="E53" t="str">
            <v>ERICKA CHAVES MENDES</v>
          </cell>
          <cell r="G53" t="str">
            <v>2 - Outros Profissionais da Saúde</v>
          </cell>
          <cell r="H53">
            <v>322205</v>
          </cell>
          <cell r="I53">
            <v>44136</v>
          </cell>
          <cell r="J53" t="str">
            <v>2 - Diarista</v>
          </cell>
          <cell r="K53">
            <v>44</v>
          </cell>
          <cell r="L53">
            <v>870.83</v>
          </cell>
          <cell r="P53">
            <v>0</v>
          </cell>
          <cell r="Q53">
            <v>627</v>
          </cell>
          <cell r="R53">
            <v>383.17000000000007</v>
          </cell>
          <cell r="S53">
            <v>104.5</v>
          </cell>
          <cell r="W53">
            <v>106.58</v>
          </cell>
          <cell r="X53">
            <v>1878.92</v>
          </cell>
        </row>
        <row r="54">
          <cell r="C54" t="str">
            <v>UPAE GARANHUNS</v>
          </cell>
          <cell r="E54" t="str">
            <v>ERIVALDO DE NORONHA SILVA</v>
          </cell>
          <cell r="G54" t="str">
            <v>2 - Outros Profissionais da Saúde</v>
          </cell>
          <cell r="H54">
            <v>515110</v>
          </cell>
          <cell r="I54">
            <v>44136</v>
          </cell>
          <cell r="J54" t="str">
            <v>2 - Diarista</v>
          </cell>
          <cell r="K54">
            <v>44</v>
          </cell>
          <cell r="L54">
            <v>69.67</v>
          </cell>
          <cell r="P54">
            <v>2035.04</v>
          </cell>
          <cell r="Q54">
            <v>627</v>
          </cell>
          <cell r="R54">
            <v>13.929999999999836</v>
          </cell>
          <cell r="S54">
            <v>0</v>
          </cell>
          <cell r="W54">
            <v>2042.56</v>
          </cell>
          <cell r="X54">
            <v>703.07999999999993</v>
          </cell>
        </row>
        <row r="55">
          <cell r="C55" t="str">
            <v>UPAE GARANHUNS</v>
          </cell>
          <cell r="E55" t="str">
            <v>EVALDO OLIVEIRA PINA</v>
          </cell>
          <cell r="G55" t="str">
            <v>2 - Outros Profissionais da Saúde</v>
          </cell>
          <cell r="H55">
            <v>324115</v>
          </cell>
          <cell r="I55">
            <v>44136</v>
          </cell>
          <cell r="J55" t="str">
            <v>1 - Plantonista</v>
          </cell>
          <cell r="K55">
            <v>24</v>
          </cell>
          <cell r="L55">
            <v>2030.47</v>
          </cell>
          <cell r="P55">
            <v>0</v>
          </cell>
          <cell r="Q55">
            <v>0</v>
          </cell>
          <cell r="R55">
            <v>3963.49</v>
          </cell>
          <cell r="S55">
            <v>300</v>
          </cell>
          <cell r="W55">
            <v>3444.97</v>
          </cell>
          <cell r="X55">
            <v>2848.9900000000002</v>
          </cell>
        </row>
        <row r="56">
          <cell r="C56" t="str">
            <v>UPAE GARANHUNS</v>
          </cell>
          <cell r="E56" t="str">
            <v>FRANCISCA GOMES DA SILVA</v>
          </cell>
          <cell r="G56" t="str">
            <v>2 - Outros Profissionais da Saúde</v>
          </cell>
          <cell r="H56">
            <v>322205</v>
          </cell>
          <cell r="I56">
            <v>44136</v>
          </cell>
          <cell r="J56" t="str">
            <v>2 - Diarista</v>
          </cell>
          <cell r="K56">
            <v>44</v>
          </cell>
          <cell r="L56">
            <v>1045</v>
          </cell>
          <cell r="P56">
            <v>0</v>
          </cell>
          <cell r="Q56">
            <v>653.13</v>
          </cell>
          <cell r="R56">
            <v>261.25000000000011</v>
          </cell>
          <cell r="S56">
            <v>0</v>
          </cell>
          <cell r="W56">
            <v>138.44</v>
          </cell>
          <cell r="X56">
            <v>1820.94</v>
          </cell>
        </row>
        <row r="57">
          <cell r="C57" t="str">
            <v>UPAE GARANHUNS</v>
          </cell>
          <cell r="E57" t="str">
            <v>GENALVA BELO DE SOUZA</v>
          </cell>
          <cell r="G57" t="str">
            <v>2 - Outros Profissionais da Saúde</v>
          </cell>
          <cell r="H57">
            <v>322205</v>
          </cell>
          <cell r="I57">
            <v>44136</v>
          </cell>
          <cell r="J57" t="str">
            <v>2 - Diarista</v>
          </cell>
          <cell r="K57">
            <v>44</v>
          </cell>
          <cell r="L57">
            <v>69.67</v>
          </cell>
          <cell r="P57">
            <v>2026.79</v>
          </cell>
          <cell r="Q57">
            <v>627</v>
          </cell>
          <cell r="R57">
            <v>141.61000000000013</v>
          </cell>
          <cell r="S57">
            <v>104.5</v>
          </cell>
          <cell r="W57">
            <v>2072.5100000000002</v>
          </cell>
          <cell r="X57">
            <v>897.06</v>
          </cell>
        </row>
        <row r="58">
          <cell r="C58" t="str">
            <v>UPAE GARANHUNS</v>
          </cell>
          <cell r="E58" t="str">
            <v>GILLIANO DOS PASSOS CORREIA</v>
          </cell>
          <cell r="G58" t="str">
            <v>3 - Administrativo</v>
          </cell>
          <cell r="H58">
            <v>411010</v>
          </cell>
          <cell r="I58">
            <v>44136</v>
          </cell>
          <cell r="J58" t="str">
            <v>2 - Diarista</v>
          </cell>
          <cell r="K58">
            <v>44</v>
          </cell>
          <cell r="L58">
            <v>1149.07</v>
          </cell>
          <cell r="P58">
            <v>0</v>
          </cell>
          <cell r="Q58">
            <v>95.76</v>
          </cell>
          <cell r="R58">
            <v>91.410000000000068</v>
          </cell>
          <cell r="S58">
            <v>0</v>
          </cell>
          <cell r="W58">
            <v>118.94</v>
          </cell>
          <cell r="X58">
            <v>1217.3</v>
          </cell>
        </row>
        <row r="59">
          <cell r="C59" t="str">
            <v>UPAE GARANHUNS</v>
          </cell>
          <cell r="E59" t="str">
            <v>GILVANIA LIMA DA SILVA</v>
          </cell>
          <cell r="G59" t="str">
            <v>3 - Administrativo</v>
          </cell>
          <cell r="H59">
            <v>411010</v>
          </cell>
          <cell r="I59">
            <v>44136</v>
          </cell>
          <cell r="J59" t="str">
            <v>2 - Diarista</v>
          </cell>
          <cell r="K59">
            <v>44</v>
          </cell>
          <cell r="L59">
            <v>1045</v>
          </cell>
          <cell r="P59">
            <v>0</v>
          </cell>
          <cell r="Q59">
            <v>0</v>
          </cell>
          <cell r="R59">
            <v>600.88000000000011</v>
          </cell>
          <cell r="S59">
            <v>0</v>
          </cell>
          <cell r="W59">
            <v>631.70000000000005</v>
          </cell>
          <cell r="X59">
            <v>1014.1800000000001</v>
          </cell>
        </row>
        <row r="60">
          <cell r="C60" t="str">
            <v>UPAE GARANHUNS</v>
          </cell>
          <cell r="E60" t="str">
            <v>GISELIA TATIANA LIMA FERREIRA</v>
          </cell>
          <cell r="G60" t="str">
            <v>2 - Outros Profissionais da Saúde</v>
          </cell>
          <cell r="H60">
            <v>322205</v>
          </cell>
          <cell r="I60">
            <v>44136</v>
          </cell>
          <cell r="J60" t="str">
            <v>2 - Diarista</v>
          </cell>
          <cell r="K60">
            <v>44</v>
          </cell>
          <cell r="L60">
            <v>1010.17</v>
          </cell>
          <cell r="P60">
            <v>0</v>
          </cell>
          <cell r="Q60">
            <v>0</v>
          </cell>
          <cell r="R60">
            <v>870.83</v>
          </cell>
          <cell r="S60">
            <v>0</v>
          </cell>
          <cell r="W60">
            <v>724.18</v>
          </cell>
          <cell r="X60">
            <v>1156.8200000000002</v>
          </cell>
        </row>
        <row r="61">
          <cell r="C61" t="str">
            <v>UPAE GARANHUNS</v>
          </cell>
          <cell r="E61" t="str">
            <v>GIZELI DE MENEZES ALVES</v>
          </cell>
          <cell r="G61" t="str">
            <v>3 - Administrativo</v>
          </cell>
          <cell r="H61">
            <v>411010</v>
          </cell>
          <cell r="I61">
            <v>44136</v>
          </cell>
          <cell r="J61" t="str">
            <v>2 - Diarista</v>
          </cell>
          <cell r="K61">
            <v>44</v>
          </cell>
          <cell r="L61">
            <v>1321.42</v>
          </cell>
          <cell r="P61">
            <v>0</v>
          </cell>
          <cell r="Q61">
            <v>0</v>
          </cell>
          <cell r="R61">
            <v>860.92000000000007</v>
          </cell>
          <cell r="S61">
            <v>0</v>
          </cell>
          <cell r="W61">
            <v>838.47</v>
          </cell>
          <cell r="X61">
            <v>1343.8700000000001</v>
          </cell>
        </row>
        <row r="62">
          <cell r="C62" t="str">
            <v>UPAE GARANHUNS</v>
          </cell>
          <cell r="E62" t="str">
            <v>GIZELIA BERNARDO DUARTE VELOSO</v>
          </cell>
          <cell r="G62" t="str">
            <v>2 - Outros Profissionais da Saúde</v>
          </cell>
          <cell r="H62">
            <v>223705</v>
          </cell>
          <cell r="I62">
            <v>44136</v>
          </cell>
          <cell r="J62" t="str">
            <v>1 - Plantonista</v>
          </cell>
          <cell r="K62" t="str">
            <v>44</v>
          </cell>
          <cell r="W62">
            <v>217.99</v>
          </cell>
          <cell r="X62">
            <v>3564.13</v>
          </cell>
        </row>
        <row r="63">
          <cell r="C63" t="str">
            <v>UPAE GARANHUNS</v>
          </cell>
          <cell r="E63" t="str">
            <v>GLEYDSON JOSE BEZERRA ALMEIDA</v>
          </cell>
          <cell r="G63" t="str">
            <v>2 - Outros Profissionais da Saúde</v>
          </cell>
          <cell r="H63">
            <v>223605</v>
          </cell>
          <cell r="I63">
            <v>44136</v>
          </cell>
          <cell r="J63" t="str">
            <v>2 - Diarista</v>
          </cell>
          <cell r="K63">
            <v>30</v>
          </cell>
          <cell r="L63">
            <v>133.72</v>
          </cell>
          <cell r="P63">
            <v>4245.6099999999997</v>
          </cell>
          <cell r="Q63">
            <v>0</v>
          </cell>
          <cell r="R63">
            <v>1139.95</v>
          </cell>
          <cell r="S63">
            <v>33.43</v>
          </cell>
          <cell r="W63">
            <v>5385.89</v>
          </cell>
          <cell r="X63">
            <v>166.81999999999971</v>
          </cell>
        </row>
        <row r="64">
          <cell r="C64" t="str">
            <v>UPAE GARANHUNS</v>
          </cell>
          <cell r="E64" t="str">
            <v>GUSTAVO CALDAS LOUREIRO AMORIM</v>
          </cell>
          <cell r="G64" t="str">
            <v>3 - Administrativo</v>
          </cell>
          <cell r="H64">
            <v>123105</v>
          </cell>
          <cell r="I64">
            <v>44136</v>
          </cell>
          <cell r="J64" t="str">
            <v>2 - Diarista</v>
          </cell>
          <cell r="K64">
            <v>44</v>
          </cell>
          <cell r="L64">
            <v>923.01</v>
          </cell>
          <cell r="P64">
            <v>20312.150000000001</v>
          </cell>
          <cell r="Q64">
            <v>7614.86</v>
          </cell>
          <cell r="R64">
            <v>92.300000000000182</v>
          </cell>
          <cell r="S64">
            <v>0</v>
          </cell>
          <cell r="W64">
            <v>20389.689999999999</v>
          </cell>
          <cell r="X64">
            <v>8552.630000000001</v>
          </cell>
        </row>
        <row r="65">
          <cell r="C65" t="str">
            <v>UPAE GARANHUNS</v>
          </cell>
          <cell r="E65" t="str">
            <v>GUSTAVO CHAVES GUIMARAES DA SILVA</v>
          </cell>
          <cell r="G65" t="str">
            <v>3 - Administrativo</v>
          </cell>
          <cell r="H65">
            <v>411010</v>
          </cell>
          <cell r="I65">
            <v>44136</v>
          </cell>
          <cell r="J65" t="str">
            <v>2 - Diarista</v>
          </cell>
          <cell r="K65">
            <v>20</v>
          </cell>
          <cell r="L65">
            <v>156.75</v>
          </cell>
          <cell r="P65">
            <v>0</v>
          </cell>
          <cell r="Q65">
            <v>0</v>
          </cell>
          <cell r="R65">
            <v>605.23</v>
          </cell>
          <cell r="S65">
            <v>0</v>
          </cell>
          <cell r="W65">
            <v>322.26</v>
          </cell>
          <cell r="X65">
            <v>439.72</v>
          </cell>
        </row>
        <row r="66">
          <cell r="C66" t="str">
            <v>UPAE GARANHUNS</v>
          </cell>
          <cell r="E66" t="str">
            <v>IARA CORDEIRO DA SILVA</v>
          </cell>
          <cell r="G66" t="str">
            <v>2 - Outros Profissionais da Saúde</v>
          </cell>
          <cell r="H66">
            <v>322205</v>
          </cell>
          <cell r="I66">
            <v>44136</v>
          </cell>
          <cell r="J66" t="str">
            <v>2 - Diarista</v>
          </cell>
          <cell r="K66">
            <v>44</v>
          </cell>
          <cell r="L66">
            <v>69.67</v>
          </cell>
          <cell r="P66">
            <v>2061.5300000000002</v>
          </cell>
          <cell r="Q66">
            <v>627</v>
          </cell>
          <cell r="R66">
            <v>18.339999999999691</v>
          </cell>
          <cell r="S66">
            <v>104.5</v>
          </cell>
          <cell r="W66">
            <v>2079.14</v>
          </cell>
          <cell r="X66">
            <v>801.90000000000009</v>
          </cell>
        </row>
        <row r="67">
          <cell r="C67" t="str">
            <v>UPAE GARANHUNS</v>
          </cell>
          <cell r="E67" t="str">
            <v>IDINEIDE CHAVES GUIMARAES</v>
          </cell>
          <cell r="G67" t="str">
            <v>2 - Outros Profissionais da Saúde</v>
          </cell>
          <cell r="H67">
            <v>322205</v>
          </cell>
          <cell r="I67">
            <v>44136</v>
          </cell>
          <cell r="J67" t="str">
            <v>2 - Diarista</v>
          </cell>
          <cell r="K67">
            <v>44</v>
          </cell>
          <cell r="L67">
            <v>1045</v>
          </cell>
          <cell r="P67">
            <v>0</v>
          </cell>
          <cell r="Q67">
            <v>0</v>
          </cell>
          <cell r="R67">
            <v>1118.81</v>
          </cell>
          <cell r="S67">
            <v>0</v>
          </cell>
          <cell r="W67">
            <v>853.72</v>
          </cell>
          <cell r="X67">
            <v>1310.0899999999999</v>
          </cell>
        </row>
        <row r="68">
          <cell r="C68" t="str">
            <v>UPAE GARANHUNS</v>
          </cell>
          <cell r="E68" t="str">
            <v>INDIAMARA VIANA DE OLIVEIRA</v>
          </cell>
          <cell r="G68" t="str">
            <v>3 - Administrativo</v>
          </cell>
          <cell r="H68">
            <v>513430</v>
          </cell>
          <cell r="I68">
            <v>44136</v>
          </cell>
          <cell r="J68" t="str">
            <v>2 - Diarista</v>
          </cell>
          <cell r="K68">
            <v>44</v>
          </cell>
          <cell r="L68">
            <v>1045</v>
          </cell>
          <cell r="P68">
            <v>0</v>
          </cell>
          <cell r="Q68">
            <v>0</v>
          </cell>
          <cell r="R68">
            <v>1061.2399999999998</v>
          </cell>
          <cell r="S68">
            <v>0</v>
          </cell>
          <cell r="W68">
            <v>754.24</v>
          </cell>
          <cell r="X68">
            <v>1351.9999999999998</v>
          </cell>
        </row>
        <row r="69">
          <cell r="C69" t="str">
            <v>UPAE GARANHUNS</v>
          </cell>
          <cell r="E69" t="str">
            <v>INGRID LEAL METODIO</v>
          </cell>
          <cell r="G69" t="str">
            <v>2 - Outros Profissionais da Saúde</v>
          </cell>
          <cell r="H69">
            <v>251510</v>
          </cell>
          <cell r="I69">
            <v>44136</v>
          </cell>
          <cell r="J69" t="str">
            <v>2 - Diarista</v>
          </cell>
          <cell r="K69">
            <v>30</v>
          </cell>
          <cell r="L69">
            <v>1523.05</v>
          </cell>
          <cell r="P69">
            <v>0</v>
          </cell>
          <cell r="Q69">
            <v>866.03</v>
          </cell>
          <cell r="R69">
            <v>2740.3199999999997</v>
          </cell>
          <cell r="S69">
            <v>380.76</v>
          </cell>
          <cell r="W69">
            <v>175.16</v>
          </cell>
          <cell r="X69">
            <v>5335</v>
          </cell>
        </row>
        <row r="70">
          <cell r="C70" t="str">
            <v>UPAE GARANHUNS</v>
          </cell>
          <cell r="E70" t="str">
            <v>INGRYD ROGERIO DA SILVA FERREIRA</v>
          </cell>
          <cell r="G70" t="str">
            <v>2 - Outros Profissionais da Saúde</v>
          </cell>
          <cell r="H70">
            <v>322205</v>
          </cell>
          <cell r="I70">
            <v>44136</v>
          </cell>
          <cell r="J70" t="str">
            <v>2 - Diarista</v>
          </cell>
          <cell r="K70">
            <v>44</v>
          </cell>
          <cell r="L70">
            <v>1045</v>
          </cell>
          <cell r="P70">
            <v>0</v>
          </cell>
          <cell r="Q70">
            <v>0</v>
          </cell>
          <cell r="R70">
            <v>914.38000000000011</v>
          </cell>
          <cell r="S70">
            <v>104.5</v>
          </cell>
          <cell r="W70">
            <v>794.47</v>
          </cell>
          <cell r="X70">
            <v>1269.4100000000001</v>
          </cell>
        </row>
        <row r="71">
          <cell r="C71" t="str">
            <v>UPAE GARANHUNS</v>
          </cell>
          <cell r="E71" t="str">
            <v>IZABELLY ARCOVERDE SALES</v>
          </cell>
          <cell r="G71" t="str">
            <v>2 - Outros Profissionais da Saúde</v>
          </cell>
          <cell r="H71">
            <v>223605</v>
          </cell>
          <cell r="I71">
            <v>44136</v>
          </cell>
          <cell r="J71" t="str">
            <v>2 - Diarista</v>
          </cell>
          <cell r="K71">
            <v>30</v>
          </cell>
          <cell r="L71">
            <v>2005.76</v>
          </cell>
          <cell r="P71">
            <v>0</v>
          </cell>
          <cell r="Q71">
            <v>0</v>
          </cell>
          <cell r="R71">
            <v>1908.6999999999994</v>
          </cell>
          <cell r="S71">
            <v>501.44</v>
          </cell>
          <cell r="W71">
            <v>1553.27</v>
          </cell>
          <cell r="X71">
            <v>2862.6299999999987</v>
          </cell>
        </row>
        <row r="72">
          <cell r="C72" t="str">
            <v>UPAE GARANHUNS</v>
          </cell>
          <cell r="E72" t="str">
            <v>JEANETTE GOMES DE LIMA SILVA</v>
          </cell>
          <cell r="G72" t="str">
            <v>2 - Outros Profissionais da Saúde</v>
          </cell>
          <cell r="H72">
            <v>322205</v>
          </cell>
          <cell r="I72">
            <v>44136</v>
          </cell>
          <cell r="J72" t="str">
            <v>2 - Diarista</v>
          </cell>
          <cell r="K72">
            <v>44</v>
          </cell>
          <cell r="L72">
            <v>1045</v>
          </cell>
          <cell r="P72">
            <v>0</v>
          </cell>
          <cell r="Q72">
            <v>0</v>
          </cell>
          <cell r="R72">
            <v>914.38000000000011</v>
          </cell>
          <cell r="S72">
            <v>104.5</v>
          </cell>
          <cell r="W72">
            <v>848.01</v>
          </cell>
          <cell r="X72">
            <v>1215.8700000000001</v>
          </cell>
        </row>
        <row r="73">
          <cell r="C73" t="str">
            <v>UPAE GARANHUNS</v>
          </cell>
          <cell r="E73" t="str">
            <v>JEFFERSON RODRIGO FERREIRA FERRO</v>
          </cell>
          <cell r="G73" t="str">
            <v>3 - Administrativo</v>
          </cell>
          <cell r="H73">
            <v>411010</v>
          </cell>
          <cell r="I73">
            <v>44136</v>
          </cell>
          <cell r="J73" t="str">
            <v>2 - Diarista</v>
          </cell>
          <cell r="K73">
            <v>44</v>
          </cell>
          <cell r="L73">
            <v>1321.42</v>
          </cell>
          <cell r="P73">
            <v>0</v>
          </cell>
          <cell r="Q73">
            <v>693.75</v>
          </cell>
          <cell r="R73">
            <v>1765.25</v>
          </cell>
          <cell r="S73">
            <v>0</v>
          </cell>
          <cell r="W73">
            <v>135.62</v>
          </cell>
          <cell r="X73">
            <v>3644.8</v>
          </cell>
        </row>
        <row r="74">
          <cell r="C74" t="str">
            <v>UPAE GARANHUNS</v>
          </cell>
          <cell r="E74" t="str">
            <v>JERUSA DE CASSIA BRAGA ARRUDA</v>
          </cell>
          <cell r="G74" t="str">
            <v>2 - Outros Profissionais da Saúde</v>
          </cell>
          <cell r="H74">
            <v>223505</v>
          </cell>
          <cell r="I74">
            <v>44136</v>
          </cell>
          <cell r="J74" t="str">
            <v>2 - Diarista</v>
          </cell>
          <cell r="K74">
            <v>40</v>
          </cell>
          <cell r="L74">
            <v>1277.1600000000001</v>
          </cell>
          <cell r="P74">
            <v>0</v>
          </cell>
          <cell r="Q74">
            <v>300.91000000000003</v>
          </cell>
          <cell r="R74">
            <v>955.11999999999978</v>
          </cell>
          <cell r="S74">
            <v>549.17999999999995</v>
          </cell>
          <cell r="W74">
            <v>293.16000000000003</v>
          </cell>
          <cell r="X74">
            <v>2789.21</v>
          </cell>
        </row>
        <row r="75">
          <cell r="C75" t="str">
            <v>UPAE GARANHUNS</v>
          </cell>
          <cell r="E75" t="str">
            <v>JOABSON SILVA VASCONCELOS</v>
          </cell>
          <cell r="G75" t="str">
            <v>3 - Administrativo</v>
          </cell>
          <cell r="H75">
            <v>317210</v>
          </cell>
          <cell r="I75">
            <v>44136</v>
          </cell>
          <cell r="J75" t="str">
            <v>2 - Diarista</v>
          </cell>
          <cell r="K75">
            <v>44</v>
          </cell>
          <cell r="L75">
            <v>1683.59</v>
          </cell>
          <cell r="P75">
            <v>0</v>
          </cell>
          <cell r="Q75">
            <v>841.8</v>
          </cell>
          <cell r="R75">
            <v>2661.54</v>
          </cell>
          <cell r="S75">
            <v>0</v>
          </cell>
          <cell r="W75">
            <v>178.62</v>
          </cell>
          <cell r="X75">
            <v>5008.3100000000004</v>
          </cell>
        </row>
        <row r="76">
          <cell r="C76" t="str">
            <v>UPAE GARANHUNS</v>
          </cell>
          <cell r="E76" t="str">
            <v>JONAS MONTEIRO DE ARAUJO</v>
          </cell>
          <cell r="G76" t="str">
            <v>2 - Outros Profissionais da Saúde</v>
          </cell>
          <cell r="H76">
            <v>521130</v>
          </cell>
          <cell r="I76">
            <v>44136</v>
          </cell>
          <cell r="J76" t="str">
            <v>2 - Diarista</v>
          </cell>
          <cell r="K76">
            <v>44</v>
          </cell>
          <cell r="L76">
            <v>1045</v>
          </cell>
          <cell r="P76">
            <v>0</v>
          </cell>
          <cell r="Q76">
            <v>653.13</v>
          </cell>
          <cell r="R76">
            <v>261.25000000000011</v>
          </cell>
          <cell r="S76">
            <v>0</v>
          </cell>
          <cell r="W76">
            <v>122.87</v>
          </cell>
          <cell r="X76">
            <v>1836.5100000000002</v>
          </cell>
        </row>
        <row r="77">
          <cell r="C77" t="str">
            <v>UPAE GARANHUNS</v>
          </cell>
          <cell r="E77" t="str">
            <v>JOSE ALEXSANDRO DA SILVA PEREIRA</v>
          </cell>
          <cell r="G77" t="str">
            <v>3 - Administrativo</v>
          </cell>
          <cell r="H77">
            <v>724110</v>
          </cell>
          <cell r="I77">
            <v>44136</v>
          </cell>
          <cell r="J77" t="str">
            <v>2 - Diarista</v>
          </cell>
          <cell r="K77">
            <v>44</v>
          </cell>
          <cell r="L77">
            <v>1271.69</v>
          </cell>
          <cell r="P77">
            <v>0</v>
          </cell>
          <cell r="Q77">
            <v>0</v>
          </cell>
          <cell r="R77">
            <v>1074.9899999999998</v>
          </cell>
          <cell r="S77">
            <v>0</v>
          </cell>
          <cell r="W77">
            <v>900.89</v>
          </cell>
          <cell r="X77">
            <v>1445.79</v>
          </cell>
        </row>
        <row r="78">
          <cell r="C78" t="str">
            <v>UPAE GARANHUNS</v>
          </cell>
          <cell r="E78" t="str">
            <v>JOSE CARLOS DANIEL DE SALES MACIEL</v>
          </cell>
          <cell r="G78" t="str">
            <v>2 - Outros Profissionais da Saúde</v>
          </cell>
          <cell r="H78">
            <v>521130</v>
          </cell>
          <cell r="I78">
            <v>44136</v>
          </cell>
          <cell r="J78" t="str">
            <v>2 - Diarista</v>
          </cell>
          <cell r="K78">
            <v>44</v>
          </cell>
          <cell r="L78">
            <v>1045</v>
          </cell>
          <cell r="P78">
            <v>0</v>
          </cell>
          <cell r="Q78">
            <v>653.13</v>
          </cell>
          <cell r="R78">
            <v>399.56999999999982</v>
          </cell>
          <cell r="S78">
            <v>0</v>
          </cell>
          <cell r="W78">
            <v>177.03</v>
          </cell>
          <cell r="X78">
            <v>1920.6699999999998</v>
          </cell>
        </row>
        <row r="79">
          <cell r="C79" t="str">
            <v>UPAE GARANHUNS</v>
          </cell>
          <cell r="E79" t="str">
            <v>JOSE FERREIRA DE ARAUJO FILHO</v>
          </cell>
          <cell r="G79" t="str">
            <v>3 - Administrativo</v>
          </cell>
          <cell r="H79">
            <v>411010</v>
          </cell>
          <cell r="I79">
            <v>44136</v>
          </cell>
          <cell r="J79" t="str">
            <v>1 - Plantonista</v>
          </cell>
          <cell r="K79">
            <v>20</v>
          </cell>
          <cell r="L79">
            <v>487.67</v>
          </cell>
          <cell r="P79">
            <v>0</v>
          </cell>
          <cell r="Q79">
            <v>43.54</v>
          </cell>
          <cell r="R79">
            <v>2.1316282072803006E-14</v>
          </cell>
          <cell r="S79">
            <v>0</v>
          </cell>
          <cell r="W79">
            <v>36.57</v>
          </cell>
          <cell r="X79">
            <v>494.64000000000004</v>
          </cell>
        </row>
        <row r="80">
          <cell r="C80" t="str">
            <v>UPAE GARANHUNS</v>
          </cell>
          <cell r="E80" t="str">
            <v>JOSE NILTON DOS SANTOS</v>
          </cell>
          <cell r="G80" t="str">
            <v>2 - Outros Profissionais da Saúde</v>
          </cell>
          <cell r="H80">
            <v>322205</v>
          </cell>
          <cell r="I80">
            <v>44136</v>
          </cell>
          <cell r="J80" t="str">
            <v>2 - Diarista</v>
          </cell>
          <cell r="K80">
            <v>44</v>
          </cell>
          <cell r="L80">
            <v>1045</v>
          </cell>
          <cell r="P80">
            <v>0</v>
          </cell>
          <cell r="Q80">
            <v>0</v>
          </cell>
          <cell r="R80">
            <v>914.38000000000011</v>
          </cell>
          <cell r="S80">
            <v>104.5</v>
          </cell>
          <cell r="W80">
            <v>827.11</v>
          </cell>
          <cell r="X80">
            <v>1236.77</v>
          </cell>
        </row>
        <row r="81">
          <cell r="C81" t="str">
            <v>UPAE GARANHUNS</v>
          </cell>
          <cell r="E81" t="str">
            <v>JOSINA VIANA DE NORONHA TEIXEIRA</v>
          </cell>
          <cell r="G81" t="str">
            <v>2 - Outros Profissionais da Saúde</v>
          </cell>
          <cell r="H81">
            <v>322205</v>
          </cell>
          <cell r="I81">
            <v>44136</v>
          </cell>
          <cell r="J81" t="str">
            <v>2 - Diarista</v>
          </cell>
          <cell r="K81">
            <v>44</v>
          </cell>
          <cell r="L81">
            <v>801.17</v>
          </cell>
          <cell r="P81">
            <v>0</v>
          </cell>
          <cell r="Q81">
            <v>0</v>
          </cell>
          <cell r="R81">
            <v>1401.0299999999997</v>
          </cell>
          <cell r="S81">
            <v>200</v>
          </cell>
          <cell r="W81">
            <v>902.96</v>
          </cell>
          <cell r="X81">
            <v>1499.2399999999998</v>
          </cell>
        </row>
        <row r="82">
          <cell r="C82" t="str">
            <v>UPAE GARANHUNS</v>
          </cell>
          <cell r="E82" t="str">
            <v>KASSIA CAROLINA FREIRE</v>
          </cell>
          <cell r="G82" t="str">
            <v>2 - Outros Profissionais da Saúde</v>
          </cell>
          <cell r="H82">
            <v>411010</v>
          </cell>
          <cell r="I82">
            <v>44136</v>
          </cell>
          <cell r="J82" t="str">
            <v>2 - Diarista</v>
          </cell>
          <cell r="K82">
            <v>44</v>
          </cell>
          <cell r="L82">
            <v>1493.78</v>
          </cell>
          <cell r="P82">
            <v>0</v>
          </cell>
          <cell r="Q82">
            <v>0</v>
          </cell>
          <cell r="R82">
            <v>858.93000000000006</v>
          </cell>
          <cell r="S82">
            <v>0</v>
          </cell>
          <cell r="W82">
            <v>999.35</v>
          </cell>
          <cell r="X82">
            <v>1353.3600000000001</v>
          </cell>
        </row>
        <row r="83">
          <cell r="C83" t="str">
            <v>UPAE GARANHUNS</v>
          </cell>
          <cell r="E83" t="str">
            <v>KELLY JULIANA FERREIRA GOMES</v>
          </cell>
          <cell r="G83" t="str">
            <v>2 - Outros Profissionais da Saúde</v>
          </cell>
          <cell r="H83">
            <v>223505</v>
          </cell>
          <cell r="I83">
            <v>44136</v>
          </cell>
          <cell r="J83" t="str">
            <v>2 - Diarista</v>
          </cell>
          <cell r="K83">
            <v>40</v>
          </cell>
          <cell r="L83">
            <v>2055.94</v>
          </cell>
          <cell r="P83">
            <v>0</v>
          </cell>
          <cell r="Q83">
            <v>34.28</v>
          </cell>
          <cell r="R83">
            <v>2240.8599999999992</v>
          </cell>
          <cell r="S83">
            <v>627.07000000000005</v>
          </cell>
          <cell r="W83">
            <v>1662.37</v>
          </cell>
          <cell r="X83">
            <v>3295.7799999999997</v>
          </cell>
        </row>
        <row r="84">
          <cell r="C84" t="str">
            <v>UPAE GARANHUNS</v>
          </cell>
          <cell r="E84" t="str">
            <v>LAILA GABRIELA BRASIL MARQUES</v>
          </cell>
          <cell r="G84" t="str">
            <v>2 - Outros Profissionais da Saúde</v>
          </cell>
          <cell r="H84">
            <v>223710</v>
          </cell>
          <cell r="I84">
            <v>44136</v>
          </cell>
          <cell r="J84" t="str">
            <v>2 - Diarista</v>
          </cell>
          <cell r="K84">
            <v>44</v>
          </cell>
          <cell r="L84">
            <v>181.36</v>
          </cell>
          <cell r="P84">
            <v>4717.68</v>
          </cell>
          <cell r="Q84">
            <v>1464.72</v>
          </cell>
          <cell r="R84">
            <v>320.5400000000003</v>
          </cell>
          <cell r="S84">
            <v>45.34</v>
          </cell>
          <cell r="W84">
            <v>4799.1899999999996</v>
          </cell>
          <cell r="X84">
            <v>1930.4500000000007</v>
          </cell>
        </row>
        <row r="85">
          <cell r="C85" t="str">
            <v>UPAE GARANHUNS</v>
          </cell>
          <cell r="E85" t="str">
            <v>LIGIA DEBORA FERREIRA</v>
          </cell>
          <cell r="G85" t="str">
            <v>2 - Outros Profissionais da Saúde</v>
          </cell>
          <cell r="H85">
            <v>322205</v>
          </cell>
          <cell r="I85">
            <v>44136</v>
          </cell>
          <cell r="J85" t="str">
            <v>2 - Diarista</v>
          </cell>
          <cell r="K85">
            <v>44</v>
          </cell>
          <cell r="L85">
            <v>1045</v>
          </cell>
          <cell r="P85">
            <v>0</v>
          </cell>
          <cell r="Q85">
            <v>653.13</v>
          </cell>
          <cell r="R85">
            <v>1997.8399999999997</v>
          </cell>
          <cell r="S85">
            <v>104.5</v>
          </cell>
          <cell r="W85">
            <v>121.3</v>
          </cell>
          <cell r="X85">
            <v>3679.1699999999996</v>
          </cell>
        </row>
        <row r="86">
          <cell r="C86" t="str">
            <v>UPAE GARANHUNS</v>
          </cell>
          <cell r="E86" t="str">
            <v>LILLYAN KELLEN BASTO FERRO</v>
          </cell>
          <cell r="G86" t="str">
            <v>2 - Outros Profissionais da Saúde</v>
          </cell>
          <cell r="H86">
            <v>521130</v>
          </cell>
          <cell r="I86">
            <v>44136</v>
          </cell>
          <cell r="J86" t="str">
            <v>2 - Diarista</v>
          </cell>
          <cell r="K86">
            <v>44</v>
          </cell>
          <cell r="L86">
            <v>1045</v>
          </cell>
          <cell r="P86">
            <v>0</v>
          </cell>
          <cell r="Q86">
            <v>0</v>
          </cell>
          <cell r="R86">
            <v>914.38000000000011</v>
          </cell>
          <cell r="S86">
            <v>0</v>
          </cell>
          <cell r="W86">
            <v>755.01</v>
          </cell>
          <cell r="X86">
            <v>1204.3700000000001</v>
          </cell>
        </row>
        <row r="87">
          <cell r="C87" t="str">
            <v>UPAE GARANHUNS</v>
          </cell>
          <cell r="E87" t="str">
            <v>LUANA MARIA DE OLIVEIRA</v>
          </cell>
          <cell r="G87" t="str">
            <v>3 - Administrativo</v>
          </cell>
          <cell r="H87">
            <v>411010</v>
          </cell>
          <cell r="I87">
            <v>44136</v>
          </cell>
          <cell r="J87" t="str">
            <v>2 - Diarista</v>
          </cell>
          <cell r="K87">
            <v>44</v>
          </cell>
          <cell r="L87">
            <v>1045</v>
          </cell>
          <cell r="P87">
            <v>0</v>
          </cell>
          <cell r="Q87">
            <v>522.5</v>
          </cell>
          <cell r="R87">
            <v>112.61999999999989</v>
          </cell>
          <cell r="S87">
            <v>0</v>
          </cell>
          <cell r="W87">
            <v>128.03</v>
          </cell>
          <cell r="X87">
            <v>1552.09</v>
          </cell>
        </row>
        <row r="88">
          <cell r="C88" t="str">
            <v>UPAE GARANHUNS</v>
          </cell>
          <cell r="E88" t="str">
            <v>LUCIANA BARBOSA DE MELO</v>
          </cell>
          <cell r="G88" t="str">
            <v>3 - Administrativo</v>
          </cell>
          <cell r="H88">
            <v>411010</v>
          </cell>
          <cell r="I88">
            <v>44136</v>
          </cell>
          <cell r="J88" t="str">
            <v>2 - Diarista</v>
          </cell>
          <cell r="K88">
            <v>44</v>
          </cell>
          <cell r="L88">
            <v>1045</v>
          </cell>
          <cell r="P88">
            <v>0</v>
          </cell>
          <cell r="Q88">
            <v>0</v>
          </cell>
          <cell r="R88">
            <v>522.5</v>
          </cell>
          <cell r="S88">
            <v>0</v>
          </cell>
          <cell r="W88">
            <v>600.87</v>
          </cell>
          <cell r="X88">
            <v>966.63</v>
          </cell>
        </row>
        <row r="89">
          <cell r="C89" t="str">
            <v>UPAE GARANHUNS</v>
          </cell>
          <cell r="E89" t="str">
            <v>LUCIMARIO ALMEIDA DOS SANTOS</v>
          </cell>
          <cell r="G89" t="str">
            <v>3 - Administrativo</v>
          </cell>
          <cell r="H89">
            <v>514225</v>
          </cell>
          <cell r="I89">
            <v>44136</v>
          </cell>
          <cell r="J89" t="str">
            <v>2 - Diarista</v>
          </cell>
          <cell r="K89">
            <v>44</v>
          </cell>
          <cell r="L89">
            <v>1045</v>
          </cell>
          <cell r="P89">
            <v>0</v>
          </cell>
          <cell r="Q89">
            <v>653.13</v>
          </cell>
          <cell r="R89">
            <v>587.79000000000008</v>
          </cell>
          <cell r="S89">
            <v>0</v>
          </cell>
          <cell r="W89">
            <v>216.58</v>
          </cell>
          <cell r="X89">
            <v>2069.34</v>
          </cell>
        </row>
        <row r="90">
          <cell r="C90" t="str">
            <v>UPAE GARANHUNS</v>
          </cell>
          <cell r="E90" t="str">
            <v>LUIS CARLOS SOARES COSTA</v>
          </cell>
          <cell r="G90" t="str">
            <v>3 - Administrativo</v>
          </cell>
          <cell r="H90">
            <v>411010</v>
          </cell>
          <cell r="I90">
            <v>44136</v>
          </cell>
          <cell r="J90" t="str">
            <v>2 - Diarista</v>
          </cell>
          <cell r="K90" t="str">
            <v>44</v>
          </cell>
          <cell r="W90">
            <v>1585.98</v>
          </cell>
          <cell r="X90">
            <v>1549.02</v>
          </cell>
        </row>
        <row r="91">
          <cell r="C91" t="str">
            <v>UPAE GARANHUNS</v>
          </cell>
          <cell r="E91" t="str">
            <v>LUIZ CEZAR DA SILVA</v>
          </cell>
          <cell r="G91" t="str">
            <v>2 - Outros Profissionais da Saúde</v>
          </cell>
          <cell r="H91">
            <v>223505</v>
          </cell>
          <cell r="I91">
            <v>44136</v>
          </cell>
          <cell r="J91" t="str">
            <v>2 - Diarista</v>
          </cell>
          <cell r="K91">
            <v>40</v>
          </cell>
          <cell r="L91">
            <v>1644.75</v>
          </cell>
          <cell r="P91">
            <v>0</v>
          </cell>
          <cell r="Q91">
            <v>34.28</v>
          </cell>
          <cell r="R91">
            <v>2771.38</v>
          </cell>
          <cell r="S91">
            <v>701.3</v>
          </cell>
          <cell r="W91">
            <v>1742.46</v>
          </cell>
          <cell r="X91">
            <v>3409.25</v>
          </cell>
        </row>
        <row r="92">
          <cell r="C92" t="str">
            <v>UPAE GARANHUNS</v>
          </cell>
          <cell r="E92" t="str">
            <v>MAGDA GRENES DE OLIVEIRA FERREIRA</v>
          </cell>
          <cell r="G92" t="str">
            <v>2 - Outros Profissionais da Saúde</v>
          </cell>
          <cell r="H92">
            <v>521130</v>
          </cell>
          <cell r="I92">
            <v>44136</v>
          </cell>
          <cell r="J92" t="str">
            <v>2 - Diarista</v>
          </cell>
          <cell r="K92">
            <v>44</v>
          </cell>
          <cell r="L92">
            <v>1045</v>
          </cell>
          <cell r="P92">
            <v>0</v>
          </cell>
          <cell r="Q92">
            <v>0</v>
          </cell>
          <cell r="R92">
            <v>1156.1300000000001</v>
          </cell>
          <cell r="S92">
            <v>0</v>
          </cell>
          <cell r="W92">
            <v>752.99</v>
          </cell>
          <cell r="X92">
            <v>1448.14</v>
          </cell>
        </row>
        <row r="93">
          <cell r="C93" t="str">
            <v>UPAE GARANHUNS</v>
          </cell>
          <cell r="E93" t="str">
            <v>MARCELA DA SILVA MACEDO</v>
          </cell>
          <cell r="G93" t="str">
            <v>2 - Outros Profissionais da Saúde</v>
          </cell>
          <cell r="H93">
            <v>322205</v>
          </cell>
          <cell r="I93">
            <v>44136</v>
          </cell>
          <cell r="J93" t="str">
            <v>2 - Diarista</v>
          </cell>
          <cell r="K93">
            <v>44</v>
          </cell>
          <cell r="L93">
            <v>1010.17</v>
          </cell>
          <cell r="P93">
            <v>0</v>
          </cell>
          <cell r="Q93">
            <v>0</v>
          </cell>
          <cell r="R93">
            <v>975.32999999999993</v>
          </cell>
          <cell r="S93">
            <v>304.5</v>
          </cell>
          <cell r="W93">
            <v>876.12</v>
          </cell>
          <cell r="X93">
            <v>1413.88</v>
          </cell>
        </row>
        <row r="94">
          <cell r="C94" t="str">
            <v>UPAE GARANHUNS</v>
          </cell>
          <cell r="E94" t="str">
            <v>MARCELA KARINY DE ALMEIDA MORAIS</v>
          </cell>
          <cell r="G94" t="str">
            <v>2 - Outros Profissionais da Saúde</v>
          </cell>
          <cell r="H94">
            <v>322205</v>
          </cell>
          <cell r="I94">
            <v>44136</v>
          </cell>
          <cell r="J94" t="str">
            <v>2 - Diarista</v>
          </cell>
          <cell r="K94">
            <v>44</v>
          </cell>
          <cell r="L94">
            <v>1045</v>
          </cell>
          <cell r="P94">
            <v>0</v>
          </cell>
          <cell r="Q94">
            <v>0</v>
          </cell>
          <cell r="R94">
            <v>974.32000000000016</v>
          </cell>
          <cell r="S94">
            <v>104.5</v>
          </cell>
          <cell r="W94">
            <v>759.03</v>
          </cell>
          <cell r="X94">
            <v>1364.7900000000002</v>
          </cell>
        </row>
        <row r="95">
          <cell r="C95" t="str">
            <v>UPAE GARANHUNS</v>
          </cell>
          <cell r="E95" t="str">
            <v>MARCIA FRANCISCA ARAUJO LOPES LINS</v>
          </cell>
          <cell r="G95" t="str">
            <v>3 - Administrativo</v>
          </cell>
          <cell r="H95">
            <v>142205</v>
          </cell>
          <cell r="I95">
            <v>44136</v>
          </cell>
          <cell r="J95" t="str">
            <v>2 - Diarista</v>
          </cell>
          <cell r="K95">
            <v>44</v>
          </cell>
          <cell r="L95">
            <v>2600</v>
          </cell>
          <cell r="P95">
            <v>0</v>
          </cell>
          <cell r="Q95">
            <v>1365</v>
          </cell>
          <cell r="R95">
            <v>379.88000000000011</v>
          </cell>
          <cell r="S95">
            <v>0</v>
          </cell>
          <cell r="W95">
            <v>1089.07</v>
          </cell>
          <cell r="X95">
            <v>3255.8100000000004</v>
          </cell>
        </row>
        <row r="96">
          <cell r="C96" t="str">
            <v>UPAE GARANHUNS</v>
          </cell>
          <cell r="E96" t="str">
            <v>MARCIA KARYNE DE OLIVEIRA MONTEIRO</v>
          </cell>
          <cell r="G96" t="str">
            <v>2 - Outros Profissionais da Saúde</v>
          </cell>
          <cell r="H96">
            <v>223705</v>
          </cell>
          <cell r="I96">
            <v>44136</v>
          </cell>
          <cell r="J96" t="str">
            <v>2 - Diarista</v>
          </cell>
          <cell r="K96">
            <v>44</v>
          </cell>
          <cell r="L96">
            <v>1045</v>
          </cell>
          <cell r="P96">
            <v>0</v>
          </cell>
          <cell r="Q96">
            <v>0</v>
          </cell>
          <cell r="R96">
            <v>2484.92</v>
          </cell>
          <cell r="S96">
            <v>0</v>
          </cell>
          <cell r="W96">
            <v>785.16</v>
          </cell>
          <cell r="X96">
            <v>2744.76</v>
          </cell>
        </row>
        <row r="97">
          <cell r="C97" t="str">
            <v>UPAE GARANHUNS</v>
          </cell>
          <cell r="E97" t="str">
            <v>MARCIO ROBERTO DE SIQUEIRA LEITE</v>
          </cell>
          <cell r="G97" t="str">
            <v>3 - Administrativo</v>
          </cell>
          <cell r="H97">
            <v>414105</v>
          </cell>
          <cell r="I97">
            <v>44136</v>
          </cell>
          <cell r="J97" t="str">
            <v>2 - Diarista</v>
          </cell>
          <cell r="K97">
            <v>44</v>
          </cell>
          <cell r="L97">
            <v>1029.26</v>
          </cell>
          <cell r="P97">
            <v>0</v>
          </cell>
          <cell r="Q97">
            <v>683.46</v>
          </cell>
          <cell r="R97">
            <v>580.56999999999994</v>
          </cell>
          <cell r="S97">
            <v>0</v>
          </cell>
          <cell r="W97">
            <v>491.49</v>
          </cell>
          <cell r="X97">
            <v>1801.8</v>
          </cell>
        </row>
        <row r="98">
          <cell r="C98" t="str">
            <v>UPAE GARANHUNS</v>
          </cell>
          <cell r="E98" t="str">
            <v>MARCO ANTONIO FERREIRA</v>
          </cell>
          <cell r="G98" t="str">
            <v>3 - Administrativo</v>
          </cell>
          <cell r="H98">
            <v>517410</v>
          </cell>
          <cell r="I98">
            <v>44136</v>
          </cell>
          <cell r="J98" t="str">
            <v>1 - Plantonista</v>
          </cell>
          <cell r="K98">
            <v>44</v>
          </cell>
          <cell r="L98">
            <v>1045</v>
          </cell>
          <cell r="P98">
            <v>0</v>
          </cell>
          <cell r="Q98">
            <v>0</v>
          </cell>
          <cell r="R98">
            <v>1092.8400000000001</v>
          </cell>
          <cell r="S98">
            <v>0</v>
          </cell>
          <cell r="W98">
            <v>802.1</v>
          </cell>
          <cell r="X98">
            <v>1335.7400000000002</v>
          </cell>
        </row>
        <row r="99">
          <cell r="C99" t="str">
            <v>UPAE GARANHUNS</v>
          </cell>
          <cell r="E99" t="str">
            <v>MARCOS DE ANDRADE</v>
          </cell>
          <cell r="G99" t="str">
            <v>2 - Outros Profissionais da Saúde</v>
          </cell>
          <cell r="H99">
            <v>515110</v>
          </cell>
          <cell r="I99">
            <v>44136</v>
          </cell>
          <cell r="J99" t="str">
            <v>2 - Diarista</v>
          </cell>
          <cell r="K99">
            <v>44</v>
          </cell>
          <cell r="L99">
            <v>1045</v>
          </cell>
          <cell r="P99">
            <v>0</v>
          </cell>
          <cell r="Q99">
            <v>522.5</v>
          </cell>
          <cell r="R99">
            <v>395.94000000000005</v>
          </cell>
          <cell r="S99">
            <v>0</v>
          </cell>
          <cell r="W99">
            <v>109.62</v>
          </cell>
          <cell r="X99">
            <v>1853.8200000000002</v>
          </cell>
        </row>
        <row r="100">
          <cell r="C100" t="str">
            <v>UPAE GARANHUNS</v>
          </cell>
          <cell r="E100" t="str">
            <v>MARIA ALEXANDRA SOARES BEZERRA DE MELO</v>
          </cell>
          <cell r="G100" t="str">
            <v>3 - Administrativo</v>
          </cell>
          <cell r="H100">
            <v>411010</v>
          </cell>
          <cell r="I100">
            <v>44136</v>
          </cell>
          <cell r="J100" t="str">
            <v>2 - Diarista</v>
          </cell>
          <cell r="K100">
            <v>44</v>
          </cell>
          <cell r="L100">
            <v>1045</v>
          </cell>
          <cell r="P100">
            <v>0</v>
          </cell>
          <cell r="Q100">
            <v>0</v>
          </cell>
          <cell r="R100">
            <v>522.5</v>
          </cell>
          <cell r="S100">
            <v>0</v>
          </cell>
          <cell r="W100">
            <v>649.23</v>
          </cell>
          <cell r="X100">
            <v>918.27</v>
          </cell>
        </row>
        <row r="101">
          <cell r="C101" t="str">
            <v>UPAE GARANHUNS</v>
          </cell>
          <cell r="E101" t="str">
            <v>MARIA OLIVIA PEREIRA VIANA</v>
          </cell>
          <cell r="G101" t="str">
            <v>2 - Outros Profissionais da Saúde</v>
          </cell>
          <cell r="H101">
            <v>322205</v>
          </cell>
          <cell r="I101">
            <v>44136</v>
          </cell>
          <cell r="J101" t="str">
            <v>2 - Diarista</v>
          </cell>
          <cell r="K101">
            <v>44</v>
          </cell>
          <cell r="L101">
            <v>1045</v>
          </cell>
          <cell r="P101">
            <v>0</v>
          </cell>
          <cell r="Q101">
            <v>0</v>
          </cell>
          <cell r="R101">
            <v>1098.8600000000001</v>
          </cell>
          <cell r="S101">
            <v>104.5</v>
          </cell>
          <cell r="W101">
            <v>956.29</v>
          </cell>
          <cell r="X101">
            <v>1292.0700000000002</v>
          </cell>
        </row>
        <row r="102">
          <cell r="C102" t="str">
            <v>UPAE GARANHUNS</v>
          </cell>
          <cell r="E102" t="str">
            <v>MARIA TACIANA GLICERIO DA SILVA</v>
          </cell>
          <cell r="G102" t="str">
            <v>2 - Outros Profissionais da Saúde</v>
          </cell>
          <cell r="H102">
            <v>223710</v>
          </cell>
          <cell r="I102">
            <v>44136</v>
          </cell>
          <cell r="J102" t="str">
            <v>2 - Diarista</v>
          </cell>
          <cell r="K102">
            <v>44</v>
          </cell>
          <cell r="L102">
            <v>1178.8499999999999</v>
          </cell>
          <cell r="P102">
            <v>0</v>
          </cell>
          <cell r="Q102">
            <v>113.35</v>
          </cell>
          <cell r="R102">
            <v>0</v>
          </cell>
          <cell r="S102">
            <v>294.70999999999998</v>
          </cell>
          <cell r="W102">
            <v>116.94</v>
          </cell>
          <cell r="X102">
            <v>1469.9699999999998</v>
          </cell>
        </row>
        <row r="103">
          <cell r="C103" t="str">
            <v>UPAE GARANHUNS</v>
          </cell>
          <cell r="E103" t="str">
            <v>MARYANNE DE MORAES MONTEIRO SOARES</v>
          </cell>
          <cell r="G103" t="str">
            <v>2 - Outros Profissionais da Saúde</v>
          </cell>
          <cell r="H103">
            <v>223405</v>
          </cell>
          <cell r="I103">
            <v>44136</v>
          </cell>
          <cell r="J103" t="str">
            <v>2 - Diarista</v>
          </cell>
          <cell r="K103">
            <v>20</v>
          </cell>
          <cell r="L103">
            <v>1725.86</v>
          </cell>
          <cell r="P103">
            <v>0</v>
          </cell>
          <cell r="Q103">
            <v>0</v>
          </cell>
          <cell r="R103">
            <v>1921.2700000000002</v>
          </cell>
          <cell r="S103">
            <v>1368.07</v>
          </cell>
          <cell r="W103">
            <v>2063.91</v>
          </cell>
          <cell r="X103">
            <v>2951.29</v>
          </cell>
        </row>
        <row r="104">
          <cell r="C104" t="str">
            <v>UPAE GARANHUNS</v>
          </cell>
          <cell r="E104" t="str">
            <v>MERCIA CAVALCANTE VIANA CORREIA</v>
          </cell>
          <cell r="G104" t="str">
            <v>2 - Outros Profissionais da Saúde</v>
          </cell>
          <cell r="H104">
            <v>324115</v>
          </cell>
          <cell r="I104">
            <v>44136</v>
          </cell>
          <cell r="J104" t="str">
            <v>1 - Plantonista</v>
          </cell>
          <cell r="K104">
            <v>24</v>
          </cell>
          <cell r="L104">
            <v>2030.47</v>
          </cell>
          <cell r="P104">
            <v>0</v>
          </cell>
          <cell r="Q104">
            <v>0</v>
          </cell>
          <cell r="R104">
            <v>2385.8000000000002</v>
          </cell>
          <cell r="S104">
            <v>0</v>
          </cell>
          <cell r="W104">
            <v>1877.09</v>
          </cell>
          <cell r="X104">
            <v>2539.1800000000003</v>
          </cell>
        </row>
        <row r="105">
          <cell r="C105" t="str">
            <v>UPAE GARANHUNS</v>
          </cell>
          <cell r="E105" t="str">
            <v>MICHAEL BLANDO LOPES SILVA</v>
          </cell>
          <cell r="G105" t="str">
            <v>3 - Administrativo</v>
          </cell>
          <cell r="H105">
            <v>517410</v>
          </cell>
          <cell r="I105">
            <v>44136</v>
          </cell>
          <cell r="J105" t="str">
            <v>1 - Plantonista</v>
          </cell>
          <cell r="K105">
            <v>44</v>
          </cell>
          <cell r="L105">
            <v>1045</v>
          </cell>
          <cell r="P105">
            <v>0</v>
          </cell>
          <cell r="Q105">
            <v>313.5</v>
          </cell>
          <cell r="R105">
            <v>257.61999999999989</v>
          </cell>
          <cell r="S105">
            <v>0</v>
          </cell>
          <cell r="W105">
            <v>97.18</v>
          </cell>
          <cell r="X105">
            <v>1518.9399999999998</v>
          </cell>
        </row>
        <row r="106">
          <cell r="C106" t="str">
            <v>UPAE GARANHUNS</v>
          </cell>
          <cell r="E106" t="str">
            <v>MICHELLE TORRES MELO E SILVA</v>
          </cell>
          <cell r="G106" t="str">
            <v>2 - Outros Profissionais da Saúde</v>
          </cell>
          <cell r="H106">
            <v>223505</v>
          </cell>
          <cell r="I106">
            <v>44136</v>
          </cell>
          <cell r="J106" t="str">
            <v>2 - Diarista</v>
          </cell>
          <cell r="K106">
            <v>40</v>
          </cell>
          <cell r="L106">
            <v>1576.22</v>
          </cell>
          <cell r="P106">
            <v>0</v>
          </cell>
          <cell r="Q106">
            <v>85.68</v>
          </cell>
          <cell r="R106">
            <v>2583.0300000000002</v>
          </cell>
          <cell r="S106">
            <v>780.75</v>
          </cell>
          <cell r="W106">
            <v>1697.58</v>
          </cell>
          <cell r="X106">
            <v>3328.1000000000004</v>
          </cell>
        </row>
        <row r="107">
          <cell r="C107" t="str">
            <v>UPAE GARANHUNS</v>
          </cell>
          <cell r="E107" t="str">
            <v>MIKAEL CRISTIANO DOS SANTOS CAVALCANTE</v>
          </cell>
          <cell r="G107" t="str">
            <v>2 - Outros Profissionais da Saúde</v>
          </cell>
          <cell r="H107">
            <v>521130</v>
          </cell>
          <cell r="I107">
            <v>44136</v>
          </cell>
          <cell r="J107" t="str">
            <v>2 - Diarista</v>
          </cell>
          <cell r="K107">
            <v>44</v>
          </cell>
          <cell r="L107">
            <v>1045</v>
          </cell>
          <cell r="P107">
            <v>0</v>
          </cell>
          <cell r="Q107">
            <v>627</v>
          </cell>
          <cell r="R107">
            <v>209</v>
          </cell>
          <cell r="S107">
            <v>0</v>
          </cell>
          <cell r="W107">
            <v>101.67</v>
          </cell>
          <cell r="X107">
            <v>1779.33</v>
          </cell>
        </row>
        <row r="108">
          <cell r="C108" t="str">
            <v>UPAE GARANHUNS</v>
          </cell>
          <cell r="E108" t="str">
            <v>MONICA FABIOLA FERNANDES LIMA ROCHA</v>
          </cell>
          <cell r="G108" t="str">
            <v>2 - Outros Profissionais da Saúde</v>
          </cell>
          <cell r="H108">
            <v>223505</v>
          </cell>
          <cell r="I108">
            <v>44136</v>
          </cell>
          <cell r="J108" t="str">
            <v>2 - Diarista</v>
          </cell>
          <cell r="K108">
            <v>40</v>
          </cell>
          <cell r="L108">
            <v>1689.61</v>
          </cell>
          <cell r="P108">
            <v>0</v>
          </cell>
          <cell r="Q108">
            <v>25.44</v>
          </cell>
          <cell r="R108">
            <v>1807.1300000000006</v>
          </cell>
          <cell r="S108">
            <v>515.33000000000004</v>
          </cell>
          <cell r="W108">
            <v>1241.57</v>
          </cell>
          <cell r="X108">
            <v>2795.9400000000005</v>
          </cell>
        </row>
        <row r="109">
          <cell r="C109" t="str">
            <v>UPAE GARANHUNS</v>
          </cell>
          <cell r="E109" t="str">
            <v>MONIQUE DE VASCONCELOS LIMA ALAPENHA</v>
          </cell>
          <cell r="G109" t="str">
            <v>2 - Outros Profissionais da Saúde</v>
          </cell>
          <cell r="H109">
            <v>251605</v>
          </cell>
          <cell r="I109">
            <v>44136</v>
          </cell>
          <cell r="J109" t="str">
            <v>2 - Diarista</v>
          </cell>
          <cell r="K109">
            <v>30</v>
          </cell>
          <cell r="L109">
            <v>1387.45</v>
          </cell>
          <cell r="P109">
            <v>0</v>
          </cell>
          <cell r="Q109">
            <v>1009.36</v>
          </cell>
          <cell r="R109">
            <v>3641.46</v>
          </cell>
          <cell r="S109">
            <v>346.86</v>
          </cell>
          <cell r="W109">
            <v>249.05</v>
          </cell>
          <cell r="X109">
            <v>6136.08</v>
          </cell>
        </row>
        <row r="110">
          <cell r="C110" t="str">
            <v>UPAE GARANHUNS</v>
          </cell>
          <cell r="E110" t="str">
            <v>MYRTES MARIA DE OLIVEIRA MACHADO</v>
          </cell>
          <cell r="G110" t="str">
            <v>1 - Médico</v>
          </cell>
          <cell r="H110">
            <v>225125</v>
          </cell>
          <cell r="I110">
            <v>44136</v>
          </cell>
          <cell r="J110" t="str">
            <v>1 - Plantonista</v>
          </cell>
          <cell r="K110">
            <v>8</v>
          </cell>
          <cell r="L110">
            <v>1056</v>
          </cell>
          <cell r="P110">
            <v>0</v>
          </cell>
          <cell r="Q110">
            <v>0</v>
          </cell>
          <cell r="R110">
            <v>841.50000000000023</v>
          </cell>
          <cell r="S110">
            <v>989.8</v>
          </cell>
          <cell r="W110">
            <v>836.59</v>
          </cell>
          <cell r="X110">
            <v>2050.71</v>
          </cell>
        </row>
        <row r="111">
          <cell r="C111" t="str">
            <v>UPAE GARANHUNS</v>
          </cell>
          <cell r="E111" t="str">
            <v>NATALYA MARIA CAVALCANTI VAZ GALINDO</v>
          </cell>
          <cell r="G111" t="str">
            <v>2 - Outros Profissionais da Saúde</v>
          </cell>
          <cell r="H111">
            <v>223605</v>
          </cell>
          <cell r="I111">
            <v>44136</v>
          </cell>
          <cell r="J111" t="str">
            <v>2 - Diarista</v>
          </cell>
          <cell r="K111">
            <v>30</v>
          </cell>
          <cell r="L111">
            <v>2005.76</v>
          </cell>
          <cell r="P111">
            <v>0</v>
          </cell>
          <cell r="Q111">
            <v>0</v>
          </cell>
          <cell r="R111">
            <v>1746.4299999999998</v>
          </cell>
          <cell r="S111">
            <v>501.44</v>
          </cell>
          <cell r="W111">
            <v>1524.82</v>
          </cell>
          <cell r="X111">
            <v>2728.8099999999995</v>
          </cell>
        </row>
        <row r="112">
          <cell r="C112" t="str">
            <v>UPAE GARANHUNS</v>
          </cell>
          <cell r="E112" t="str">
            <v>PAMELLA INARA CORREIA E SA DE ARANDAS</v>
          </cell>
          <cell r="G112" t="str">
            <v>2 - Outros Profissionais da Saúde</v>
          </cell>
          <cell r="H112">
            <v>223605</v>
          </cell>
          <cell r="I112">
            <v>44136</v>
          </cell>
          <cell r="J112" t="str">
            <v>2 - Diarista</v>
          </cell>
          <cell r="K112">
            <v>30</v>
          </cell>
          <cell r="L112">
            <v>2005.76</v>
          </cell>
          <cell r="P112">
            <v>0</v>
          </cell>
          <cell r="Q112">
            <v>0</v>
          </cell>
          <cell r="R112">
            <v>1595.9899999999993</v>
          </cell>
          <cell r="S112">
            <v>501.44</v>
          </cell>
          <cell r="W112">
            <v>1461.49</v>
          </cell>
          <cell r="X112">
            <v>2641.6999999999989</v>
          </cell>
        </row>
        <row r="113">
          <cell r="C113" t="str">
            <v>UPAE GARANHUNS</v>
          </cell>
          <cell r="E113" t="str">
            <v>PEDRO BRAZ DE MELO</v>
          </cell>
          <cell r="G113" t="str">
            <v>3 - Administrativo</v>
          </cell>
          <cell r="H113">
            <v>517410</v>
          </cell>
          <cell r="I113">
            <v>44136</v>
          </cell>
          <cell r="J113" t="str">
            <v>1 - Plantonista</v>
          </cell>
          <cell r="K113">
            <v>44</v>
          </cell>
          <cell r="L113">
            <v>1045</v>
          </cell>
          <cell r="P113">
            <v>0</v>
          </cell>
          <cell r="Q113">
            <v>3.75</v>
          </cell>
          <cell r="R113">
            <v>1070.23</v>
          </cell>
          <cell r="S113">
            <v>0</v>
          </cell>
          <cell r="W113">
            <v>765.89</v>
          </cell>
          <cell r="X113">
            <v>1353.0900000000001</v>
          </cell>
        </row>
        <row r="114">
          <cell r="C114" t="str">
            <v>UPAE GARANHUNS</v>
          </cell>
          <cell r="E114" t="str">
            <v>PEDRO JULIO SOUZA TORQUATO DE ALBUQUERQUE</v>
          </cell>
          <cell r="G114" t="str">
            <v>3 - Administrativo</v>
          </cell>
          <cell r="H114">
            <v>514225</v>
          </cell>
          <cell r="I114">
            <v>44136</v>
          </cell>
          <cell r="J114" t="str">
            <v>1 - Plantonista</v>
          </cell>
          <cell r="K114">
            <v>44</v>
          </cell>
          <cell r="L114">
            <v>1045</v>
          </cell>
          <cell r="P114">
            <v>0</v>
          </cell>
          <cell r="Q114">
            <v>418</v>
          </cell>
          <cell r="R114">
            <v>222.56999999999994</v>
          </cell>
          <cell r="S114">
            <v>0</v>
          </cell>
          <cell r="W114">
            <v>161.1</v>
          </cell>
          <cell r="X114">
            <v>1524.47</v>
          </cell>
        </row>
        <row r="115">
          <cell r="C115" t="str">
            <v>UPAE GARANHUNS</v>
          </cell>
          <cell r="E115" t="str">
            <v>PEDRO SERGIO ALVES DE ASSIS</v>
          </cell>
          <cell r="G115" t="str">
            <v>3 - Administrativo</v>
          </cell>
          <cell r="H115">
            <v>514225</v>
          </cell>
          <cell r="I115">
            <v>44136</v>
          </cell>
          <cell r="J115" t="str">
            <v>2 - Diarista</v>
          </cell>
          <cell r="K115">
            <v>44</v>
          </cell>
          <cell r="L115">
            <v>1045</v>
          </cell>
          <cell r="P115">
            <v>0</v>
          </cell>
          <cell r="Q115">
            <v>627</v>
          </cell>
          <cell r="R115">
            <v>518.88999999999987</v>
          </cell>
          <cell r="S115">
            <v>0</v>
          </cell>
          <cell r="W115">
            <v>208.67</v>
          </cell>
          <cell r="X115">
            <v>1982.2199999999998</v>
          </cell>
        </row>
        <row r="116">
          <cell r="C116" t="str">
            <v>UPAE GARANHUNS</v>
          </cell>
          <cell r="E116" t="str">
            <v>RAFAELLE VARGAS ROLHANO</v>
          </cell>
          <cell r="G116" t="str">
            <v>3 - Administrativo</v>
          </cell>
          <cell r="H116">
            <v>411010</v>
          </cell>
          <cell r="I116">
            <v>44136</v>
          </cell>
          <cell r="J116" t="str">
            <v>2 - Diarista</v>
          </cell>
          <cell r="K116">
            <v>44</v>
          </cell>
          <cell r="L116">
            <v>801.17</v>
          </cell>
          <cell r="P116">
            <v>0</v>
          </cell>
          <cell r="Q116">
            <v>522.5</v>
          </cell>
          <cell r="R116">
            <v>359.1</v>
          </cell>
          <cell r="S116">
            <v>0</v>
          </cell>
          <cell r="W116">
            <v>88.74</v>
          </cell>
          <cell r="X116">
            <v>1594.03</v>
          </cell>
        </row>
        <row r="117">
          <cell r="C117" t="str">
            <v>UPAE GARANHUNS</v>
          </cell>
          <cell r="E117" t="str">
            <v>RENARES MIRANDA DE CARVALHO GODOI</v>
          </cell>
          <cell r="G117" t="str">
            <v>2 - Outros Profissionais da Saúde</v>
          </cell>
          <cell r="H117">
            <v>322205</v>
          </cell>
          <cell r="I117">
            <v>44136</v>
          </cell>
          <cell r="J117" t="str">
            <v>2 - Diarista</v>
          </cell>
          <cell r="K117">
            <v>44</v>
          </cell>
          <cell r="L117">
            <v>1045</v>
          </cell>
          <cell r="P117">
            <v>0</v>
          </cell>
          <cell r="Q117">
            <v>627</v>
          </cell>
          <cell r="R117">
            <v>1765.1999999999998</v>
          </cell>
          <cell r="S117">
            <v>104.5</v>
          </cell>
          <cell r="W117">
            <v>141.91999999999999</v>
          </cell>
          <cell r="X117">
            <v>3399.7799999999997</v>
          </cell>
        </row>
        <row r="118">
          <cell r="C118" t="str">
            <v>UPAE GARANHUNS</v>
          </cell>
          <cell r="E118" t="str">
            <v>RENATO DOS SANTOS LAURENTINO</v>
          </cell>
          <cell r="G118" t="str">
            <v>3 - Administrativo</v>
          </cell>
          <cell r="H118">
            <v>411010</v>
          </cell>
          <cell r="I118">
            <v>44136</v>
          </cell>
          <cell r="J118" t="str">
            <v>2 - Diarista</v>
          </cell>
          <cell r="K118">
            <v>44</v>
          </cell>
          <cell r="L118">
            <v>69.67</v>
          </cell>
          <cell r="P118">
            <v>1476.69</v>
          </cell>
          <cell r="Q118">
            <v>548.63</v>
          </cell>
          <cell r="R118">
            <v>3.4799999999996771</v>
          </cell>
          <cell r="S118">
            <v>0</v>
          </cell>
          <cell r="W118">
            <v>1534.38</v>
          </cell>
          <cell r="X118">
            <v>564.08999999999969</v>
          </cell>
        </row>
        <row r="119">
          <cell r="C119" t="str">
            <v>UPAE GARANHUNS</v>
          </cell>
          <cell r="E119" t="str">
            <v>ROBERVANDO CANDIDO DE ALENCAR</v>
          </cell>
          <cell r="G119" t="str">
            <v>3 - Administrativo</v>
          </cell>
          <cell r="H119">
            <v>142105</v>
          </cell>
          <cell r="I119">
            <v>44136</v>
          </cell>
          <cell r="J119" t="str">
            <v>2 - Diarista</v>
          </cell>
          <cell r="K119">
            <v>44</v>
          </cell>
          <cell r="L119">
            <v>8999.3799999999992</v>
          </cell>
          <cell r="P119">
            <v>0</v>
          </cell>
          <cell r="Q119">
            <v>0</v>
          </cell>
          <cell r="R119">
            <v>6576.4700000000012</v>
          </cell>
          <cell r="S119">
            <v>0</v>
          </cell>
          <cell r="W119">
            <v>8922.91</v>
          </cell>
          <cell r="X119">
            <v>6652.9400000000005</v>
          </cell>
        </row>
        <row r="120">
          <cell r="C120" t="str">
            <v>UPAE GARANHUNS</v>
          </cell>
          <cell r="E120" t="str">
            <v>RODRIGO ANDRADE FERREIRA</v>
          </cell>
          <cell r="G120" t="str">
            <v>3 - Administrativo</v>
          </cell>
          <cell r="H120">
            <v>517410</v>
          </cell>
          <cell r="I120">
            <v>44136</v>
          </cell>
          <cell r="J120" t="str">
            <v>2 - Diarista</v>
          </cell>
          <cell r="K120">
            <v>44</v>
          </cell>
          <cell r="L120">
            <v>34.83</v>
          </cell>
          <cell r="P120">
            <v>1717.15</v>
          </cell>
          <cell r="Q120">
            <v>627</v>
          </cell>
          <cell r="R120">
            <v>166.57000000000016</v>
          </cell>
          <cell r="S120">
            <v>0</v>
          </cell>
          <cell r="W120">
            <v>1735.35</v>
          </cell>
          <cell r="X120">
            <v>810.20000000000027</v>
          </cell>
        </row>
        <row r="121">
          <cell r="C121" t="str">
            <v>UPAE GARANHUNS</v>
          </cell>
          <cell r="E121" t="str">
            <v>RONALDO TORESIN DE PETTA</v>
          </cell>
          <cell r="G121" t="str">
            <v>3 - Administrativo</v>
          </cell>
          <cell r="H121">
            <v>317210</v>
          </cell>
          <cell r="I121">
            <v>44136</v>
          </cell>
          <cell r="J121" t="str">
            <v>2 - Diarista</v>
          </cell>
          <cell r="K121">
            <v>44</v>
          </cell>
          <cell r="L121">
            <v>336.72</v>
          </cell>
          <cell r="P121">
            <v>0</v>
          </cell>
          <cell r="Q121">
            <v>70.150000000000006</v>
          </cell>
          <cell r="R121">
            <v>-2.8421709430404007E-14</v>
          </cell>
          <cell r="S121">
            <v>0</v>
          </cell>
          <cell r="W121">
            <v>25.25</v>
          </cell>
          <cell r="X121">
            <v>381.62</v>
          </cell>
        </row>
        <row r="122">
          <cell r="C122" t="str">
            <v>UPAE GARANHUNS</v>
          </cell>
          <cell r="E122" t="str">
            <v>ROSELANE FERREIRA DA SILVA</v>
          </cell>
          <cell r="G122" t="str">
            <v>2 - Outros Profissionais da Saúde</v>
          </cell>
          <cell r="H122">
            <v>322205</v>
          </cell>
          <cell r="I122">
            <v>44136</v>
          </cell>
          <cell r="J122" t="str">
            <v>2 - Diarista</v>
          </cell>
          <cell r="K122">
            <v>44</v>
          </cell>
          <cell r="L122">
            <v>1045</v>
          </cell>
          <cell r="P122">
            <v>0</v>
          </cell>
          <cell r="Q122">
            <v>627</v>
          </cell>
          <cell r="R122">
            <v>306.24</v>
          </cell>
          <cell r="S122">
            <v>0</v>
          </cell>
          <cell r="W122">
            <v>159.88</v>
          </cell>
          <cell r="X122">
            <v>1818.3600000000001</v>
          </cell>
        </row>
        <row r="123">
          <cell r="C123" t="str">
            <v>UPAE GARANHUNS</v>
          </cell>
          <cell r="E123" t="str">
            <v>ROSILENE ALVES DA SILVA</v>
          </cell>
          <cell r="G123" t="str">
            <v>2 - Outros Profissionais da Saúde</v>
          </cell>
          <cell r="H123">
            <v>322205</v>
          </cell>
          <cell r="I123">
            <v>44136</v>
          </cell>
          <cell r="J123" t="str">
            <v>2 - Diarista</v>
          </cell>
          <cell r="K123">
            <v>44</v>
          </cell>
          <cell r="L123">
            <v>69.67</v>
          </cell>
          <cell r="P123">
            <v>1968.59</v>
          </cell>
          <cell r="Q123">
            <v>627</v>
          </cell>
          <cell r="R123">
            <v>152.25000000000023</v>
          </cell>
          <cell r="S123">
            <v>104.5</v>
          </cell>
          <cell r="W123">
            <v>2013.19</v>
          </cell>
          <cell r="X123">
            <v>908.82000000000016</v>
          </cell>
        </row>
        <row r="124">
          <cell r="C124" t="str">
            <v>UPAE GARANHUNS</v>
          </cell>
          <cell r="E124" t="str">
            <v>ROSIMEIRE PAIVA DE ALMEIDA GOMES</v>
          </cell>
          <cell r="G124" t="str">
            <v>2 - Outros Profissionais da Saúde</v>
          </cell>
          <cell r="H124">
            <v>223705</v>
          </cell>
          <cell r="I124">
            <v>44136</v>
          </cell>
          <cell r="J124" t="str">
            <v>2 - Diarista</v>
          </cell>
          <cell r="K124">
            <v>44</v>
          </cell>
          <cell r="L124">
            <v>766.33</v>
          </cell>
          <cell r="P124">
            <v>0</v>
          </cell>
          <cell r="Q124">
            <v>653.13</v>
          </cell>
          <cell r="R124">
            <v>635.46999999999991</v>
          </cell>
          <cell r="S124">
            <v>0</v>
          </cell>
          <cell r="W124">
            <v>161.32</v>
          </cell>
          <cell r="X124">
            <v>1893.61</v>
          </cell>
        </row>
        <row r="125">
          <cell r="C125" t="str">
            <v>UPAE GARANHUNS</v>
          </cell>
          <cell r="E125" t="str">
            <v>SAMUEL HENRIQUE FEITOSA BRITO</v>
          </cell>
          <cell r="G125" t="str">
            <v>3 - Administrativo</v>
          </cell>
          <cell r="H125">
            <v>131205</v>
          </cell>
          <cell r="I125">
            <v>44136</v>
          </cell>
          <cell r="J125" t="str">
            <v>2 - Diarista</v>
          </cell>
          <cell r="K125">
            <v>20</v>
          </cell>
          <cell r="L125">
            <v>7960.99</v>
          </cell>
          <cell r="P125">
            <v>0</v>
          </cell>
          <cell r="Q125">
            <v>0</v>
          </cell>
          <cell r="R125">
            <v>7928.3600000000006</v>
          </cell>
          <cell r="S125">
            <v>0</v>
          </cell>
          <cell r="W125">
            <v>7370.13</v>
          </cell>
          <cell r="X125">
            <v>8519.2200000000012</v>
          </cell>
        </row>
        <row r="126">
          <cell r="C126" t="str">
            <v>UPAE GARANHUNS</v>
          </cell>
          <cell r="E126" t="str">
            <v>SAYONARA BARBOSA DA SILVA SANTOS</v>
          </cell>
          <cell r="G126" t="str">
            <v>2 - Outros Profissionais da Saúde</v>
          </cell>
          <cell r="H126">
            <v>322205</v>
          </cell>
          <cell r="I126">
            <v>44136</v>
          </cell>
          <cell r="J126" t="str">
            <v>2 - Diarista</v>
          </cell>
          <cell r="K126">
            <v>44</v>
          </cell>
          <cell r="L126">
            <v>1045</v>
          </cell>
          <cell r="P126">
            <v>0</v>
          </cell>
          <cell r="Q126">
            <v>627</v>
          </cell>
          <cell r="R126">
            <v>209</v>
          </cell>
          <cell r="S126">
            <v>104.5</v>
          </cell>
          <cell r="W126">
            <v>119.58</v>
          </cell>
          <cell r="X126">
            <v>1865.92</v>
          </cell>
        </row>
        <row r="127">
          <cell r="C127" t="str">
            <v>UPAE GARANHUNS</v>
          </cell>
          <cell r="E127" t="str">
            <v>SEBASTIAO BRANCO DA SILVA JUNIOR</v>
          </cell>
          <cell r="G127" t="str">
            <v>3 - Administrativo</v>
          </cell>
          <cell r="H127">
            <v>411010</v>
          </cell>
          <cell r="I127">
            <v>44136</v>
          </cell>
          <cell r="J127" t="str">
            <v>2 - Diarista</v>
          </cell>
          <cell r="K127">
            <v>44</v>
          </cell>
          <cell r="L127">
            <v>1045</v>
          </cell>
          <cell r="P127">
            <v>0</v>
          </cell>
          <cell r="Q127">
            <v>0</v>
          </cell>
          <cell r="R127">
            <v>571.11999999999989</v>
          </cell>
          <cell r="S127">
            <v>0</v>
          </cell>
          <cell r="W127">
            <v>757.93</v>
          </cell>
          <cell r="X127">
            <v>858.18999999999994</v>
          </cell>
        </row>
        <row r="128">
          <cell r="C128" t="str">
            <v>UPAE GARANHUNS</v>
          </cell>
          <cell r="E128" t="str">
            <v>SHEILA NATALI GODOI MONTEIRO BEZERRA</v>
          </cell>
          <cell r="G128" t="str">
            <v>2 - Outros Profissionais da Saúde</v>
          </cell>
          <cell r="H128">
            <v>251605</v>
          </cell>
          <cell r="I128">
            <v>44136</v>
          </cell>
          <cell r="J128" t="str">
            <v>1 - Plantonista</v>
          </cell>
          <cell r="K128" t="str">
            <v>30</v>
          </cell>
          <cell r="W128">
            <v>28.16</v>
          </cell>
          <cell r="X128">
            <v>347.34</v>
          </cell>
        </row>
        <row r="129">
          <cell r="C129" t="str">
            <v>UPAE GARANHUNS</v>
          </cell>
          <cell r="E129" t="str">
            <v>SIMONE BISPO DE ARAUJO</v>
          </cell>
          <cell r="G129" t="str">
            <v>2 - Outros Profissionais da Saúde</v>
          </cell>
          <cell r="H129">
            <v>322205</v>
          </cell>
          <cell r="I129">
            <v>44136</v>
          </cell>
          <cell r="J129" t="str">
            <v>2 - Diarista</v>
          </cell>
          <cell r="K129">
            <v>44</v>
          </cell>
          <cell r="L129">
            <v>1045</v>
          </cell>
          <cell r="P129">
            <v>0</v>
          </cell>
          <cell r="Q129">
            <v>627</v>
          </cell>
          <cell r="R129">
            <v>304.76000000000022</v>
          </cell>
          <cell r="S129">
            <v>104.5</v>
          </cell>
          <cell r="W129">
            <v>128.38999999999999</v>
          </cell>
          <cell r="X129">
            <v>1952.8700000000003</v>
          </cell>
        </row>
        <row r="130">
          <cell r="C130" t="str">
            <v>UPAE GARANHUNS</v>
          </cell>
          <cell r="E130" t="str">
            <v>SIMONE DA SILVA PIMENTEL</v>
          </cell>
          <cell r="G130" t="str">
            <v>2 - Outros Profissionais da Saúde</v>
          </cell>
          <cell r="H130">
            <v>322205</v>
          </cell>
          <cell r="I130">
            <v>44136</v>
          </cell>
          <cell r="J130" t="str">
            <v>2 - Diarista</v>
          </cell>
          <cell r="K130" t="str">
            <v>44</v>
          </cell>
          <cell r="W130">
            <v>2444.41</v>
          </cell>
          <cell r="X130">
            <v>1847.4400000000005</v>
          </cell>
        </row>
        <row r="131">
          <cell r="C131" t="str">
            <v>UPAE GARANHUNS</v>
          </cell>
          <cell r="E131" t="str">
            <v>SIMONY LOPES FARIAS</v>
          </cell>
          <cell r="G131" t="str">
            <v>2 - Outros Profissionais da Saúde</v>
          </cell>
          <cell r="H131">
            <v>223505</v>
          </cell>
          <cell r="I131">
            <v>44136</v>
          </cell>
          <cell r="J131" t="str">
            <v>2 - Diarista</v>
          </cell>
          <cell r="K131">
            <v>40</v>
          </cell>
          <cell r="L131">
            <v>1631.35</v>
          </cell>
          <cell r="P131">
            <v>0</v>
          </cell>
          <cell r="Q131">
            <v>27.75</v>
          </cell>
          <cell r="R131">
            <v>1834.5800000000002</v>
          </cell>
          <cell r="S131">
            <v>407.84</v>
          </cell>
          <cell r="W131">
            <v>1279.08</v>
          </cell>
          <cell r="X131">
            <v>2622.4400000000005</v>
          </cell>
        </row>
        <row r="132">
          <cell r="C132" t="str">
            <v>UPAE GARANHUNS</v>
          </cell>
          <cell r="E132" t="str">
            <v>TARCISIO VIEIRA DE MORAES</v>
          </cell>
          <cell r="G132" t="str">
            <v>3 - Administrativo</v>
          </cell>
          <cell r="H132">
            <v>411010</v>
          </cell>
          <cell r="I132">
            <v>44136</v>
          </cell>
          <cell r="J132" t="str">
            <v>2 - Diarista</v>
          </cell>
          <cell r="K132">
            <v>44</v>
          </cell>
          <cell r="L132">
            <v>1045</v>
          </cell>
          <cell r="P132">
            <v>0</v>
          </cell>
          <cell r="Q132">
            <v>522.5</v>
          </cell>
          <cell r="R132">
            <v>1574.7199999999998</v>
          </cell>
          <cell r="S132">
            <v>0</v>
          </cell>
          <cell r="W132">
            <v>149.84</v>
          </cell>
          <cell r="X132">
            <v>2992.3799999999997</v>
          </cell>
        </row>
        <row r="133">
          <cell r="C133" t="str">
            <v>UPAE GARANHUNS</v>
          </cell>
          <cell r="E133" t="str">
            <v>TATHYANA SEMIRAMYS ALBUQUERQUE SILVA VASCONCELOS</v>
          </cell>
          <cell r="G133" t="str">
            <v>2 - Outros Profissionais da Saúde</v>
          </cell>
          <cell r="H133">
            <v>223505</v>
          </cell>
          <cell r="I133">
            <v>44136</v>
          </cell>
          <cell r="J133" t="str">
            <v>2 - Diarista</v>
          </cell>
          <cell r="K133">
            <v>40</v>
          </cell>
          <cell r="L133">
            <v>274.13</v>
          </cell>
          <cell r="P133">
            <v>0</v>
          </cell>
          <cell r="Q133">
            <v>34.28</v>
          </cell>
          <cell r="R133">
            <v>3025.3599999999997</v>
          </cell>
          <cell r="S133">
            <v>83.61</v>
          </cell>
          <cell r="W133">
            <v>1349.72</v>
          </cell>
          <cell r="X133">
            <v>2067.66</v>
          </cell>
        </row>
        <row r="134">
          <cell r="C134" t="str">
            <v>UPAE GARANHUNS</v>
          </cell>
          <cell r="E134" t="str">
            <v>TATIANA CRISTINA DA SILVA BARBOSA</v>
          </cell>
          <cell r="G134" t="str">
            <v>3 - Administrativo</v>
          </cell>
          <cell r="H134">
            <v>411010</v>
          </cell>
          <cell r="I134">
            <v>44136</v>
          </cell>
          <cell r="J134" t="str">
            <v>2 - Diarista</v>
          </cell>
          <cell r="K134">
            <v>44</v>
          </cell>
          <cell r="L134">
            <v>1045</v>
          </cell>
          <cell r="P134">
            <v>0</v>
          </cell>
          <cell r="Q134">
            <v>0</v>
          </cell>
          <cell r="R134">
            <v>522.5</v>
          </cell>
          <cell r="S134">
            <v>0</v>
          </cell>
          <cell r="W134">
            <v>600.87</v>
          </cell>
          <cell r="X134">
            <v>966.63</v>
          </cell>
        </row>
        <row r="135">
          <cell r="C135" t="str">
            <v>UPAE GARANHUNS</v>
          </cell>
          <cell r="E135" t="str">
            <v>TAYANA BARBOSA TRAJANO GUERRA</v>
          </cell>
          <cell r="G135" t="str">
            <v>3 - Administrativo</v>
          </cell>
          <cell r="H135">
            <v>131210</v>
          </cell>
          <cell r="I135">
            <v>44136</v>
          </cell>
          <cell r="J135" t="str">
            <v>2 - Diarista</v>
          </cell>
          <cell r="K135">
            <v>40</v>
          </cell>
          <cell r="L135">
            <v>10383.9</v>
          </cell>
          <cell r="P135">
            <v>0</v>
          </cell>
          <cell r="Q135">
            <v>0</v>
          </cell>
          <cell r="R135">
            <v>7841.840000000002</v>
          </cell>
          <cell r="S135">
            <v>0</v>
          </cell>
          <cell r="W135">
            <v>9094.25</v>
          </cell>
          <cell r="X135">
            <v>9131.4900000000016</v>
          </cell>
        </row>
        <row r="136">
          <cell r="C136" t="str">
            <v>UPAE GARANHUNS</v>
          </cell>
          <cell r="E136" t="str">
            <v>THAYS FERNANDA DA SILVA FERREIRA</v>
          </cell>
          <cell r="G136" t="str">
            <v>3 - Administrativo</v>
          </cell>
          <cell r="H136">
            <v>411010</v>
          </cell>
          <cell r="I136">
            <v>44136</v>
          </cell>
          <cell r="J136" t="str">
            <v>2 - Diarista</v>
          </cell>
          <cell r="K136">
            <v>20</v>
          </cell>
          <cell r="L136">
            <v>487.67</v>
          </cell>
          <cell r="P136">
            <v>0</v>
          </cell>
          <cell r="Q136">
            <v>43.54</v>
          </cell>
          <cell r="R136">
            <v>2.1316282072803006E-14</v>
          </cell>
          <cell r="S136">
            <v>0</v>
          </cell>
          <cell r="W136">
            <v>36.57</v>
          </cell>
          <cell r="X136">
            <v>494.64000000000004</v>
          </cell>
        </row>
        <row r="137">
          <cell r="C137" t="str">
            <v>UPAE GARANHUNS</v>
          </cell>
          <cell r="E137" t="str">
            <v>THIAGO JOSE GUEIROS DA ROCHA</v>
          </cell>
          <cell r="G137" t="str">
            <v>3 - Administrativo</v>
          </cell>
          <cell r="H137">
            <v>411010</v>
          </cell>
          <cell r="I137">
            <v>44136</v>
          </cell>
          <cell r="J137" t="str">
            <v>2 - Diarista</v>
          </cell>
          <cell r="K137">
            <v>44</v>
          </cell>
          <cell r="L137">
            <v>522.5</v>
          </cell>
          <cell r="P137">
            <v>0</v>
          </cell>
          <cell r="Q137">
            <v>548.63</v>
          </cell>
          <cell r="R137">
            <v>574.7600000000001</v>
          </cell>
          <cell r="S137">
            <v>0</v>
          </cell>
          <cell r="W137">
            <v>83.07</v>
          </cell>
          <cell r="X137">
            <v>1562.8200000000004</v>
          </cell>
        </row>
        <row r="138">
          <cell r="C138" t="str">
            <v>UPAE GARANHUNS</v>
          </cell>
          <cell r="E138" t="str">
            <v>TIAGO DOS SANTOS SILVA</v>
          </cell>
          <cell r="G138" t="str">
            <v>3 - Administrativo</v>
          </cell>
          <cell r="H138">
            <v>411010</v>
          </cell>
          <cell r="I138">
            <v>44136</v>
          </cell>
          <cell r="J138" t="str">
            <v>2 - Diarista</v>
          </cell>
          <cell r="K138">
            <v>44</v>
          </cell>
          <cell r="L138">
            <v>1045</v>
          </cell>
          <cell r="P138">
            <v>0</v>
          </cell>
          <cell r="Q138">
            <v>0</v>
          </cell>
          <cell r="R138">
            <v>716.15000000000009</v>
          </cell>
          <cell r="S138">
            <v>0</v>
          </cell>
          <cell r="W138">
            <v>642.07000000000005</v>
          </cell>
          <cell r="X138">
            <v>1119.08</v>
          </cell>
        </row>
        <row r="139">
          <cell r="C139" t="str">
            <v>UPAE GARANHUNS</v>
          </cell>
          <cell r="E139" t="str">
            <v>VALDERES BARBOSA RODRIGUES DE LIMA</v>
          </cell>
          <cell r="G139" t="str">
            <v>2 - Outros Profissionais da Saúde</v>
          </cell>
          <cell r="H139">
            <v>251605</v>
          </cell>
          <cell r="I139">
            <v>44136</v>
          </cell>
          <cell r="J139" t="str">
            <v>1 - Plantonista</v>
          </cell>
          <cell r="K139">
            <v>30</v>
          </cell>
          <cell r="L139">
            <v>482.59</v>
          </cell>
          <cell r="P139">
            <v>3434.28</v>
          </cell>
          <cell r="Q139">
            <v>1054.6099999999999</v>
          </cell>
          <cell r="R139">
            <v>79.85999999999953</v>
          </cell>
          <cell r="S139">
            <v>120.65</v>
          </cell>
          <cell r="W139">
            <v>3517.59</v>
          </cell>
          <cell r="X139">
            <v>1654.3999999999996</v>
          </cell>
        </row>
        <row r="140">
          <cell r="C140" t="str">
            <v>UPAE GARANHUNS</v>
          </cell>
          <cell r="E140" t="str">
            <v>VALDERICE DA SILVA GOMES</v>
          </cell>
          <cell r="G140" t="str">
            <v>2 - Outros Profissionais da Saúde</v>
          </cell>
          <cell r="H140">
            <v>322205</v>
          </cell>
          <cell r="I140">
            <v>44136</v>
          </cell>
          <cell r="J140" t="str">
            <v>2 - Diarista</v>
          </cell>
          <cell r="K140">
            <v>44</v>
          </cell>
          <cell r="L140">
            <v>1045</v>
          </cell>
          <cell r="P140">
            <v>0</v>
          </cell>
          <cell r="Q140">
            <v>653.13</v>
          </cell>
          <cell r="R140">
            <v>375.98000000000013</v>
          </cell>
          <cell r="S140">
            <v>104.5</v>
          </cell>
          <cell r="W140">
            <v>111.28</v>
          </cell>
          <cell r="X140">
            <v>2067.33</v>
          </cell>
        </row>
        <row r="141">
          <cell r="C141" t="str">
            <v>UPAE GARANHUNS</v>
          </cell>
          <cell r="E141" t="str">
            <v>VIVIANE SOARES DA SILVA</v>
          </cell>
          <cell r="G141" t="str">
            <v>2 - Outros Profissionais da Saúde</v>
          </cell>
          <cell r="H141">
            <v>322205</v>
          </cell>
          <cell r="I141">
            <v>44136</v>
          </cell>
          <cell r="J141" t="str">
            <v>2 - Diarista</v>
          </cell>
          <cell r="K141">
            <v>44</v>
          </cell>
          <cell r="L141">
            <v>1045</v>
          </cell>
          <cell r="P141">
            <v>0</v>
          </cell>
          <cell r="Q141">
            <v>627</v>
          </cell>
          <cell r="R141">
            <v>462.05000000000018</v>
          </cell>
          <cell r="S141">
            <v>0</v>
          </cell>
          <cell r="W141">
            <v>122.62</v>
          </cell>
          <cell r="X141">
            <v>2011.4300000000003</v>
          </cell>
        </row>
        <row r="142">
          <cell r="C142" t="str">
            <v>UPAE GARANHUNS</v>
          </cell>
          <cell r="E142" t="str">
            <v>WAGNER DE BARROS MELO</v>
          </cell>
          <cell r="G142" t="str">
            <v>2 - Outros Profissionais da Saúde</v>
          </cell>
          <cell r="H142">
            <v>515110</v>
          </cell>
          <cell r="I142">
            <v>44136</v>
          </cell>
          <cell r="J142" t="str">
            <v>2 - Diarista</v>
          </cell>
          <cell r="K142">
            <v>44</v>
          </cell>
          <cell r="L142">
            <v>1045</v>
          </cell>
          <cell r="P142">
            <v>0</v>
          </cell>
          <cell r="Q142">
            <v>653.13</v>
          </cell>
          <cell r="R142">
            <v>309.87</v>
          </cell>
          <cell r="S142">
            <v>0</v>
          </cell>
          <cell r="W142">
            <v>164.58</v>
          </cell>
          <cell r="X142">
            <v>1843.42</v>
          </cell>
        </row>
        <row r="143">
          <cell r="C143" t="str">
            <v>UPAE GARANHUNS</v>
          </cell>
          <cell r="E143" t="str">
            <v>WELLINGTON JORGE VASCONCELOS BURGOS</v>
          </cell>
          <cell r="G143" t="str">
            <v>3 - Administrativo</v>
          </cell>
          <cell r="H143">
            <v>517410</v>
          </cell>
          <cell r="I143">
            <v>44136</v>
          </cell>
          <cell r="J143" t="str">
            <v>2 - Diarista</v>
          </cell>
          <cell r="K143">
            <v>44</v>
          </cell>
          <cell r="L143">
            <v>1045</v>
          </cell>
          <cell r="P143">
            <v>0</v>
          </cell>
          <cell r="Q143">
            <v>0</v>
          </cell>
          <cell r="R143">
            <v>914.38000000000011</v>
          </cell>
          <cell r="S143">
            <v>0</v>
          </cell>
          <cell r="W143">
            <v>756.16</v>
          </cell>
          <cell r="X143">
            <v>1203.2200000000003</v>
          </cell>
        </row>
        <row r="144">
          <cell r="C144" t="str">
            <v>UPAE GARANHUNS</v>
          </cell>
          <cell r="E144" t="str">
            <v>WESLEY MARLON SILVA DOS SANTOS</v>
          </cell>
          <cell r="G144" t="str">
            <v>2 - Outros Profissionais da Saúde</v>
          </cell>
          <cell r="H144">
            <v>324115</v>
          </cell>
          <cell r="I144">
            <v>44136</v>
          </cell>
          <cell r="J144" t="str">
            <v>2 - Diarista</v>
          </cell>
          <cell r="K144">
            <v>24</v>
          </cell>
          <cell r="L144">
            <v>2030.47</v>
          </cell>
          <cell r="P144">
            <v>0</v>
          </cell>
          <cell r="Q144">
            <v>0</v>
          </cell>
          <cell r="R144">
            <v>2385.8000000000002</v>
          </cell>
          <cell r="S144">
            <v>0</v>
          </cell>
          <cell r="W144">
            <v>1804.4</v>
          </cell>
          <cell r="X144">
            <v>2611.8700000000003</v>
          </cell>
        </row>
        <row r="145">
          <cell r="C145" t="str">
            <v>UPAE GARANHUNS</v>
          </cell>
          <cell r="E145" t="str">
            <v>ZILANDA MORAES DA SILVA</v>
          </cell>
          <cell r="G145" t="str">
            <v>3 - Administrativo</v>
          </cell>
          <cell r="H145">
            <v>411010</v>
          </cell>
          <cell r="I145">
            <v>44136</v>
          </cell>
          <cell r="J145" t="str">
            <v>2 - Diarista</v>
          </cell>
          <cell r="K145">
            <v>44</v>
          </cell>
          <cell r="L145">
            <v>801.17</v>
          </cell>
          <cell r="P145">
            <v>0</v>
          </cell>
          <cell r="Q145">
            <v>0</v>
          </cell>
          <cell r="R145">
            <v>942.41</v>
          </cell>
          <cell r="S145">
            <v>0</v>
          </cell>
          <cell r="W145">
            <v>679.77</v>
          </cell>
          <cell r="X145">
            <v>1063.81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4860"/>
  <sheetViews>
    <sheetView showGridLines="0" tabSelected="1" workbookViewId="0">
      <selection activeCell="A2" sqref="A2:XFD133"/>
    </sheetView>
  </sheetViews>
  <sheetFormatPr defaultColWidth="8.7109375" defaultRowHeight="12.75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9" customWidth="1"/>
    <col min="18" max="18" width="14.85546875" style="20" customWidth="1"/>
    <col min="19" max="19" width="6.42578125" style="20" hidden="1" customWidth="1"/>
    <col min="20" max="16384" width="8.7109375" style="20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(OCULTAR)'!$P$3:$R$56,3,0),"")</f>
        <v>9039744001409</v>
      </c>
      <c r="B2" s="9" t="str">
        <f>'[1]TCE - ANEXO II - Preencher'!C11</f>
        <v>UPAE GARANHUNS</v>
      </c>
      <c r="C2" s="10"/>
      <c r="D2" s="11" t="str">
        <f>'[1]TCE - ANEXO II - Preencher'!E11</f>
        <v>ADEILDO MONTEIRO DA SILVA JUNIOR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514225</v>
      </c>
      <c r="G2" s="14">
        <f>'[1]TCE - ANEXO II - Preencher'!I11</f>
        <v>44136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1045</v>
      </c>
      <c r="K2" s="15">
        <f>'[1]TCE - ANEXO II - Preencher'!P11</f>
        <v>0</v>
      </c>
      <c r="L2" s="15">
        <f>'[1]TCE - ANEXO II - Preencher'!Q11</f>
        <v>418</v>
      </c>
      <c r="M2" s="15">
        <f>'[1]TCE - ANEXO II - Preencher'!R11</f>
        <v>540.17000000000007</v>
      </c>
      <c r="N2" s="16">
        <f>'[1]TCE - ANEXO II - Preencher'!S11</f>
        <v>0</v>
      </c>
      <c r="O2" s="17">
        <f>'[1]TCE - ANEXO II - Preencher'!W11</f>
        <v>210.58</v>
      </c>
      <c r="P2" s="18">
        <f>'[1]TCE - ANEXO II - Preencher'!X11</f>
        <v>1792.5900000000001</v>
      </c>
      <c r="S2" s="21">
        <v>47788</v>
      </c>
    </row>
    <row r="3" spans="1:19">
      <c r="A3" s="8">
        <f>IFERROR(VLOOKUP(B3,'[1]DADOS (OCULTAR)'!$P$3:$R$56,3,0),"")</f>
        <v>9039744001409</v>
      </c>
      <c r="B3" s="9" t="str">
        <f>'[1]TCE - ANEXO II - Preencher'!C12</f>
        <v>UPAE GARANHUNS</v>
      </c>
      <c r="C3" s="10"/>
      <c r="D3" s="11" t="str">
        <f>'[1]TCE - ANEXO II - Preencher'!E12</f>
        <v>ADEMAR TENORIO CAVALCANTE FILHO</v>
      </c>
      <c r="E3" s="12" t="str">
        <f>IF('[1]TCE - ANEXO II - Preencher'!G12="4 - Assistência Odontológica","2 - Outros Profissionais da saúde",'[1]TCE - ANEXO II - Preencher'!G12)</f>
        <v>3 - Administrativo</v>
      </c>
      <c r="F3" s="13">
        <f>'[1]TCE - ANEXO II - Preencher'!H12</f>
        <v>317210</v>
      </c>
      <c r="G3" s="14">
        <f>'[1]TCE - ANEXO II - Preencher'!I12</f>
        <v>44136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1683.59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1287.1299999999999</v>
      </c>
      <c r="N3" s="16">
        <f>'[1]TCE - ANEXO II - Preencher'!S12</f>
        <v>0</v>
      </c>
      <c r="O3" s="17">
        <f>'[1]TCE - ANEXO II - Preencher'!W12</f>
        <v>1041.1500000000001</v>
      </c>
      <c r="P3" s="18">
        <f>'[1]TCE - ANEXO II - Preencher'!X12</f>
        <v>1929.5699999999997</v>
      </c>
      <c r="S3" s="21">
        <v>47818</v>
      </c>
    </row>
    <row r="4" spans="1:19">
      <c r="A4" s="8">
        <f>IFERROR(VLOOKUP(B4,'[1]DADOS (OCULTAR)'!$P$3:$R$56,3,0),"")</f>
        <v>9039744001409</v>
      </c>
      <c r="B4" s="9" t="str">
        <f>'[1]TCE - ANEXO II - Preencher'!C13</f>
        <v>UPAE GARANHUNS</v>
      </c>
      <c r="C4" s="10"/>
      <c r="D4" s="11" t="str">
        <f>'[1]TCE - ANEXO II - Preencher'!E13</f>
        <v>ADMAGNO RAMOS GAMA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411010</v>
      </c>
      <c r="G4" s="14">
        <f>'[1]TCE - ANEXO II - Preencher'!I13</f>
        <v>44136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0</v>
      </c>
      <c r="N4" s="16">
        <f>'[1]TCE - ANEXO II - Preencher'!S13</f>
        <v>0</v>
      </c>
      <c r="O4" s="17">
        <f>'[1]TCE - ANEXO II - Preencher'!W13</f>
        <v>1299.58</v>
      </c>
      <c r="P4" s="18">
        <f>'[1]TCE - ANEXO II - Preencher'!X13</f>
        <v>2580.2000000000003</v>
      </c>
      <c r="S4" s="21">
        <v>47849</v>
      </c>
    </row>
    <row r="5" spans="1:19">
      <c r="A5" s="8">
        <f>IFERROR(VLOOKUP(B5,'[1]DADOS (OCULTAR)'!$P$3:$R$56,3,0),"")</f>
        <v>9039744001409</v>
      </c>
      <c r="B5" s="9" t="str">
        <f>'[1]TCE - ANEXO II - Preencher'!C14</f>
        <v>UPAE GARANHUNS</v>
      </c>
      <c r="C5" s="10"/>
      <c r="D5" s="11" t="str">
        <f>'[1]TCE - ANEXO II - Preencher'!E14</f>
        <v>ADRIANA SANTOS DA SILVA</v>
      </c>
      <c r="E5" s="12" t="str">
        <f>IF('[1]TCE - ANEXO II - Preencher'!G14="4 - Assistência Odontológica","2 - Outros Profissionais da saúde",'[1]TCE - ANEXO II - Preencher'!G14)</f>
        <v>3 - Administrativo</v>
      </c>
      <c r="F5" s="13">
        <f>'[1]TCE - ANEXO II - Preencher'!H14</f>
        <v>142115</v>
      </c>
      <c r="G5" s="14">
        <f>'[1]TCE - ANEXO II - Preencher'!I14</f>
        <v>44136</v>
      </c>
      <c r="H5" s="13" t="str">
        <f>'[1]TCE - ANEXO II - Preencher'!J14</f>
        <v>2 - Diarista</v>
      </c>
      <c r="I5" s="13">
        <f>'[1]TCE - ANEXO II - Preencher'!K14</f>
        <v>44</v>
      </c>
      <c r="J5" s="15">
        <f>'[1]TCE - ANEXO II - Preencher'!L14</f>
        <v>1907.64</v>
      </c>
      <c r="K5" s="15">
        <f>'[1]TCE - ANEXO II - Preencher'!P14</f>
        <v>0</v>
      </c>
      <c r="L5" s="15">
        <f>'[1]TCE - ANEXO II - Preencher'!Q14</f>
        <v>251.01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156</v>
      </c>
      <c r="P5" s="18">
        <f>'[1]TCE - ANEXO II - Preencher'!X14</f>
        <v>2002.65</v>
      </c>
      <c r="S5" s="21">
        <v>47880</v>
      </c>
    </row>
    <row r="6" spans="1:19">
      <c r="A6" s="8">
        <f>IFERROR(VLOOKUP(B6,'[1]DADOS (OCULTAR)'!$P$3:$R$56,3,0),"")</f>
        <v>9039744001409</v>
      </c>
      <c r="B6" s="9" t="str">
        <f>'[1]TCE - ANEXO II - Preencher'!C15</f>
        <v>UPAE GARANHUNS</v>
      </c>
      <c r="C6" s="10"/>
      <c r="D6" s="11" t="str">
        <f>'[1]TCE - ANEXO II - Preencher'!E15</f>
        <v>ADRIANO DA SILVA VILELA</v>
      </c>
      <c r="E6" s="12" t="str">
        <f>IF('[1]TCE - ANEXO II - Preencher'!G15="4 - Assistência Odontológica","2 - Outros Profissionais da saúde",'[1]TCE - ANEXO II - Preencher'!G15)</f>
        <v>3 - Administrativo</v>
      </c>
      <c r="F6" s="13">
        <f>'[1]TCE - ANEXO II - Preencher'!H15</f>
        <v>517410</v>
      </c>
      <c r="G6" s="14">
        <f>'[1]TCE - ANEXO II - Preencher'!I15</f>
        <v>44136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1045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1011.6199999999999</v>
      </c>
      <c r="N6" s="16">
        <f>'[1]TCE - ANEXO II - Preencher'!S15</f>
        <v>0</v>
      </c>
      <c r="O6" s="17">
        <f>'[1]TCE - ANEXO II - Preencher'!W15</f>
        <v>755.19</v>
      </c>
      <c r="P6" s="18">
        <f>'[1]TCE - ANEXO II - Preencher'!X15</f>
        <v>1301.4299999999998</v>
      </c>
      <c r="S6" s="21">
        <v>47908</v>
      </c>
    </row>
    <row r="7" spans="1:19">
      <c r="A7" s="8">
        <f>IFERROR(VLOOKUP(B7,'[1]DADOS (OCULTAR)'!$P$3:$R$56,3,0),"")</f>
        <v>9039744001409</v>
      </c>
      <c r="B7" s="9" t="str">
        <f>'[1]TCE - ANEXO II - Preencher'!C16</f>
        <v>UPAE GARANHUNS</v>
      </c>
      <c r="C7" s="10"/>
      <c r="D7" s="11" t="str">
        <f>'[1]TCE - ANEXO II - Preencher'!E16</f>
        <v>ALINE BATISTA ALVES DA SILVA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44136</v>
      </c>
      <c r="H7" s="13" t="str">
        <f>'[1]TCE - ANEXO II - Preencher'!J16</f>
        <v>2 - Diarista</v>
      </c>
      <c r="I7" s="13">
        <f>'[1]TCE - ANEXO II - Preencher'!K16</f>
        <v>44</v>
      </c>
      <c r="J7" s="15">
        <f>'[1]TCE - ANEXO II - Preencher'!L16</f>
        <v>1045</v>
      </c>
      <c r="K7" s="15">
        <f>'[1]TCE - ANEXO II - Preencher'!P16</f>
        <v>0</v>
      </c>
      <c r="L7" s="15">
        <f>'[1]TCE - ANEXO II - Preencher'!Q16</f>
        <v>627</v>
      </c>
      <c r="M7" s="15">
        <f>'[1]TCE - ANEXO II - Preencher'!R16</f>
        <v>462.05000000000018</v>
      </c>
      <c r="N7" s="16">
        <f>'[1]TCE - ANEXO II - Preencher'!S16</f>
        <v>0</v>
      </c>
      <c r="O7" s="17">
        <f>'[1]TCE - ANEXO II - Preencher'!W16</f>
        <v>172.32</v>
      </c>
      <c r="P7" s="18">
        <f>'[1]TCE - ANEXO II - Preencher'!X16</f>
        <v>1961.7300000000002</v>
      </c>
      <c r="S7" s="21">
        <v>47939</v>
      </c>
    </row>
    <row r="8" spans="1:19">
      <c r="A8" s="8">
        <f>IFERROR(VLOOKUP(B8,'[1]DADOS (OCULTAR)'!$P$3:$R$56,3,0),"")</f>
        <v>9039744001409</v>
      </c>
      <c r="B8" s="9" t="str">
        <f>'[1]TCE - ANEXO II - Preencher'!C17</f>
        <v>UPAE GARANHUNS</v>
      </c>
      <c r="C8" s="10"/>
      <c r="D8" s="11" t="str">
        <f>'[1]TCE - ANEXO II - Preencher'!E17</f>
        <v>ALYNE MARIA DE OLIVEIRA VASCONCELOS MENDES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223810</v>
      </c>
      <c r="G8" s="14">
        <f>'[1]TCE - ANEXO II - Preencher'!I17</f>
        <v>44136</v>
      </c>
      <c r="H8" s="13" t="str">
        <f>'[1]TCE - ANEXO II - Preencher'!J17</f>
        <v>2 - Diarista</v>
      </c>
      <c r="I8" s="13">
        <f>'[1]TCE - ANEXO II - Preencher'!K17</f>
        <v>30</v>
      </c>
      <c r="J8" s="15">
        <f>'[1]TCE - ANEXO II - Preencher'!L17</f>
        <v>1809.72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1282.3599999999999</v>
      </c>
      <c r="N8" s="16">
        <f>'[1]TCE - ANEXO II - Preencher'!S17</f>
        <v>0</v>
      </c>
      <c r="O8" s="17">
        <f>'[1]TCE - ANEXO II - Preencher'!W17</f>
        <v>1176.5899999999999</v>
      </c>
      <c r="P8" s="18">
        <f>'[1]TCE - ANEXO II - Preencher'!X17</f>
        <v>1915.49</v>
      </c>
      <c r="S8" s="21">
        <v>47969</v>
      </c>
    </row>
    <row r="9" spans="1:19">
      <c r="A9" s="8">
        <f>IFERROR(VLOOKUP(B9,'[1]DADOS (OCULTAR)'!$P$3:$R$56,3,0),"")</f>
        <v>9039744001409</v>
      </c>
      <c r="B9" s="9" t="str">
        <f>'[1]TCE - ANEXO II - Preencher'!C18</f>
        <v>UPAE GARANHUNS</v>
      </c>
      <c r="C9" s="10"/>
      <c r="D9" s="11" t="str">
        <f>'[1]TCE - ANEXO II - Preencher'!E18</f>
        <v>AMANDA DE MELO BERNARDO</v>
      </c>
      <c r="E9" s="12" t="str">
        <f>IF('[1]TCE - ANEXO II - Preencher'!G18="4 - Assistência Odontológica","2 - Outros Profissionais da saúde",'[1]TCE - ANEXO II - Preencher'!G18)</f>
        <v>3 - Administrativo</v>
      </c>
      <c r="F9" s="13">
        <f>'[1]TCE - ANEXO II - Preencher'!H18</f>
        <v>411010</v>
      </c>
      <c r="G9" s="14">
        <f>'[1]TCE - ANEXO II - Preencher'!I18</f>
        <v>44136</v>
      </c>
      <c r="H9" s="13" t="str">
        <f>'[1]TCE - ANEXO II - Preencher'!J18</f>
        <v>2 - Diarista</v>
      </c>
      <c r="I9" s="13">
        <f>'[1]TCE - ANEXO II - Preencher'!K18</f>
        <v>44</v>
      </c>
      <c r="J9" s="15">
        <f>'[1]TCE - ANEXO II - Preencher'!L18</f>
        <v>1010.17</v>
      </c>
      <c r="K9" s="15">
        <f>'[1]TCE - ANEXO II - Preencher'!P18</f>
        <v>0</v>
      </c>
      <c r="L9" s="15">
        <f>'[1]TCE - ANEXO II - Preencher'!Q18</f>
        <v>522.5</v>
      </c>
      <c r="M9" s="15">
        <f>'[1]TCE - ANEXO II - Preencher'!R18</f>
        <v>110.93999999999994</v>
      </c>
      <c r="N9" s="16">
        <f>'[1]TCE - ANEXO II - Preencher'!S18</f>
        <v>0</v>
      </c>
      <c r="O9" s="17">
        <f>'[1]TCE - ANEXO II - Preencher'!W18</f>
        <v>101.81</v>
      </c>
      <c r="P9" s="18">
        <f>'[1]TCE - ANEXO II - Preencher'!X18</f>
        <v>1541.8000000000002</v>
      </c>
      <c r="S9" s="21">
        <v>48000</v>
      </c>
    </row>
    <row r="10" spans="1:19">
      <c r="A10" s="8">
        <f>IFERROR(VLOOKUP(B10,'[1]DADOS (OCULTAR)'!$P$3:$R$56,3,0),"")</f>
        <v>9039744001409</v>
      </c>
      <c r="B10" s="9" t="str">
        <f>'[1]TCE - ANEXO II - Preencher'!C19</f>
        <v>UPAE GARANHUNS</v>
      </c>
      <c r="C10" s="10"/>
      <c r="D10" s="11" t="str">
        <f>'[1]TCE - ANEXO II - Preencher'!E19</f>
        <v>ANA CLAUDIA CORREIA MELO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>
        <f>'[1]TCE - ANEXO II - Preencher'!I19</f>
        <v>44136</v>
      </c>
      <c r="H10" s="13" t="str">
        <f>'[1]TCE - ANEXO II - Preencher'!J19</f>
        <v>2 - Diarista</v>
      </c>
      <c r="I10" s="13">
        <f>'[1]TCE - ANEXO II - Preencher'!K19</f>
        <v>44</v>
      </c>
      <c r="J10" s="15">
        <f>'[1]TCE - ANEXO II - Preencher'!L19</f>
        <v>1045</v>
      </c>
      <c r="K10" s="15">
        <f>'[1]TCE - ANEXO II - Preencher'!P19</f>
        <v>0</v>
      </c>
      <c r="L10" s="15">
        <f>'[1]TCE - ANEXO II - Preencher'!Q19</f>
        <v>3.6</v>
      </c>
      <c r="M10" s="15">
        <f>'[1]TCE - ANEXO II - Preencher'!R19</f>
        <v>2636.96</v>
      </c>
      <c r="N10" s="16">
        <f>'[1]TCE - ANEXO II - Preencher'!S19</f>
        <v>0</v>
      </c>
      <c r="O10" s="17">
        <f>'[1]TCE - ANEXO II - Preencher'!W19</f>
        <v>746.02</v>
      </c>
      <c r="P10" s="18">
        <f>'[1]TCE - ANEXO II - Preencher'!X19</f>
        <v>2939.54</v>
      </c>
      <c r="S10" s="21">
        <v>48030</v>
      </c>
    </row>
    <row r="11" spans="1:19">
      <c r="A11" s="8">
        <f>IFERROR(VLOOKUP(B11,'[1]DADOS (OCULTAR)'!$P$3:$R$56,3,0),"")</f>
        <v>9039744001409</v>
      </c>
      <c r="B11" s="9" t="str">
        <f>'[1]TCE - ANEXO II - Preencher'!C20</f>
        <v>UPAE GARANHUNS</v>
      </c>
      <c r="C11" s="10"/>
      <c r="D11" s="11" t="str">
        <f>'[1]TCE - ANEXO II - Preencher'!E20</f>
        <v>ANA CRISTINA FELIX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>
        <f>'[1]TCE - ANEXO II - Preencher'!I20</f>
        <v>44136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1045</v>
      </c>
      <c r="K11" s="15">
        <f>'[1]TCE - ANEXO II - Preencher'!P20</f>
        <v>0</v>
      </c>
      <c r="L11" s="15">
        <f>'[1]TCE - ANEXO II - Preencher'!Q20</f>
        <v>653.13</v>
      </c>
      <c r="M11" s="15">
        <f>'[1]TCE - ANEXO II - Preencher'!R20</f>
        <v>399.56999999999982</v>
      </c>
      <c r="N11" s="16">
        <f>'[1]TCE - ANEXO II - Preencher'!S20</f>
        <v>0</v>
      </c>
      <c r="O11" s="17">
        <f>'[1]TCE - ANEXO II - Preencher'!W20</f>
        <v>180.11</v>
      </c>
      <c r="P11" s="18">
        <f>'[1]TCE - ANEXO II - Preencher'!X20</f>
        <v>1917.5899999999997</v>
      </c>
      <c r="S11" s="21">
        <v>48061</v>
      </c>
    </row>
    <row r="12" spans="1:19">
      <c r="A12" s="8">
        <f>IFERROR(VLOOKUP(B12,'[1]DADOS (OCULTAR)'!$P$3:$R$56,3,0),"")</f>
        <v>9039744001409</v>
      </c>
      <c r="B12" s="9" t="str">
        <f>'[1]TCE - ANEXO II - Preencher'!C21</f>
        <v>UPAE GARANHUNS</v>
      </c>
      <c r="C12" s="10"/>
      <c r="D12" s="11" t="str">
        <f>'[1]TCE - ANEXO II - Preencher'!E21</f>
        <v>ANA MARIA SANTOS DE OLIVEIRA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251605</v>
      </c>
      <c r="G12" s="14">
        <f>'[1]TCE - ANEXO II - Preencher'!I21</f>
        <v>44136</v>
      </c>
      <c r="H12" s="13" t="str">
        <f>'[1]TCE - ANEXO II - Preencher'!J21</f>
        <v>1 - Plantonista</v>
      </c>
      <c r="I12" s="13">
        <f>'[1]TCE - ANEXO II - Preencher'!K21</f>
        <v>30</v>
      </c>
      <c r="J12" s="15">
        <f>'[1]TCE - ANEXO II - Preencher'!L21</f>
        <v>784.21</v>
      </c>
      <c r="K12" s="15">
        <f>'[1]TCE - ANEXO II - Preencher'!P21</f>
        <v>0</v>
      </c>
      <c r="L12" s="15">
        <f>'[1]TCE - ANEXO II - Preencher'!Q21</f>
        <v>84.11</v>
      </c>
      <c r="M12" s="15">
        <f>'[1]TCE - ANEXO II - Preencher'!R21</f>
        <v>90.57</v>
      </c>
      <c r="N12" s="16">
        <f>'[1]TCE - ANEXO II - Preencher'!S21</f>
        <v>196.05</v>
      </c>
      <c r="O12" s="17">
        <f>'[1]TCE - ANEXO II - Preencher'!W21</f>
        <v>80.69</v>
      </c>
      <c r="P12" s="18">
        <f>'[1]TCE - ANEXO II - Preencher'!X21</f>
        <v>1074.25</v>
      </c>
      <c r="S12" s="21">
        <v>48092</v>
      </c>
    </row>
    <row r="13" spans="1:19">
      <c r="A13" s="8">
        <f>IFERROR(VLOOKUP(B13,'[1]DADOS (OCULTAR)'!$P$3:$R$56,3,0),"")</f>
        <v>9039744001409</v>
      </c>
      <c r="B13" s="9" t="str">
        <f>'[1]TCE - ANEXO II - Preencher'!C22</f>
        <v>UPAE GARANHUNS</v>
      </c>
      <c r="C13" s="10"/>
      <c r="D13" s="11" t="str">
        <f>'[1]TCE - ANEXO II - Preencher'!E22</f>
        <v>ANA PAULA LEAL SOBRINHO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>
        <f>'[1]TCE - ANEXO II - Preencher'!I22</f>
        <v>44136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1045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1029.1100000000001</v>
      </c>
      <c r="N13" s="16">
        <f>'[1]TCE - ANEXO II - Preencher'!S22</f>
        <v>104.5</v>
      </c>
      <c r="O13" s="17">
        <f>'[1]TCE - ANEXO II - Preencher'!W22</f>
        <v>764.41</v>
      </c>
      <c r="P13" s="18">
        <f>'[1]TCE - ANEXO II - Preencher'!X22</f>
        <v>1414.2000000000003</v>
      </c>
      <c r="S13" s="21">
        <v>48122</v>
      </c>
    </row>
    <row r="14" spans="1:19">
      <c r="A14" s="8">
        <f>IFERROR(VLOOKUP(B14,'[1]DADOS (OCULTAR)'!$P$3:$R$56,3,0),"")</f>
        <v>9039744001409</v>
      </c>
      <c r="B14" s="9" t="str">
        <f>'[1]TCE - ANEXO II - Preencher'!C23</f>
        <v>UPAE GARANHUNS</v>
      </c>
      <c r="C14" s="10"/>
      <c r="D14" s="11" t="str">
        <f>'[1]TCE - ANEXO II - Preencher'!E23</f>
        <v>ANDERSON DA SILVA ALVES</v>
      </c>
      <c r="E14" s="12" t="str">
        <f>IF('[1]TCE - ANEXO II - Preencher'!G23="4 - Assistência Odontológica","2 - Outros Profissionais da saúde",'[1]TCE - ANEXO II - Preencher'!G23)</f>
        <v>3 - Administrativo</v>
      </c>
      <c r="F14" s="13">
        <f>'[1]TCE - ANEXO II - Preencher'!H23</f>
        <v>411010</v>
      </c>
      <c r="G14" s="14">
        <f>'[1]TCE - ANEXO II - Preencher'!I23</f>
        <v>44136</v>
      </c>
      <c r="H14" s="13" t="str">
        <f>'[1]TCE - ANEXO II - Preencher'!J23</f>
        <v>2 - Diarista</v>
      </c>
      <c r="I14" s="13">
        <f>'[1]TCE - ANEXO II - Preencher'!K23</f>
        <v>44</v>
      </c>
      <c r="J14" s="15">
        <f>'[1]TCE - ANEXO II - Preencher'!L23</f>
        <v>1045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571.11999999999989</v>
      </c>
      <c r="N14" s="16">
        <f>'[1]TCE - ANEXO II - Preencher'!S23</f>
        <v>0</v>
      </c>
      <c r="O14" s="17">
        <f>'[1]TCE - ANEXO II - Preencher'!W23</f>
        <v>600.87</v>
      </c>
      <c r="P14" s="18">
        <f>'[1]TCE - ANEXO II - Preencher'!X23</f>
        <v>1015.2499999999999</v>
      </c>
      <c r="S14" s="21">
        <v>48153</v>
      </c>
    </row>
    <row r="15" spans="1:19">
      <c r="A15" s="8">
        <f>IFERROR(VLOOKUP(B15,'[1]DADOS (OCULTAR)'!$P$3:$R$56,3,0),"")</f>
        <v>9039744001409</v>
      </c>
      <c r="B15" s="9" t="str">
        <f>'[1]TCE - ANEXO II - Preencher'!C24</f>
        <v>UPAE GARANHUNS</v>
      </c>
      <c r="C15" s="10"/>
      <c r="D15" s="11" t="str">
        <f>'[1]TCE - ANEXO II - Preencher'!E24</f>
        <v>ANDERSON WETMAN DE MOURA TRAJANO GUERRA</v>
      </c>
      <c r="E15" s="12" t="str">
        <f>IF('[1]TCE - ANEXO II - Preencher'!G24="4 - Assistência Odontológica","2 - Outros Profissionais da saúde",'[1]TCE - ANEXO II - Preencher'!G24)</f>
        <v>3 - Administrativo</v>
      </c>
      <c r="F15" s="13">
        <f>'[1]TCE - ANEXO II - Preencher'!H24</f>
        <v>950110</v>
      </c>
      <c r="G15" s="14">
        <f>'[1]TCE - ANEXO II - Preencher'!I24</f>
        <v>44136</v>
      </c>
      <c r="H15" s="13" t="str">
        <f>'[1]TCE - ANEXO II - Preencher'!J24</f>
        <v>2 - Diarista</v>
      </c>
      <c r="I15" s="13">
        <f>'[1]TCE - ANEXO II - Preencher'!K24</f>
        <v>44</v>
      </c>
      <c r="J15" s="15">
        <f>'[1]TCE - ANEXO II - Preencher'!L24</f>
        <v>3555.02</v>
      </c>
      <c r="K15" s="15">
        <f>'[1]TCE - ANEXO II - Preencher'!P24</f>
        <v>0</v>
      </c>
      <c r="L15" s="15">
        <f>'[1]TCE - ANEXO II - Preencher'!Q24</f>
        <v>2035.25</v>
      </c>
      <c r="M15" s="15">
        <f>'[1]TCE - ANEXO II - Preencher'!R24</f>
        <v>515.45999999999958</v>
      </c>
      <c r="N15" s="16">
        <f>'[1]TCE - ANEXO II - Preencher'!S24</f>
        <v>0</v>
      </c>
      <c r="O15" s="17">
        <f>'[1]TCE - ANEXO II - Preencher'!W24</f>
        <v>1676.23</v>
      </c>
      <c r="P15" s="18">
        <f>'[1]TCE - ANEXO II - Preencher'!X24</f>
        <v>4429.5</v>
      </c>
      <c r="S15" s="21">
        <v>48183</v>
      </c>
    </row>
    <row r="16" spans="1:19">
      <c r="A16" s="8">
        <f>IFERROR(VLOOKUP(B16,'[1]DADOS (OCULTAR)'!$P$3:$R$56,3,0),"")</f>
        <v>9039744001409</v>
      </c>
      <c r="B16" s="9" t="str">
        <f>'[1]TCE - ANEXO II - Preencher'!C25</f>
        <v>UPAE GARANHUNS</v>
      </c>
      <c r="C16" s="10"/>
      <c r="D16" s="11" t="str">
        <f>'[1]TCE - ANEXO II - Preencher'!E25</f>
        <v>ANDRE FERREIRA DOS SANTOS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513430</v>
      </c>
      <c r="G16" s="14">
        <f>'[1]TCE - ANEXO II - Preencher'!I25</f>
        <v>44136</v>
      </c>
      <c r="H16" s="13" t="str">
        <f>'[1]TCE - ANEXO II - Preencher'!J25</f>
        <v>2 - Diarista</v>
      </c>
      <c r="I16" s="13">
        <f>'[1]TCE - ANEXO II - Preencher'!K25</f>
        <v>44</v>
      </c>
      <c r="J16" s="15">
        <f>'[1]TCE - ANEXO II - Preencher'!L25</f>
        <v>1045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920.46</v>
      </c>
      <c r="N16" s="16">
        <f>'[1]TCE - ANEXO II - Preencher'!S25</f>
        <v>0</v>
      </c>
      <c r="O16" s="17">
        <f>'[1]TCE - ANEXO II - Preencher'!W25</f>
        <v>755.55</v>
      </c>
      <c r="P16" s="18">
        <f>'[1]TCE - ANEXO II - Preencher'!X25</f>
        <v>1209.9100000000001</v>
      </c>
      <c r="S16" s="21">
        <v>48214</v>
      </c>
    </row>
    <row r="17" spans="1:19">
      <c r="A17" s="8">
        <f>IFERROR(VLOOKUP(B17,'[1]DADOS (OCULTAR)'!$P$3:$R$56,3,0),"")</f>
        <v>9039744001409</v>
      </c>
      <c r="B17" s="9" t="str">
        <f>'[1]TCE - ANEXO II - Preencher'!C26</f>
        <v>UPAE GARANHUNS</v>
      </c>
      <c r="C17" s="10"/>
      <c r="D17" s="11" t="str">
        <f>'[1]TCE - ANEXO II - Preencher'!E26</f>
        <v>ANDREA SOARES BATISTA</v>
      </c>
      <c r="E17" s="12" t="str">
        <f>IF('[1]TCE - ANEXO II - Preencher'!G26="4 - Assistência Odontológica","2 - Outros Profissionais da saúde",'[1]TCE - ANEXO II - Preencher'!G26)</f>
        <v>3 - Administrativo</v>
      </c>
      <c r="F17" s="13">
        <f>'[1]TCE - ANEXO II - Preencher'!H26</f>
        <v>351605</v>
      </c>
      <c r="G17" s="14">
        <f>'[1]TCE - ANEXO II - Preencher'!I26</f>
        <v>44136</v>
      </c>
      <c r="H17" s="13" t="str">
        <f>'[1]TCE - ANEXO II - Preencher'!J26</f>
        <v>2 - Diarista</v>
      </c>
      <c r="I17" s="13">
        <f>'[1]TCE - ANEXO II - Preencher'!K26</f>
        <v>25</v>
      </c>
      <c r="J17" s="15">
        <f>'[1]TCE - ANEXO II - Preencher'!L26</f>
        <v>592.16999999999996</v>
      </c>
      <c r="K17" s="15">
        <f>'[1]TCE - ANEXO II - Preencher'!P26</f>
        <v>0</v>
      </c>
      <c r="L17" s="15">
        <f>'[1]TCE - ANEXO II - Preencher'!Q26</f>
        <v>87.08</v>
      </c>
      <c r="M17" s="15">
        <f>'[1]TCE - ANEXO II - Preencher'!R26</f>
        <v>852.73</v>
      </c>
      <c r="N17" s="16">
        <f>'[1]TCE - ANEXO II - Preencher'!S26</f>
        <v>0</v>
      </c>
      <c r="O17" s="17">
        <f>'[1]TCE - ANEXO II - Preencher'!W26</f>
        <v>1396.28</v>
      </c>
      <c r="P17" s="18">
        <f>'[1]TCE - ANEXO II - Preencher'!X26</f>
        <v>135.70000000000005</v>
      </c>
      <c r="S17" s="21">
        <v>48245</v>
      </c>
    </row>
    <row r="18" spans="1:19">
      <c r="A18" s="8">
        <f>IFERROR(VLOOKUP(B18,'[1]DADOS (OCULTAR)'!$P$3:$R$56,3,0),"")</f>
        <v>9039744001409</v>
      </c>
      <c r="B18" s="9" t="str">
        <f>'[1]TCE - ANEXO II - Preencher'!C27</f>
        <v>UPAE GARANHUNS</v>
      </c>
      <c r="C18" s="10"/>
      <c r="D18" s="11" t="str">
        <f>'[1]TCE - ANEXO II - Preencher'!E27</f>
        <v>ANDRESSA DE OLIVEIRA FERRO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223905</v>
      </c>
      <c r="G18" s="14">
        <f>'[1]TCE - ANEXO II - Preencher'!I27</f>
        <v>44136</v>
      </c>
      <c r="H18" s="13" t="str">
        <f>'[1]TCE - ANEXO II - Preencher'!J27</f>
        <v>1 - Plantonista</v>
      </c>
      <c r="I18" s="13">
        <f>'[1]TCE - ANEXO II - Preencher'!K27</f>
        <v>30</v>
      </c>
      <c r="J18" s="15">
        <f>'[1]TCE - ANEXO II - Preencher'!L27</f>
        <v>2005.76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1746.4299999999998</v>
      </c>
      <c r="N18" s="16">
        <f>'[1]TCE - ANEXO II - Preencher'!S27</f>
        <v>561.61</v>
      </c>
      <c r="O18" s="17">
        <f>'[1]TCE - ANEXO II - Preencher'!W27</f>
        <v>1531.85</v>
      </c>
      <c r="P18" s="18">
        <f>'[1]TCE - ANEXO II - Preencher'!X27</f>
        <v>2781.9499999999994</v>
      </c>
      <c r="S18" s="21">
        <v>48274</v>
      </c>
    </row>
    <row r="19" spans="1:19">
      <c r="A19" s="8">
        <f>IFERROR(VLOOKUP(B19,'[1]DADOS (OCULTAR)'!$P$3:$R$56,3,0),"")</f>
        <v>9039744001409</v>
      </c>
      <c r="B19" s="9" t="str">
        <f>'[1]TCE - ANEXO II - Preencher'!C28</f>
        <v>UPAE GARANHUNS</v>
      </c>
      <c r="C19" s="10"/>
      <c r="D19" s="11" t="str">
        <f>'[1]TCE - ANEXO II - Preencher'!E28</f>
        <v>ANNY MIKAELLY DE GOES PINTO</v>
      </c>
      <c r="E19" s="12" t="str">
        <f>IF('[1]TCE - ANEXO II - Preencher'!G28="4 - Assistência Odontológica","2 - Outros Profissionais da saúde",'[1]TCE - ANEXO II - Preencher'!G28)</f>
        <v>3 - Administrativo</v>
      </c>
      <c r="F19" s="13">
        <f>'[1]TCE - ANEXO II - Preencher'!H28</f>
        <v>411010</v>
      </c>
      <c r="G19" s="14">
        <f>'[1]TCE - ANEXO II - Preencher'!I28</f>
        <v>44136</v>
      </c>
      <c r="H19" s="13" t="str">
        <f>'[1]TCE - ANEXO II - Preencher'!J28</f>
        <v>2 - Diarista</v>
      </c>
      <c r="I19" s="13">
        <f>'[1]TCE - ANEXO II - Preencher'!K28</f>
        <v>44</v>
      </c>
      <c r="J19" s="15">
        <f>'[1]TCE - ANEXO II - Preencher'!L28</f>
        <v>1045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600.88000000000011</v>
      </c>
      <c r="N19" s="16">
        <f>'[1]TCE - ANEXO II - Preencher'!S28</f>
        <v>0</v>
      </c>
      <c r="O19" s="17">
        <f>'[1]TCE - ANEXO II - Preencher'!W28</f>
        <v>652.6</v>
      </c>
      <c r="P19" s="18">
        <f>'[1]TCE - ANEXO II - Preencher'!X28</f>
        <v>993.28000000000009</v>
      </c>
      <c r="S19" s="21">
        <v>48305</v>
      </c>
    </row>
    <row r="20" spans="1:19">
      <c r="A20" s="8">
        <f>IFERROR(VLOOKUP(B20,'[1]DADOS (OCULTAR)'!$P$3:$R$56,3,0),"")</f>
        <v>9039744001409</v>
      </c>
      <c r="B20" s="9" t="str">
        <f>'[1]TCE - ANEXO II - Preencher'!C29</f>
        <v>UPAE GARANHUNS</v>
      </c>
      <c r="C20" s="10"/>
      <c r="D20" s="11" t="str">
        <f>'[1]TCE - ANEXO II - Preencher'!E29</f>
        <v>ANTONIO SOARES DE LIMA</v>
      </c>
      <c r="E20" s="12" t="str">
        <f>IF('[1]TCE - ANEXO II - Preencher'!G29="4 - Assistência Odontológica","2 - Outros Profissionais da saúde",'[1]TCE - ANEXO II - Preencher'!G29)</f>
        <v>3 - Administrativo</v>
      </c>
      <c r="F20" s="13">
        <f>'[1]TCE - ANEXO II - Preencher'!H29</f>
        <v>517410</v>
      </c>
      <c r="G20" s="14">
        <f>'[1]TCE - ANEXO II - Preencher'!I29</f>
        <v>44136</v>
      </c>
      <c r="H20" s="13" t="str">
        <f>'[1]TCE - ANEXO II - Preencher'!J29</f>
        <v>2 - Diarista</v>
      </c>
      <c r="I20" s="13">
        <f>'[1]TCE - ANEXO II - Preencher'!K29</f>
        <v>44</v>
      </c>
      <c r="J20" s="15">
        <f>'[1]TCE - ANEXO II - Preencher'!L29</f>
        <v>836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1172</v>
      </c>
      <c r="N20" s="16">
        <f>'[1]TCE - ANEXO II - Preencher'!S29</f>
        <v>0</v>
      </c>
      <c r="O20" s="17">
        <f>'[1]TCE - ANEXO II - Preencher'!W29</f>
        <v>805.38</v>
      </c>
      <c r="P20" s="18">
        <f>'[1]TCE - ANEXO II - Preencher'!X29</f>
        <v>1202.6199999999999</v>
      </c>
      <c r="S20" s="21">
        <v>48335</v>
      </c>
    </row>
    <row r="21" spans="1:19">
      <c r="A21" s="8">
        <f>IFERROR(VLOOKUP(B21,'[1]DADOS (OCULTAR)'!$P$3:$R$56,3,0),"")</f>
        <v>9039744001409</v>
      </c>
      <c r="B21" s="9" t="str">
        <f>'[1]TCE - ANEXO II - Preencher'!C30</f>
        <v>UPAE GARANHUNS</v>
      </c>
      <c r="C21" s="10"/>
      <c r="D21" s="11" t="str">
        <f>'[1]TCE - ANEXO II - Preencher'!E30</f>
        <v>ARLINDO PEREIRA DA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322205</v>
      </c>
      <c r="G21" s="14">
        <f>'[1]TCE - ANEXO II - Preencher'!I30</f>
        <v>44136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1045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914.38000000000011</v>
      </c>
      <c r="N21" s="16">
        <f>'[1]TCE - ANEXO II - Preencher'!S30</f>
        <v>0</v>
      </c>
      <c r="O21" s="17">
        <f>'[1]TCE - ANEXO II - Preencher'!W30</f>
        <v>838.61</v>
      </c>
      <c r="P21" s="18">
        <f>'[1]TCE - ANEXO II - Preencher'!X30</f>
        <v>1120.77</v>
      </c>
      <c r="S21" s="21">
        <v>48366</v>
      </c>
    </row>
    <row r="22" spans="1:19">
      <c r="A22" s="8">
        <f>IFERROR(VLOOKUP(B22,'[1]DADOS (OCULTAR)'!$P$3:$R$56,3,0),"")</f>
        <v>9039744001409</v>
      </c>
      <c r="B22" s="9" t="str">
        <f>'[1]TCE - ANEXO II - Preencher'!C31</f>
        <v>UPAE GARANHUNS</v>
      </c>
      <c r="C22" s="10"/>
      <c r="D22" s="11" t="str">
        <f>'[1]TCE - ANEXO II - Preencher'!E31</f>
        <v>BARTOLOMEU FERREIRA DA SILVA</v>
      </c>
      <c r="E22" s="12" t="str">
        <f>IF('[1]TCE - ANEXO II - Preencher'!G31="4 - Assistência Odontológica","2 - Outros Profissionais da saúde",'[1]TCE - ANEXO II - Preencher'!G31)</f>
        <v>3 - Administrativo</v>
      </c>
      <c r="F22" s="13">
        <f>'[1]TCE - ANEXO II - Preencher'!H31</f>
        <v>411010</v>
      </c>
      <c r="G22" s="14">
        <f>'[1]TCE - ANEXO II - Preencher'!I31</f>
        <v>44136</v>
      </c>
      <c r="H22" s="13" t="str">
        <f>'[1]TCE - ANEXO II - Preencher'!J31</f>
        <v>2 - Diarista</v>
      </c>
      <c r="I22" s="13">
        <f>'[1]TCE - ANEXO II - Preencher'!K31</f>
        <v>44</v>
      </c>
      <c r="J22" s="15">
        <f>'[1]TCE - ANEXO II - Preencher'!L31</f>
        <v>1045</v>
      </c>
      <c r="K22" s="15">
        <f>'[1]TCE - ANEXO II - Preencher'!P31</f>
        <v>0</v>
      </c>
      <c r="L22" s="15">
        <f>'[1]TCE - ANEXO II - Preencher'!Q31</f>
        <v>3</v>
      </c>
      <c r="M22" s="15">
        <f>'[1]TCE - ANEXO II - Preencher'!R31</f>
        <v>568.11999999999989</v>
      </c>
      <c r="N22" s="16">
        <f>'[1]TCE - ANEXO II - Preencher'!S31</f>
        <v>0</v>
      </c>
      <c r="O22" s="17">
        <f>'[1]TCE - ANEXO II - Preencher'!W31</f>
        <v>885.65</v>
      </c>
      <c r="P22" s="18">
        <f>'[1]TCE - ANEXO II - Preencher'!X31</f>
        <v>730.46999999999991</v>
      </c>
      <c r="S22" s="21">
        <v>48396</v>
      </c>
    </row>
    <row r="23" spans="1:19">
      <c r="A23" s="8">
        <f>IFERROR(VLOOKUP(B23,'[1]DADOS (OCULTAR)'!$P$3:$R$56,3,0),"")</f>
        <v>9039744001409</v>
      </c>
      <c r="B23" s="9" t="str">
        <f>'[1]TCE - ANEXO II - Preencher'!C32</f>
        <v>UPAE GARANHUNS</v>
      </c>
      <c r="C23" s="10"/>
      <c r="D23" s="11" t="str">
        <f>'[1]TCE - ANEXO II - Preencher'!E32</f>
        <v>BRENO HENRIQUES DE SOUZA FARIAS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324115</v>
      </c>
      <c r="G23" s="14">
        <f>'[1]TCE - ANEXO II - Preencher'!I32</f>
        <v>44136</v>
      </c>
      <c r="H23" s="13" t="str">
        <f>'[1]TCE - ANEXO II - Preencher'!J32</f>
        <v>1 - Plantonista</v>
      </c>
      <c r="I23" s="13">
        <f>'[1]TCE - ANEXO II - Preencher'!K32</f>
        <v>24</v>
      </c>
      <c r="J23" s="15">
        <f>'[1]TCE - ANEXO II - Preencher'!L32</f>
        <v>2030.47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2850.0999999999995</v>
      </c>
      <c r="N23" s="16">
        <f>'[1]TCE - ANEXO II - Preencher'!S32</f>
        <v>0</v>
      </c>
      <c r="O23" s="17">
        <f>'[1]TCE - ANEXO II - Preencher'!W32</f>
        <v>1914.26</v>
      </c>
      <c r="P23" s="18">
        <f>'[1]TCE - ANEXO II - Preencher'!X32</f>
        <v>2966.3099999999995</v>
      </c>
      <c r="S23" s="21">
        <v>48427</v>
      </c>
    </row>
    <row r="24" spans="1:19">
      <c r="A24" s="8">
        <f>IFERROR(VLOOKUP(B24,'[1]DADOS (OCULTAR)'!$P$3:$R$56,3,0),"")</f>
        <v>9039744001409</v>
      </c>
      <c r="B24" s="9" t="str">
        <f>'[1]TCE - ANEXO II - Preencher'!C33</f>
        <v>UPAE GARANHUNS</v>
      </c>
      <c r="C24" s="10"/>
      <c r="D24" s="11" t="str">
        <f>'[1]TCE - ANEXO II - Preencher'!E33</f>
        <v>CAMILA BARROS DE MORAES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223505</v>
      </c>
      <c r="G24" s="14">
        <f>'[1]TCE - ANEXO II - Preencher'!I33</f>
        <v>44136</v>
      </c>
      <c r="H24" s="13" t="str">
        <f>'[1]TCE - ANEXO II - Preencher'!J33</f>
        <v>2 - Diarista</v>
      </c>
      <c r="I24" s="13">
        <f>'[1]TCE - ANEXO II - Preencher'!K33</f>
        <v>40</v>
      </c>
      <c r="J24" s="15">
        <f>'[1]TCE - ANEXO II - Preencher'!L33</f>
        <v>2055.94</v>
      </c>
      <c r="K24" s="15">
        <f>'[1]TCE - ANEXO II - Preencher'!P33</f>
        <v>0</v>
      </c>
      <c r="L24" s="15">
        <f>'[1]TCE - ANEXO II - Preencher'!Q33</f>
        <v>34.28</v>
      </c>
      <c r="M24" s="15">
        <f>'[1]TCE - ANEXO II - Preencher'!R33</f>
        <v>2035.0099999999995</v>
      </c>
      <c r="N24" s="16">
        <f>'[1]TCE - ANEXO II - Preencher'!S33</f>
        <v>826.72</v>
      </c>
      <c r="O24" s="17">
        <f>'[1]TCE - ANEXO II - Preencher'!W33</f>
        <v>1718.86</v>
      </c>
      <c r="P24" s="18">
        <f>'[1]TCE - ANEXO II - Preencher'!X33</f>
        <v>3233.09</v>
      </c>
      <c r="S24" s="21">
        <v>48458</v>
      </c>
    </row>
    <row r="25" spans="1:19">
      <c r="A25" s="8">
        <f>IFERROR(VLOOKUP(B25,'[1]DADOS (OCULTAR)'!$P$3:$R$56,3,0),"")</f>
        <v>9039744001409</v>
      </c>
      <c r="B25" s="9" t="str">
        <f>'[1]TCE - ANEXO II - Preencher'!C34</f>
        <v>UPAE GARANHUNS</v>
      </c>
      <c r="C25" s="10"/>
      <c r="D25" s="11" t="str">
        <f>'[1]TCE - ANEXO II - Preencher'!E34</f>
        <v>CARLOS ALBERTO CAVALCANTI TAVARES</v>
      </c>
      <c r="E25" s="12" t="str">
        <f>IF('[1]TCE - ANEXO II - Preencher'!G34="4 - Assistência Odontológica","2 - Outros Profissionais da saúde",'[1]TCE - ANEXO II - Preencher'!G34)</f>
        <v>3 - Administrativo</v>
      </c>
      <c r="F25" s="13">
        <f>'[1]TCE - ANEXO II - Preencher'!H34</f>
        <v>514225</v>
      </c>
      <c r="G25" s="14">
        <f>'[1]TCE - ANEXO II - Preencher'!I34</f>
        <v>44136</v>
      </c>
      <c r="H25" s="13" t="str">
        <f>'[1]TCE - ANEXO II - Preencher'!J34</f>
        <v>2 - Diarista</v>
      </c>
      <c r="I25" s="13">
        <f>'[1]TCE - ANEXO II - Preencher'!K34</f>
        <v>44</v>
      </c>
      <c r="J25" s="15">
        <f>'[1]TCE - ANEXO II - Preencher'!L34</f>
        <v>1045</v>
      </c>
      <c r="K25" s="15">
        <f>'[1]TCE - ANEXO II - Preencher'!P34</f>
        <v>0</v>
      </c>
      <c r="L25" s="15">
        <f>'[1]TCE - ANEXO II - Preencher'!Q34</f>
        <v>627</v>
      </c>
      <c r="M25" s="15">
        <f>'[1]TCE - ANEXO II - Preencher'!R34</f>
        <v>257.61999999999989</v>
      </c>
      <c r="N25" s="16">
        <f>'[1]TCE - ANEXO II - Preencher'!S34</f>
        <v>0</v>
      </c>
      <c r="O25" s="17">
        <f>'[1]TCE - ANEXO II - Preencher'!W34</f>
        <v>97.18</v>
      </c>
      <c r="P25" s="18">
        <f>'[1]TCE - ANEXO II - Preencher'!X34</f>
        <v>1832.4399999999998</v>
      </c>
      <c r="S25" s="21">
        <v>48488</v>
      </c>
    </row>
    <row r="26" spans="1:19">
      <c r="A26" s="8">
        <f>IFERROR(VLOOKUP(B26,'[1]DADOS (OCULTAR)'!$P$3:$R$56,3,0),"")</f>
        <v>9039744001409</v>
      </c>
      <c r="B26" s="9" t="str">
        <f>'[1]TCE - ANEXO II - Preencher'!C35</f>
        <v>UPAE GARANHUNS</v>
      </c>
      <c r="C26" s="10"/>
      <c r="D26" s="11" t="str">
        <f>'[1]TCE - ANEXO II - Preencher'!E35</f>
        <v>CARMEM DAIANE GOES DE MACEDO</v>
      </c>
      <c r="E26" s="12" t="str">
        <f>IF('[1]TCE - ANEXO II - Preencher'!G35="4 - Assistência Odontológica","2 - Outros Profissionais da saúde",'[1]TCE - ANEXO II - Preencher'!G35)</f>
        <v>3 - Administrativo</v>
      </c>
      <c r="F26" s="13">
        <f>'[1]TCE - ANEXO II - Preencher'!H35</f>
        <v>411010</v>
      </c>
      <c r="G26" s="14">
        <f>'[1]TCE - ANEXO II - Preencher'!I35</f>
        <v>44136</v>
      </c>
      <c r="H26" s="13" t="str">
        <f>'[1]TCE - ANEXO II - Preencher'!J35</f>
        <v>2 - Diarista</v>
      </c>
      <c r="I26" s="13">
        <f>'[1]TCE - ANEXO II - Preencher'!K35</f>
        <v>44</v>
      </c>
      <c r="J26" s="15">
        <f>'[1]TCE - ANEXO II - Preencher'!L35</f>
        <v>1609.51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1150.9599999999998</v>
      </c>
      <c r="N26" s="16">
        <f>'[1]TCE - ANEXO II - Preencher'!S35</f>
        <v>0</v>
      </c>
      <c r="O26" s="17">
        <f>'[1]TCE - ANEXO II - Preencher'!W35</f>
        <v>1489.69</v>
      </c>
      <c r="P26" s="18">
        <f>'[1]TCE - ANEXO II - Preencher'!X35</f>
        <v>1270.7799999999997</v>
      </c>
      <c r="S26" s="21">
        <v>48519</v>
      </c>
    </row>
    <row r="27" spans="1:19">
      <c r="A27" s="8">
        <f>IFERROR(VLOOKUP(B27,'[1]DADOS (OCULTAR)'!$P$3:$R$56,3,0),"")</f>
        <v>9039744001409</v>
      </c>
      <c r="B27" s="9" t="str">
        <f>'[1]TCE - ANEXO II - Preencher'!C36</f>
        <v>UPAE GARANHUNS</v>
      </c>
      <c r="C27" s="10"/>
      <c r="D27" s="11" t="str">
        <f>'[1]TCE - ANEXO II - Preencher'!E36</f>
        <v>CAROLINE FERREIRA TRAVASSOS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411010</v>
      </c>
      <c r="G27" s="14">
        <f>'[1]TCE - ANEXO II - Preencher'!I36</f>
        <v>44136</v>
      </c>
      <c r="H27" s="13" t="str">
        <f>'[1]TCE - ANEXO II - Preencher'!J36</f>
        <v>2 - Diarista</v>
      </c>
      <c r="I27" s="13">
        <f>'[1]TCE - ANEXO II - Preencher'!K36</f>
        <v>44</v>
      </c>
      <c r="J27" s="15">
        <f>'[1]TCE - ANEXO II - Preencher'!L36</f>
        <v>1045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571.11999999999989</v>
      </c>
      <c r="N27" s="16">
        <f>'[1]TCE - ANEXO II - Preencher'!S36</f>
        <v>0</v>
      </c>
      <c r="O27" s="17">
        <f>'[1]TCE - ANEXO II - Preencher'!W36</f>
        <v>600.87</v>
      </c>
      <c r="P27" s="18">
        <f>'[1]TCE - ANEXO II - Preencher'!X36</f>
        <v>1015.2499999999999</v>
      </c>
      <c r="S27" s="21">
        <v>48549</v>
      </c>
    </row>
    <row r="28" spans="1:19">
      <c r="A28" s="8">
        <f>IFERROR(VLOOKUP(B28,'[1]DADOS (OCULTAR)'!$P$3:$R$56,3,0),"")</f>
        <v>9039744001409</v>
      </c>
      <c r="B28" s="9" t="str">
        <f>'[1]TCE - ANEXO II - Preencher'!C37</f>
        <v>UPAE GARANHUNS</v>
      </c>
      <c r="C28" s="10"/>
      <c r="D28" s="11" t="str">
        <f>'[1]TCE - ANEXO II - Preencher'!E37</f>
        <v>CATIANA SALES DE MELO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411010</v>
      </c>
      <c r="G28" s="14">
        <f>'[1]TCE - ANEXO II - Preencher'!I37</f>
        <v>44136</v>
      </c>
      <c r="H28" s="13" t="str">
        <f>'[1]TCE - ANEXO II - Preencher'!J37</f>
        <v>2 - Diarista</v>
      </c>
      <c r="I28" s="13">
        <f>'[1]TCE - ANEXO II - Preencher'!K37</f>
        <v>44</v>
      </c>
      <c r="J28" s="15">
        <f>'[1]TCE - ANEXO II - Preencher'!L37</f>
        <v>1045</v>
      </c>
      <c r="K28" s="15">
        <f>'[1]TCE - ANEXO II - Preencher'!P37</f>
        <v>0</v>
      </c>
      <c r="L28" s="15">
        <f>'[1]TCE - ANEXO II - Preencher'!Q37</f>
        <v>548.63</v>
      </c>
      <c r="M28" s="15">
        <f>'[1]TCE - ANEXO II - Preencher'!R37</f>
        <v>1399.2599999999998</v>
      </c>
      <c r="N28" s="16">
        <f>'[1]TCE - ANEXO II - Preencher'!S37</f>
        <v>0</v>
      </c>
      <c r="O28" s="17">
        <f>'[1]TCE - ANEXO II - Preencher'!W37</f>
        <v>166.67</v>
      </c>
      <c r="P28" s="18">
        <f>'[1]TCE - ANEXO II - Preencher'!X37</f>
        <v>2826.22</v>
      </c>
      <c r="S28" s="21">
        <v>48580</v>
      </c>
    </row>
    <row r="29" spans="1:19">
      <c r="A29" s="8">
        <f>IFERROR(VLOOKUP(B29,'[1]DADOS (OCULTAR)'!$P$3:$R$56,3,0),"")</f>
        <v>9039744001409</v>
      </c>
      <c r="B29" s="9" t="str">
        <f>'[1]TCE - ANEXO II - Preencher'!C38</f>
        <v>UPAE GARANHUNS</v>
      </c>
      <c r="C29" s="10"/>
      <c r="D29" s="11" t="str">
        <f>'[1]TCE - ANEXO II - Preencher'!E38</f>
        <v>CICERA DO SOCORRO BARBOSA CAVALCANTI</v>
      </c>
      <c r="E29" s="12" t="str">
        <f>IF('[1]TCE - ANEXO II - Preencher'!G38="4 - Assistência Odontológica","2 - Outros Profissionais da saúde",'[1]TCE - ANEXO II - Preencher'!G38)</f>
        <v>3 - Administrativo</v>
      </c>
      <c r="F29" s="13">
        <f>'[1]TCE - ANEXO II - Preencher'!H38</f>
        <v>411010</v>
      </c>
      <c r="G29" s="14">
        <f>'[1]TCE - ANEXO II - Preencher'!I38</f>
        <v>44136</v>
      </c>
      <c r="H29" s="13" t="str">
        <f>'[1]TCE - ANEXO II - Preencher'!J38</f>
        <v>2 - Diarista</v>
      </c>
      <c r="I29" s="13">
        <f>'[1]TCE - ANEXO II - Preencher'!K38</f>
        <v>44</v>
      </c>
      <c r="J29" s="15">
        <f>'[1]TCE - ANEXO II - Preencher'!L38</f>
        <v>1045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628.90000000000009</v>
      </c>
      <c r="N29" s="16">
        <f>'[1]TCE - ANEXO II - Preencher'!S38</f>
        <v>0</v>
      </c>
      <c r="O29" s="17">
        <f>'[1]TCE - ANEXO II - Preencher'!W38</f>
        <v>611.6</v>
      </c>
      <c r="P29" s="18">
        <f>'[1]TCE - ANEXO II - Preencher'!X38</f>
        <v>1062.3000000000002</v>
      </c>
      <c r="S29" s="21">
        <v>48611</v>
      </c>
    </row>
    <row r="30" spans="1:19">
      <c r="A30" s="8">
        <f>IFERROR(VLOOKUP(B30,'[1]DADOS (OCULTAR)'!$P$3:$R$56,3,0),"")</f>
        <v>9039744001409</v>
      </c>
      <c r="B30" s="9" t="str">
        <f>'[1]TCE - ANEXO II - Preencher'!C39</f>
        <v>UPAE GARANHUNS</v>
      </c>
      <c r="C30" s="10"/>
      <c r="D30" s="11" t="str">
        <f>'[1]TCE - ANEXO II - Preencher'!E39</f>
        <v>CINTYA DOS SANTOS SILVA</v>
      </c>
      <c r="E30" s="12" t="str">
        <f>IF('[1]TCE - ANEXO II - Preencher'!G39="4 - Assistência Odontológica","2 - Outros Profissionais da saúde",'[1]TCE - ANEXO II - Preencher'!G39)</f>
        <v>3 - Administrativo</v>
      </c>
      <c r="F30" s="13">
        <f>'[1]TCE - ANEXO II - Preencher'!H39</f>
        <v>411010</v>
      </c>
      <c r="G30" s="14">
        <f>'[1]TCE - ANEXO II - Preencher'!I39</f>
        <v>44136</v>
      </c>
      <c r="H30" s="13" t="str">
        <f>'[1]TCE - ANEXO II - Preencher'!J39</f>
        <v>2 - Diarista</v>
      </c>
      <c r="I30" s="13">
        <f>'[1]TCE - ANEXO II - Preencher'!K39</f>
        <v>44</v>
      </c>
      <c r="J30" s="15">
        <f>'[1]TCE - ANEXO II - Preencher'!L39</f>
        <v>1277.3699999999999</v>
      </c>
      <c r="K30" s="15">
        <f>'[1]TCE - ANEXO II - Preencher'!P39</f>
        <v>0</v>
      </c>
      <c r="L30" s="15">
        <f>'[1]TCE - ANEXO II - Preencher'!Q39</f>
        <v>578.12</v>
      </c>
      <c r="M30" s="15">
        <f>'[1]TCE - ANEXO II - Preencher'!R39</f>
        <v>1464.21</v>
      </c>
      <c r="N30" s="16">
        <f>'[1]TCE - ANEXO II - Preencher'!S39</f>
        <v>0</v>
      </c>
      <c r="O30" s="17">
        <f>'[1]TCE - ANEXO II - Preencher'!W39</f>
        <v>519.73</v>
      </c>
      <c r="P30" s="18">
        <f>'[1]TCE - ANEXO II - Preencher'!X39</f>
        <v>2799.97</v>
      </c>
      <c r="S30" s="21">
        <v>48639</v>
      </c>
    </row>
    <row r="31" spans="1:19">
      <c r="A31" s="8">
        <f>IFERROR(VLOOKUP(B31,'[1]DADOS (OCULTAR)'!$P$3:$R$56,3,0),"")</f>
        <v>9039744001409</v>
      </c>
      <c r="B31" s="9" t="str">
        <f>'[1]TCE - ANEXO II - Preencher'!C40</f>
        <v>UPAE GARANHUNS</v>
      </c>
      <c r="C31" s="10"/>
      <c r="D31" s="11" t="str">
        <f>'[1]TCE - ANEXO II - Preencher'!E40</f>
        <v>CLARISSA GISELLY BEZERRA VANDERLEY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411010</v>
      </c>
      <c r="G31" s="14">
        <f>'[1]TCE - ANEXO II - Preencher'!I40</f>
        <v>44136</v>
      </c>
      <c r="H31" s="13" t="str">
        <f>'[1]TCE - ANEXO II - Preencher'!J40</f>
        <v>2 - Diarista</v>
      </c>
      <c r="I31" s="13">
        <f>'[1]TCE - ANEXO II - Preencher'!K40</f>
        <v>20</v>
      </c>
      <c r="J31" s="15">
        <f>'[1]TCE - ANEXO II - Preencher'!L40</f>
        <v>522.5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239.48000000000002</v>
      </c>
      <c r="N31" s="16">
        <f>'[1]TCE - ANEXO II - Preencher'!S40</f>
        <v>0</v>
      </c>
      <c r="O31" s="17">
        <f>'[1]TCE - ANEXO II - Preencher'!W40</f>
        <v>310.01</v>
      </c>
      <c r="P31" s="18">
        <f>'[1]TCE - ANEXO II - Preencher'!X40</f>
        <v>451.97</v>
      </c>
      <c r="S31" s="21">
        <v>48670</v>
      </c>
    </row>
    <row r="32" spans="1:19">
      <c r="A32" s="8">
        <f>IFERROR(VLOOKUP(B32,'[1]DADOS (OCULTAR)'!$P$3:$R$56,3,0),"")</f>
        <v>9039744001409</v>
      </c>
      <c r="B32" s="9" t="str">
        <f>'[1]TCE - ANEXO II - Preencher'!C41</f>
        <v>UPAE GARANHUNS</v>
      </c>
      <c r="C32" s="10"/>
      <c r="D32" s="11" t="str">
        <f>'[1]TCE - ANEXO II - Preencher'!E41</f>
        <v>CLEITON OLIVEIRA DE ALBUQUERQUE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322205</v>
      </c>
      <c r="G32" s="14">
        <f>'[1]TCE - ANEXO II - Preencher'!I41</f>
        <v>44136</v>
      </c>
      <c r="H32" s="13" t="str">
        <f>'[1]TCE - ANEXO II - Preencher'!J41</f>
        <v>2 - Diarista</v>
      </c>
      <c r="I32" s="13">
        <f>'[1]TCE - ANEXO II - Preencher'!K41</f>
        <v>44</v>
      </c>
      <c r="J32" s="15">
        <f>'[1]TCE - ANEXO II - Preencher'!L41</f>
        <v>1045</v>
      </c>
      <c r="K32" s="15">
        <f>'[1]TCE - ANEXO II - Preencher'!P41</f>
        <v>0</v>
      </c>
      <c r="L32" s="15">
        <f>'[1]TCE - ANEXO II - Preencher'!Q41</f>
        <v>3.6</v>
      </c>
      <c r="M32" s="15">
        <f>'[1]TCE - ANEXO II - Preencher'!R41</f>
        <v>1019.34</v>
      </c>
      <c r="N32" s="16">
        <f>'[1]TCE - ANEXO II - Preencher'!S41</f>
        <v>0</v>
      </c>
      <c r="O32" s="17">
        <f>'[1]TCE - ANEXO II - Preencher'!W41</f>
        <v>746.02</v>
      </c>
      <c r="P32" s="18">
        <f>'[1]TCE - ANEXO II - Preencher'!X41</f>
        <v>1321.92</v>
      </c>
      <c r="S32" s="21">
        <v>48700</v>
      </c>
    </row>
    <row r="33" spans="1:19">
      <c r="A33" s="8">
        <f>IFERROR(VLOOKUP(B33,'[1]DADOS (OCULTAR)'!$P$3:$R$56,3,0),"")</f>
        <v>9039744001409</v>
      </c>
      <c r="B33" s="9" t="str">
        <f>'[1]TCE - ANEXO II - Preencher'!C42</f>
        <v>UPAE GARANHUNS</v>
      </c>
      <c r="C33" s="10"/>
      <c r="D33" s="11" t="str">
        <f>'[1]TCE - ANEXO II - Preencher'!E42</f>
        <v>CREUZA MARQUES CESARIO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322205</v>
      </c>
      <c r="G33" s="14">
        <f>'[1]TCE - ANEXO II - Preencher'!I42</f>
        <v>44136</v>
      </c>
      <c r="H33" s="13" t="str">
        <f>'[1]TCE - ANEXO II - Preencher'!J42</f>
        <v>2 - Diarista</v>
      </c>
      <c r="I33" s="13">
        <f>'[1]TCE - ANEXO II - Preencher'!K42</f>
        <v>44</v>
      </c>
      <c r="J33" s="15">
        <f>'[1]TCE - ANEXO II - Preencher'!L42</f>
        <v>1045</v>
      </c>
      <c r="K33" s="15">
        <f>'[1]TCE - ANEXO II - Preencher'!P42</f>
        <v>0</v>
      </c>
      <c r="L33" s="15">
        <f>'[1]TCE - ANEXO II - Preencher'!Q42</f>
        <v>653.13</v>
      </c>
      <c r="M33" s="15">
        <f>'[1]TCE - ANEXO II - Preencher'!R42</f>
        <v>261.25000000000011</v>
      </c>
      <c r="N33" s="16">
        <f>'[1]TCE - ANEXO II - Preencher'!S42</f>
        <v>0</v>
      </c>
      <c r="O33" s="17">
        <f>'[1]TCE - ANEXO II - Preencher'!W42</f>
        <v>177.58</v>
      </c>
      <c r="P33" s="18">
        <f>'[1]TCE - ANEXO II - Preencher'!X42</f>
        <v>1781.8000000000002</v>
      </c>
      <c r="S33" s="21">
        <v>48731</v>
      </c>
    </row>
    <row r="34" spans="1:19">
      <c r="A34" s="8">
        <f>IFERROR(VLOOKUP(B34,'[1]DADOS (OCULTAR)'!$P$3:$R$56,3,0),"")</f>
        <v>9039744001409</v>
      </c>
      <c r="B34" s="9" t="str">
        <f>'[1]TCE - ANEXO II - Preencher'!C43</f>
        <v>UPAE GARANHUNS</v>
      </c>
      <c r="C34" s="10"/>
      <c r="D34" s="11" t="str">
        <f>'[1]TCE - ANEXO II - Preencher'!E43</f>
        <v>DANIEL DA SILVA TAVARES</v>
      </c>
      <c r="E34" s="12" t="str">
        <f>IF('[1]TCE - ANEXO II - Preencher'!G43="4 - Assistência Odontológica","2 - Outros Profissionais da saúde",'[1]TCE - ANEXO II - Preencher'!G43)</f>
        <v>3 - Administrativo</v>
      </c>
      <c r="F34" s="13">
        <f>'[1]TCE - ANEXO II - Preencher'!H43</f>
        <v>517410</v>
      </c>
      <c r="G34" s="14">
        <f>'[1]TCE - ANEXO II - Preencher'!I43</f>
        <v>44136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1045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1083.4099999999999</v>
      </c>
      <c r="N34" s="16">
        <f>'[1]TCE - ANEXO II - Preencher'!S43</f>
        <v>0</v>
      </c>
      <c r="O34" s="17">
        <f>'[1]TCE - ANEXO II - Preencher'!W43</f>
        <v>1158</v>
      </c>
      <c r="P34" s="18">
        <f>'[1]TCE - ANEXO II - Preencher'!X43</f>
        <v>970.40999999999985</v>
      </c>
      <c r="S34" s="21">
        <v>48761</v>
      </c>
    </row>
    <row r="35" spans="1:19">
      <c r="A35" s="8">
        <f>IFERROR(VLOOKUP(B35,'[1]DADOS (OCULTAR)'!$P$3:$R$56,3,0),"")</f>
        <v>9039744001409</v>
      </c>
      <c r="B35" s="9" t="str">
        <f>'[1]TCE - ANEXO II - Preencher'!C44</f>
        <v>UPAE GARANHUNS</v>
      </c>
      <c r="C35" s="10"/>
      <c r="D35" s="11" t="str">
        <f>'[1]TCE - ANEXO II - Preencher'!E44</f>
        <v>DANIELLE LEONEL DE ARRUDA COSTA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223405</v>
      </c>
      <c r="G35" s="14">
        <f>'[1]TCE - ANEXO II - Preencher'!I44</f>
        <v>44136</v>
      </c>
      <c r="H35" s="13" t="str">
        <f>'[1]TCE - ANEXO II - Preencher'!J44</f>
        <v>2 - Diarista</v>
      </c>
      <c r="I35" s="13">
        <f>'[1]TCE - ANEXO II - Preencher'!K44</f>
        <v>30</v>
      </c>
      <c r="J35" s="15">
        <f>'[1]TCE - ANEXO II - Preencher'!L44</f>
        <v>2281.5500000000002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2498.2899999999995</v>
      </c>
      <c r="N35" s="16">
        <f>'[1]TCE - ANEXO II - Preencher'!S44</f>
        <v>570.39</v>
      </c>
      <c r="O35" s="17">
        <f>'[1]TCE - ANEXO II - Preencher'!W44</f>
        <v>1976.2</v>
      </c>
      <c r="P35" s="18">
        <f>'[1]TCE - ANEXO II - Preencher'!X44</f>
        <v>3374.0300000000007</v>
      </c>
      <c r="S35" s="21">
        <v>48792</v>
      </c>
    </row>
    <row r="36" spans="1:19">
      <c r="A36" s="8">
        <f>IFERROR(VLOOKUP(B36,'[1]DADOS (OCULTAR)'!$P$3:$R$56,3,0),"")</f>
        <v>9039744001409</v>
      </c>
      <c r="B36" s="9" t="str">
        <f>'[1]TCE - ANEXO II - Preencher'!C45</f>
        <v>UPAE GARANHUNS</v>
      </c>
      <c r="C36" s="10"/>
      <c r="D36" s="11" t="str">
        <f>'[1]TCE - ANEXO II - Preencher'!E45</f>
        <v>DAVILA DE SOUZA SANTOS SOARES</v>
      </c>
      <c r="E36" s="12" t="str">
        <f>IF('[1]TCE - ANEXO II - Preencher'!G45="4 - Assistência Odontológica","2 - Outros Profissionais da saúde",'[1]TCE - ANEXO II - Preencher'!G45)</f>
        <v>3 - Administrativo</v>
      </c>
      <c r="F36" s="13">
        <f>'[1]TCE - ANEXO II - Preencher'!H45</f>
        <v>411010</v>
      </c>
      <c r="G36" s="14">
        <f>'[1]TCE - ANEXO II - Preencher'!I45</f>
        <v>44136</v>
      </c>
      <c r="H36" s="13" t="str">
        <f>'[1]TCE - ANEXO II - Preencher'!J45</f>
        <v>2 - Diarista</v>
      </c>
      <c r="I36" s="13">
        <f>'[1]TCE - ANEXO II - Preencher'!K45</f>
        <v>44</v>
      </c>
      <c r="J36" s="15">
        <f>'[1]TCE - ANEXO II - Preencher'!L45</f>
        <v>905.67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661.83</v>
      </c>
      <c r="N36" s="16">
        <f>'[1]TCE - ANEXO II - Preencher'!S45</f>
        <v>0</v>
      </c>
      <c r="O36" s="17">
        <f>'[1]TCE - ANEXO II - Preencher'!W45</f>
        <v>652.4</v>
      </c>
      <c r="P36" s="18">
        <f>'[1]TCE - ANEXO II - Preencher'!X45</f>
        <v>915.1</v>
      </c>
      <c r="S36" s="21">
        <v>48823</v>
      </c>
    </row>
    <row r="37" spans="1:19">
      <c r="A37" s="8">
        <f>IFERROR(VLOOKUP(B37,'[1]DADOS (OCULTAR)'!$P$3:$R$56,3,0),"")</f>
        <v>9039744001409</v>
      </c>
      <c r="B37" s="9" t="str">
        <f>'[1]TCE - ANEXO II - Preencher'!C46</f>
        <v>UPAE GARANHUNS</v>
      </c>
      <c r="C37" s="10"/>
      <c r="D37" s="11" t="str">
        <f>'[1]TCE - ANEXO II - Preencher'!E46</f>
        <v>DIALLA TAMARA ALVES DOS SANTOS</v>
      </c>
      <c r="E37" s="12" t="str">
        <f>IF('[1]TCE - ANEXO II - Preencher'!G46="4 - Assistência Odontológica","2 - Outros Profissionais da saúde",'[1]TCE - ANEXO II - Preencher'!G46)</f>
        <v>1 - Médico</v>
      </c>
      <c r="F37" s="13">
        <f>'[1]TCE - ANEXO II - Preencher'!H46</f>
        <v>225125</v>
      </c>
      <c r="G37" s="14">
        <f>'[1]TCE - ANEXO II - Preencher'!I46</f>
        <v>44136</v>
      </c>
      <c r="H37" s="13" t="str">
        <f>'[1]TCE - ANEXO II - Preencher'!J46</f>
        <v>2 - Diarista</v>
      </c>
      <c r="I37" s="13">
        <f>'[1]TCE - ANEXO II - Preencher'!K46</f>
        <v>8</v>
      </c>
      <c r="J37" s="15">
        <f>'[1]TCE - ANEXO II - Preencher'!L46</f>
        <v>1056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841.49999999999977</v>
      </c>
      <c r="N37" s="16">
        <f>'[1]TCE - ANEXO II - Preencher'!S46</f>
        <v>855.2</v>
      </c>
      <c r="O37" s="17">
        <f>'[1]TCE - ANEXO II - Preencher'!W46</f>
        <v>808.55</v>
      </c>
      <c r="P37" s="18">
        <f>'[1]TCE - ANEXO II - Preencher'!X46</f>
        <v>1944.1499999999999</v>
      </c>
      <c r="S37" s="21">
        <v>48853</v>
      </c>
    </row>
    <row r="38" spans="1:19">
      <c r="A38" s="8">
        <f>IFERROR(VLOOKUP(B38,'[1]DADOS (OCULTAR)'!$P$3:$R$56,3,0),"")</f>
        <v>9039744001409</v>
      </c>
      <c r="B38" s="9" t="str">
        <f>'[1]TCE - ANEXO II - Preencher'!C47</f>
        <v>UPAE GARANHUNS</v>
      </c>
      <c r="C38" s="10"/>
      <c r="D38" s="11" t="str">
        <f>'[1]TCE - ANEXO II - Preencher'!E47</f>
        <v>EDILEUSA MUNIZ BARRETO INACIO DE SOUZA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251510</v>
      </c>
      <c r="G38" s="14">
        <f>'[1]TCE - ANEXO II - Preencher'!I47</f>
        <v>44136</v>
      </c>
      <c r="H38" s="13" t="str">
        <f>'[1]TCE - ANEXO II - Preencher'!J47</f>
        <v>2 - Diarista</v>
      </c>
      <c r="I38" s="13">
        <f>'[1]TCE - ANEXO II - Preencher'!K47</f>
        <v>20</v>
      </c>
      <c r="J38" s="15">
        <f>'[1]TCE - ANEXO II - Preencher'!L47</f>
        <v>1015.36</v>
      </c>
      <c r="K38" s="15">
        <f>'[1]TCE - ANEXO II - Preencher'!P47</f>
        <v>0</v>
      </c>
      <c r="L38" s="15">
        <f>'[1]TCE - ANEXO II - Preencher'!Q47</f>
        <v>510.15</v>
      </c>
      <c r="M38" s="15">
        <f>'[1]TCE - ANEXO II - Preencher'!R47</f>
        <v>208.99999999999991</v>
      </c>
      <c r="N38" s="16">
        <f>'[1]TCE - ANEXO II - Preencher'!S47</f>
        <v>253.84</v>
      </c>
      <c r="O38" s="17">
        <f>'[1]TCE - ANEXO II - Preencher'!W47</f>
        <v>117.35</v>
      </c>
      <c r="P38" s="18">
        <f>'[1]TCE - ANEXO II - Preencher'!X47</f>
        <v>1871</v>
      </c>
      <c r="S38" s="21">
        <v>48884</v>
      </c>
    </row>
    <row r="39" spans="1:19">
      <c r="A39" s="8">
        <f>IFERROR(VLOOKUP(B39,'[1]DADOS (OCULTAR)'!$P$3:$R$56,3,0),"")</f>
        <v>9039744001409</v>
      </c>
      <c r="B39" s="9" t="str">
        <f>'[1]TCE - ANEXO II - Preencher'!C48</f>
        <v>UPAE GARANHUNS</v>
      </c>
      <c r="C39" s="10"/>
      <c r="D39" s="11" t="str">
        <f>'[1]TCE - ANEXO II - Preencher'!E48</f>
        <v>EDILMA DOMINGOS DAS NEVES SOUZA RICARDO GOMES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>
        <f>'[1]TCE - ANEXO II - Preencher'!I48</f>
        <v>44136</v>
      </c>
      <c r="H39" s="13" t="str">
        <f>'[1]TCE - ANEXO II - Preencher'!J48</f>
        <v>2 - Diarista</v>
      </c>
      <c r="I39" s="13">
        <f>'[1]TCE - ANEXO II - Preencher'!K48</f>
        <v>44</v>
      </c>
      <c r="J39" s="15">
        <f>'[1]TCE - ANEXO II - Preencher'!L48</f>
        <v>1045</v>
      </c>
      <c r="K39" s="15">
        <f>'[1]TCE - ANEXO II - Preencher'!P48</f>
        <v>0</v>
      </c>
      <c r="L39" s="15">
        <f>'[1]TCE - ANEXO II - Preencher'!Q48</f>
        <v>3.6</v>
      </c>
      <c r="M39" s="15">
        <f>'[1]TCE - ANEXO II - Preencher'!R48</f>
        <v>995.75</v>
      </c>
      <c r="N39" s="16">
        <f>'[1]TCE - ANEXO II - Preencher'!S48</f>
        <v>104.5</v>
      </c>
      <c r="O39" s="17">
        <f>'[1]TCE - ANEXO II - Preencher'!W48</f>
        <v>791.78</v>
      </c>
      <c r="P39" s="18">
        <f>'[1]TCE - ANEXO II - Preencher'!X48</f>
        <v>1357.07</v>
      </c>
      <c r="S39" s="21">
        <v>48914</v>
      </c>
    </row>
    <row r="40" spans="1:19">
      <c r="A40" s="8">
        <f>IFERROR(VLOOKUP(B40,'[1]DADOS (OCULTAR)'!$P$3:$R$56,3,0),"")</f>
        <v>9039744001409</v>
      </c>
      <c r="B40" s="9" t="str">
        <f>'[1]TCE - ANEXO II - Preencher'!C49</f>
        <v>UPAE GARANHUNS</v>
      </c>
      <c r="C40" s="10"/>
      <c r="D40" s="11" t="str">
        <f>'[1]TCE - ANEXO II - Preencher'!E49</f>
        <v>EDINALDO JOSE DE ALBUQUERQUE JUNIOR</v>
      </c>
      <c r="E40" s="12" t="str">
        <f>IF('[1]TCE - ANEXO II - Preencher'!G49="4 - Assistência Odontológica","2 - Outros Profissionais da saúde",'[1]TCE - ANEXO II - Preencher'!G49)</f>
        <v>3 - Administrativo</v>
      </c>
      <c r="F40" s="13">
        <f>'[1]TCE - ANEXO II - Preencher'!H49</f>
        <v>517410</v>
      </c>
      <c r="G40" s="14">
        <f>'[1]TCE - ANEXO II - Preencher'!I49</f>
        <v>44136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1045</v>
      </c>
      <c r="K40" s="15">
        <f>'[1]TCE - ANEXO II - Preencher'!P49</f>
        <v>0</v>
      </c>
      <c r="L40" s="15">
        <f>'[1]TCE - ANEXO II - Preencher'!Q49</f>
        <v>653.13</v>
      </c>
      <c r="M40" s="15">
        <f>'[1]TCE - ANEXO II - Preencher'!R49</f>
        <v>2062.81</v>
      </c>
      <c r="N40" s="16">
        <f>'[1]TCE - ANEXO II - Preencher'!S49</f>
        <v>0</v>
      </c>
      <c r="O40" s="17">
        <f>'[1]TCE - ANEXO II - Preencher'!W49</f>
        <v>261.51</v>
      </c>
      <c r="P40" s="18">
        <f>'[1]TCE - ANEXO II - Preencher'!X49</f>
        <v>3499.4300000000003</v>
      </c>
      <c r="S40" s="21">
        <v>48945</v>
      </c>
    </row>
    <row r="41" spans="1:19">
      <c r="A41" s="8">
        <f>IFERROR(VLOOKUP(B41,'[1]DADOS (OCULTAR)'!$P$3:$R$56,3,0),"")</f>
        <v>9039744001409</v>
      </c>
      <c r="B41" s="9" t="str">
        <f>'[1]TCE - ANEXO II - Preencher'!C50</f>
        <v>UPAE GARANHUNS</v>
      </c>
      <c r="C41" s="10"/>
      <c r="D41" s="11" t="str">
        <f>'[1]TCE - ANEXO II - Preencher'!E50</f>
        <v>EDVALDO XAVIER DE LIMA</v>
      </c>
      <c r="E41" s="12" t="str">
        <f>IF('[1]TCE - ANEXO II - Preencher'!G50="4 - Assistência Odontológica","2 - Outros Profissionais da saúde",'[1]TCE - ANEXO II - Preencher'!G50)</f>
        <v>3 - Administrativo</v>
      </c>
      <c r="F41" s="13">
        <f>'[1]TCE - ANEXO II - Preencher'!H50</f>
        <v>951105</v>
      </c>
      <c r="G41" s="14">
        <f>'[1]TCE - ANEXO II - Preencher'!I50</f>
        <v>44136</v>
      </c>
      <c r="H41" s="13" t="str">
        <f>'[1]TCE - ANEXO II - Preencher'!J50</f>
        <v>2 - Diarista</v>
      </c>
      <c r="I41" s="13">
        <f>'[1]TCE - ANEXO II - Preencher'!K50</f>
        <v>44</v>
      </c>
      <c r="J41" s="15">
        <f>'[1]TCE - ANEXO II - Preencher'!L50</f>
        <v>1271.69</v>
      </c>
      <c r="K41" s="15">
        <f>'[1]TCE - ANEXO II - Preencher'!P50</f>
        <v>0</v>
      </c>
      <c r="L41" s="15">
        <f>'[1]TCE - ANEXO II - Preencher'!Q50</f>
        <v>826.6</v>
      </c>
      <c r="M41" s="15">
        <f>'[1]TCE - ANEXO II - Preencher'!R50</f>
        <v>381.5100000000001</v>
      </c>
      <c r="N41" s="16">
        <f>'[1]TCE - ANEXO II - Preencher'!S50</f>
        <v>0</v>
      </c>
      <c r="O41" s="17">
        <f>'[1]TCE - ANEXO II - Preencher'!W50</f>
        <v>158.65</v>
      </c>
      <c r="P41" s="18">
        <f>'[1]TCE - ANEXO II - Preencher'!X50</f>
        <v>2321.15</v>
      </c>
      <c r="S41" s="21">
        <v>48976</v>
      </c>
    </row>
    <row r="42" spans="1:19">
      <c r="A42" s="8">
        <f>IFERROR(VLOOKUP(B42,'[1]DADOS (OCULTAR)'!$P$3:$R$56,3,0),"")</f>
        <v>9039744001409</v>
      </c>
      <c r="B42" s="9" t="str">
        <f>'[1]TCE - ANEXO II - Preencher'!C51</f>
        <v>UPAE GARANHUNS</v>
      </c>
      <c r="C42" s="10"/>
      <c r="D42" s="11" t="str">
        <f>'[1]TCE - ANEXO II - Preencher'!E51</f>
        <v>ELIEL LOPES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322205</v>
      </c>
      <c r="G42" s="14">
        <f>'[1]TCE - ANEXO II - Preencher'!I51</f>
        <v>44136</v>
      </c>
      <c r="H42" s="13" t="str">
        <f>'[1]TCE - ANEXO II - Preencher'!J51</f>
        <v>2 - Diarista</v>
      </c>
      <c r="I42" s="13">
        <f>'[1]TCE - ANEXO II - Preencher'!K51</f>
        <v>44</v>
      </c>
      <c r="J42" s="15">
        <f>'[1]TCE - ANEXO II - Preencher'!L51</f>
        <v>1045</v>
      </c>
      <c r="K42" s="15">
        <f>'[1]TCE - ANEXO II - Preencher'!P51</f>
        <v>0</v>
      </c>
      <c r="L42" s="15">
        <f>'[1]TCE - ANEXO II - Preencher'!Q51</f>
        <v>627</v>
      </c>
      <c r="M42" s="15">
        <f>'[1]TCE - ANEXO II - Preencher'!R51</f>
        <v>257.61999999999989</v>
      </c>
      <c r="N42" s="16">
        <f>'[1]TCE - ANEXO II - Preencher'!S51</f>
        <v>0</v>
      </c>
      <c r="O42" s="17">
        <f>'[1]TCE - ANEXO II - Preencher'!W51</f>
        <v>111.56</v>
      </c>
      <c r="P42" s="18">
        <f>'[1]TCE - ANEXO II - Preencher'!X51</f>
        <v>1818.06</v>
      </c>
      <c r="S42" s="21">
        <v>49004</v>
      </c>
    </row>
    <row r="43" spans="1:19">
      <c r="A43" s="8">
        <f>IFERROR(VLOOKUP(B43,'[1]DADOS (OCULTAR)'!$P$3:$R$56,3,0),"")</f>
        <v>9039744001409</v>
      </c>
      <c r="B43" s="9" t="str">
        <f>'[1]TCE - ANEXO II - Preencher'!C52</f>
        <v>UPAE GARANHUNS</v>
      </c>
      <c r="C43" s="10"/>
      <c r="D43" s="11" t="str">
        <f>'[1]TCE - ANEXO II - Preencher'!E52</f>
        <v>ERICA CLENIA PAES DA SILVA</v>
      </c>
      <c r="E43" s="12" t="str">
        <f>IF('[1]TCE - ANEXO II - Preencher'!G52="4 - Assistência Odontológica","2 - Outros Profissionais da saúde",'[1]TCE - ANEXO II - Preencher'!G52)</f>
        <v>3 - Administrativo</v>
      </c>
      <c r="F43" s="13">
        <f>'[1]TCE - ANEXO II - Preencher'!H52</f>
        <v>411010</v>
      </c>
      <c r="G43" s="14">
        <f>'[1]TCE - ANEXO II - Preencher'!I52</f>
        <v>44136</v>
      </c>
      <c r="H43" s="13" t="str">
        <f>'[1]TCE - ANEXO II - Preencher'!J52</f>
        <v>2 - Diarista</v>
      </c>
      <c r="I43" s="13">
        <f>'[1]TCE - ANEXO II - Preencher'!K52</f>
        <v>44</v>
      </c>
      <c r="J43" s="15">
        <f>'[1]TCE - ANEXO II - Preencher'!L52</f>
        <v>1045</v>
      </c>
      <c r="K43" s="15">
        <f>'[1]TCE - ANEXO II - Preencher'!P52</f>
        <v>0</v>
      </c>
      <c r="L43" s="15">
        <f>'[1]TCE - ANEXO II - Preencher'!Q52</f>
        <v>522.5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99.27</v>
      </c>
      <c r="P43" s="18">
        <f>'[1]TCE - ANEXO II - Preencher'!X52</f>
        <v>1468.23</v>
      </c>
      <c r="S43" s="21">
        <v>49035</v>
      </c>
    </row>
    <row r="44" spans="1:19">
      <c r="A44" s="8">
        <f>IFERROR(VLOOKUP(B44,'[1]DADOS (OCULTAR)'!$P$3:$R$56,3,0),"")</f>
        <v>9039744001409</v>
      </c>
      <c r="B44" s="9" t="str">
        <f>'[1]TCE - ANEXO II - Preencher'!C53</f>
        <v>UPAE GARANHUNS</v>
      </c>
      <c r="C44" s="10"/>
      <c r="D44" s="11" t="str">
        <f>'[1]TCE - ANEXO II - Preencher'!E53</f>
        <v>ERICKA CHAVES MENDES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322205</v>
      </c>
      <c r="G44" s="14">
        <f>'[1]TCE - ANEXO II - Preencher'!I53</f>
        <v>44136</v>
      </c>
      <c r="H44" s="13" t="str">
        <f>'[1]TCE - ANEXO II - Preencher'!J53</f>
        <v>2 - Diarista</v>
      </c>
      <c r="I44" s="13">
        <f>'[1]TCE - ANEXO II - Preencher'!K53</f>
        <v>44</v>
      </c>
      <c r="J44" s="15">
        <f>'[1]TCE - ANEXO II - Preencher'!L53</f>
        <v>870.83</v>
      </c>
      <c r="K44" s="15">
        <f>'[1]TCE - ANEXO II - Preencher'!P53</f>
        <v>0</v>
      </c>
      <c r="L44" s="15">
        <f>'[1]TCE - ANEXO II - Preencher'!Q53</f>
        <v>627</v>
      </c>
      <c r="M44" s="15">
        <f>'[1]TCE - ANEXO II - Preencher'!R53</f>
        <v>383.17000000000007</v>
      </c>
      <c r="N44" s="16">
        <f>'[1]TCE - ANEXO II - Preencher'!S53</f>
        <v>104.5</v>
      </c>
      <c r="O44" s="17">
        <f>'[1]TCE - ANEXO II - Preencher'!W53</f>
        <v>106.58</v>
      </c>
      <c r="P44" s="18">
        <f>'[1]TCE - ANEXO II - Preencher'!X53</f>
        <v>1878.92</v>
      </c>
      <c r="S44" s="21">
        <v>49065</v>
      </c>
    </row>
    <row r="45" spans="1:19">
      <c r="A45" s="8">
        <f>IFERROR(VLOOKUP(B45,'[1]DADOS (OCULTAR)'!$P$3:$R$56,3,0),"")</f>
        <v>9039744001409</v>
      </c>
      <c r="B45" s="9" t="str">
        <f>'[1]TCE - ANEXO II - Preencher'!C54</f>
        <v>UPAE GARANHUNS</v>
      </c>
      <c r="C45" s="10"/>
      <c r="D45" s="11" t="str">
        <f>'[1]TCE - ANEXO II - Preencher'!E54</f>
        <v>ERIVALDO DE NORONHA SILVA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515110</v>
      </c>
      <c r="G45" s="14">
        <f>'[1]TCE - ANEXO II - Preencher'!I54</f>
        <v>44136</v>
      </c>
      <c r="H45" s="13" t="str">
        <f>'[1]TCE - ANEXO II - Preencher'!J54</f>
        <v>2 - Diarista</v>
      </c>
      <c r="I45" s="13">
        <f>'[1]TCE - ANEXO II - Preencher'!K54</f>
        <v>44</v>
      </c>
      <c r="J45" s="15">
        <f>'[1]TCE - ANEXO II - Preencher'!L54</f>
        <v>69.67</v>
      </c>
      <c r="K45" s="15">
        <f>'[1]TCE - ANEXO II - Preencher'!P54</f>
        <v>2035.04</v>
      </c>
      <c r="L45" s="15">
        <f>'[1]TCE - ANEXO II - Preencher'!Q54</f>
        <v>627</v>
      </c>
      <c r="M45" s="15">
        <f>'[1]TCE - ANEXO II - Preencher'!R54</f>
        <v>13.929999999999836</v>
      </c>
      <c r="N45" s="16">
        <f>'[1]TCE - ANEXO II - Preencher'!S54</f>
        <v>0</v>
      </c>
      <c r="O45" s="17">
        <f>'[1]TCE - ANEXO II - Preencher'!W54</f>
        <v>2042.56</v>
      </c>
      <c r="P45" s="18">
        <f>'[1]TCE - ANEXO II - Preencher'!X54</f>
        <v>703.07999999999993</v>
      </c>
      <c r="S45" s="21">
        <v>49096</v>
      </c>
    </row>
    <row r="46" spans="1:19">
      <c r="A46" s="8">
        <f>IFERROR(VLOOKUP(B46,'[1]DADOS (OCULTAR)'!$P$3:$R$56,3,0),"")</f>
        <v>9039744001409</v>
      </c>
      <c r="B46" s="9" t="str">
        <f>'[1]TCE - ANEXO II - Preencher'!C55</f>
        <v>UPAE GARANHUNS</v>
      </c>
      <c r="C46" s="10"/>
      <c r="D46" s="11" t="str">
        <f>'[1]TCE - ANEXO II - Preencher'!E55</f>
        <v>EVALDO OLIVEIRA PINA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324115</v>
      </c>
      <c r="G46" s="14">
        <f>'[1]TCE - ANEXO II - Preencher'!I55</f>
        <v>44136</v>
      </c>
      <c r="H46" s="13" t="str">
        <f>'[1]TCE - ANEXO II - Preencher'!J55</f>
        <v>1 - Plantonista</v>
      </c>
      <c r="I46" s="13">
        <f>'[1]TCE - ANEXO II - Preencher'!K55</f>
        <v>24</v>
      </c>
      <c r="J46" s="15">
        <f>'[1]TCE - ANEXO II - Preencher'!L55</f>
        <v>2030.47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3963.49</v>
      </c>
      <c r="N46" s="16">
        <f>'[1]TCE - ANEXO II - Preencher'!S55</f>
        <v>300</v>
      </c>
      <c r="O46" s="17">
        <f>'[1]TCE - ANEXO II - Preencher'!W55</f>
        <v>3444.97</v>
      </c>
      <c r="P46" s="18">
        <f>'[1]TCE - ANEXO II - Preencher'!X55</f>
        <v>2848.9900000000002</v>
      </c>
      <c r="S46" s="21">
        <v>49126</v>
      </c>
    </row>
    <row r="47" spans="1:19">
      <c r="A47" s="8">
        <f>IFERROR(VLOOKUP(B47,'[1]DADOS (OCULTAR)'!$P$3:$R$56,3,0),"")</f>
        <v>9039744001409</v>
      </c>
      <c r="B47" s="9" t="str">
        <f>'[1]TCE - ANEXO II - Preencher'!C56</f>
        <v>UPAE GARANHUNS</v>
      </c>
      <c r="C47" s="10"/>
      <c r="D47" s="11" t="str">
        <f>'[1]TCE - ANEXO II - Preencher'!E56</f>
        <v>FRANCISCA GOMES DA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322205</v>
      </c>
      <c r="G47" s="14">
        <f>'[1]TCE - ANEXO II - Preencher'!I56</f>
        <v>44136</v>
      </c>
      <c r="H47" s="13" t="str">
        <f>'[1]TCE - ANEXO II - Preencher'!J56</f>
        <v>2 - Diarista</v>
      </c>
      <c r="I47" s="13">
        <f>'[1]TCE - ANEXO II - Preencher'!K56</f>
        <v>44</v>
      </c>
      <c r="J47" s="15">
        <f>'[1]TCE - ANEXO II - Preencher'!L56</f>
        <v>1045</v>
      </c>
      <c r="K47" s="15">
        <f>'[1]TCE - ANEXO II - Preencher'!P56</f>
        <v>0</v>
      </c>
      <c r="L47" s="15">
        <f>'[1]TCE - ANEXO II - Preencher'!Q56</f>
        <v>653.13</v>
      </c>
      <c r="M47" s="15">
        <f>'[1]TCE - ANEXO II - Preencher'!R56</f>
        <v>261.25000000000011</v>
      </c>
      <c r="N47" s="16">
        <f>'[1]TCE - ANEXO II - Preencher'!S56</f>
        <v>0</v>
      </c>
      <c r="O47" s="17">
        <f>'[1]TCE - ANEXO II - Preencher'!W56</f>
        <v>138.44</v>
      </c>
      <c r="P47" s="18">
        <f>'[1]TCE - ANEXO II - Preencher'!X56</f>
        <v>1820.94</v>
      </c>
      <c r="S47" s="21">
        <v>49157</v>
      </c>
    </row>
    <row r="48" spans="1:19">
      <c r="A48" s="8">
        <f>IFERROR(VLOOKUP(B48,'[1]DADOS (OCULTAR)'!$P$3:$R$56,3,0),"")</f>
        <v>9039744001409</v>
      </c>
      <c r="B48" s="9" t="str">
        <f>'[1]TCE - ANEXO II - Preencher'!C57</f>
        <v>UPAE GARANHUNS</v>
      </c>
      <c r="C48" s="10"/>
      <c r="D48" s="11" t="str">
        <f>'[1]TCE - ANEXO II - Preencher'!E57</f>
        <v>GENALVA BELO DE SOUZA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322205</v>
      </c>
      <c r="G48" s="14">
        <f>'[1]TCE - ANEXO II - Preencher'!I57</f>
        <v>44136</v>
      </c>
      <c r="H48" s="13" t="str">
        <f>'[1]TCE - ANEXO II - Preencher'!J57</f>
        <v>2 - Diarista</v>
      </c>
      <c r="I48" s="13">
        <f>'[1]TCE - ANEXO II - Preencher'!K57</f>
        <v>44</v>
      </c>
      <c r="J48" s="15">
        <f>'[1]TCE - ANEXO II - Preencher'!L57</f>
        <v>69.67</v>
      </c>
      <c r="K48" s="15">
        <f>'[1]TCE - ANEXO II - Preencher'!P57</f>
        <v>2026.79</v>
      </c>
      <c r="L48" s="15">
        <f>'[1]TCE - ANEXO II - Preencher'!Q57</f>
        <v>627</v>
      </c>
      <c r="M48" s="15">
        <f>'[1]TCE - ANEXO II - Preencher'!R57</f>
        <v>141.61000000000013</v>
      </c>
      <c r="N48" s="16">
        <f>'[1]TCE - ANEXO II - Preencher'!S57</f>
        <v>104.5</v>
      </c>
      <c r="O48" s="17">
        <f>'[1]TCE - ANEXO II - Preencher'!W57</f>
        <v>2072.5100000000002</v>
      </c>
      <c r="P48" s="18">
        <f>'[1]TCE - ANEXO II - Preencher'!X57</f>
        <v>897.06</v>
      </c>
      <c r="S48" s="21">
        <v>49188</v>
      </c>
    </row>
    <row r="49" spans="1:19">
      <c r="A49" s="8">
        <f>IFERROR(VLOOKUP(B49,'[1]DADOS (OCULTAR)'!$P$3:$R$56,3,0),"")</f>
        <v>9039744001409</v>
      </c>
      <c r="B49" s="9" t="str">
        <f>'[1]TCE - ANEXO II - Preencher'!C58</f>
        <v>UPAE GARANHUNS</v>
      </c>
      <c r="C49" s="10"/>
      <c r="D49" s="11" t="str">
        <f>'[1]TCE - ANEXO II - Preencher'!E58</f>
        <v>GILLIANO DOS PASSOS CORREIA</v>
      </c>
      <c r="E49" s="12" t="str">
        <f>IF('[1]TCE - ANEXO II - Preencher'!G58="4 - Assistência Odontológica","2 - Outros Profissionais da saúde",'[1]TCE - ANEXO II - Preencher'!G58)</f>
        <v>3 - Administrativo</v>
      </c>
      <c r="F49" s="13">
        <f>'[1]TCE - ANEXO II - Preencher'!H58</f>
        <v>411010</v>
      </c>
      <c r="G49" s="14">
        <f>'[1]TCE - ANEXO II - Preencher'!I58</f>
        <v>44136</v>
      </c>
      <c r="H49" s="13" t="str">
        <f>'[1]TCE - ANEXO II - Preencher'!J58</f>
        <v>2 - Diarista</v>
      </c>
      <c r="I49" s="13">
        <f>'[1]TCE - ANEXO II - Preencher'!K58</f>
        <v>44</v>
      </c>
      <c r="J49" s="15">
        <f>'[1]TCE - ANEXO II - Preencher'!L58</f>
        <v>1149.07</v>
      </c>
      <c r="K49" s="15">
        <f>'[1]TCE - ANEXO II - Preencher'!P58</f>
        <v>0</v>
      </c>
      <c r="L49" s="15">
        <f>'[1]TCE - ANEXO II - Preencher'!Q58</f>
        <v>95.76</v>
      </c>
      <c r="M49" s="15">
        <f>'[1]TCE - ANEXO II - Preencher'!R58</f>
        <v>91.410000000000068</v>
      </c>
      <c r="N49" s="16">
        <f>'[1]TCE - ANEXO II - Preencher'!S58</f>
        <v>0</v>
      </c>
      <c r="O49" s="17">
        <f>'[1]TCE - ANEXO II - Preencher'!W58</f>
        <v>118.94</v>
      </c>
      <c r="P49" s="18">
        <f>'[1]TCE - ANEXO II - Preencher'!X58</f>
        <v>1217.3</v>
      </c>
      <c r="S49" s="21">
        <v>49218</v>
      </c>
    </row>
    <row r="50" spans="1:19">
      <c r="A50" s="8">
        <f>IFERROR(VLOOKUP(B50,'[1]DADOS (OCULTAR)'!$P$3:$R$56,3,0),"")</f>
        <v>9039744001409</v>
      </c>
      <c r="B50" s="9" t="str">
        <f>'[1]TCE - ANEXO II - Preencher'!C59</f>
        <v>UPAE GARANHUNS</v>
      </c>
      <c r="C50" s="10"/>
      <c r="D50" s="11" t="str">
        <f>'[1]TCE - ANEXO II - Preencher'!E59</f>
        <v>GILVANIA LIMA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411010</v>
      </c>
      <c r="G50" s="14">
        <f>'[1]TCE - ANEXO II - Preencher'!I59</f>
        <v>44136</v>
      </c>
      <c r="H50" s="13" t="str">
        <f>'[1]TCE - ANEXO II - Preencher'!J59</f>
        <v>2 - Diarista</v>
      </c>
      <c r="I50" s="13">
        <f>'[1]TCE - ANEXO II - Preencher'!K59</f>
        <v>44</v>
      </c>
      <c r="J50" s="15">
        <f>'[1]TCE - ANEXO II - Preencher'!L59</f>
        <v>1045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600.88000000000011</v>
      </c>
      <c r="N50" s="16">
        <f>'[1]TCE - ANEXO II - Preencher'!S59</f>
        <v>0</v>
      </c>
      <c r="O50" s="17">
        <f>'[1]TCE - ANEXO II - Preencher'!W59</f>
        <v>631.70000000000005</v>
      </c>
      <c r="P50" s="18">
        <f>'[1]TCE - ANEXO II - Preencher'!X59</f>
        <v>1014.1800000000001</v>
      </c>
      <c r="S50" s="21">
        <v>49249</v>
      </c>
    </row>
    <row r="51" spans="1:19">
      <c r="A51" s="8">
        <f>IFERROR(VLOOKUP(B51,'[1]DADOS (OCULTAR)'!$P$3:$R$56,3,0),"")</f>
        <v>9039744001409</v>
      </c>
      <c r="B51" s="9" t="str">
        <f>'[1]TCE - ANEXO II - Preencher'!C60</f>
        <v>UPAE GARANHUNS</v>
      </c>
      <c r="C51" s="10"/>
      <c r="D51" s="11" t="str">
        <f>'[1]TCE - ANEXO II - Preencher'!E60</f>
        <v>GISELIA TATIANA LIMA FERREIRA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44136</v>
      </c>
      <c r="H51" s="13" t="str">
        <f>'[1]TCE - ANEXO II - Preencher'!J60</f>
        <v>2 - Diarista</v>
      </c>
      <c r="I51" s="13">
        <f>'[1]TCE - ANEXO II - Preencher'!K60</f>
        <v>44</v>
      </c>
      <c r="J51" s="15">
        <f>'[1]TCE - ANEXO II - Preencher'!L60</f>
        <v>1010.17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870.83</v>
      </c>
      <c r="N51" s="16">
        <f>'[1]TCE - ANEXO II - Preencher'!S60</f>
        <v>0</v>
      </c>
      <c r="O51" s="17">
        <f>'[1]TCE - ANEXO II - Preencher'!W60</f>
        <v>724.18</v>
      </c>
      <c r="P51" s="18">
        <f>'[1]TCE - ANEXO II - Preencher'!X60</f>
        <v>1156.8200000000002</v>
      </c>
      <c r="S51" s="21">
        <v>49279</v>
      </c>
    </row>
    <row r="52" spans="1:19">
      <c r="A52" s="8">
        <f>IFERROR(VLOOKUP(B52,'[1]DADOS (OCULTAR)'!$P$3:$R$56,3,0),"")</f>
        <v>9039744001409</v>
      </c>
      <c r="B52" s="9" t="str">
        <f>'[1]TCE - ANEXO II - Preencher'!C61</f>
        <v>UPAE GARANHUNS</v>
      </c>
      <c r="C52" s="10"/>
      <c r="D52" s="11" t="str">
        <f>'[1]TCE - ANEXO II - Preencher'!E61</f>
        <v>GIZELI DE MENEZES ALVES</v>
      </c>
      <c r="E52" s="12" t="str">
        <f>IF('[1]TCE - ANEXO II - Preencher'!G61="4 - Assistência Odontológica","2 - Outros Profissionais da saúde",'[1]TCE - ANEXO II - Preencher'!G61)</f>
        <v>3 - Administrativo</v>
      </c>
      <c r="F52" s="13">
        <f>'[1]TCE - ANEXO II - Preencher'!H61</f>
        <v>411010</v>
      </c>
      <c r="G52" s="14">
        <f>'[1]TCE - ANEXO II - Preencher'!I61</f>
        <v>44136</v>
      </c>
      <c r="H52" s="13" t="str">
        <f>'[1]TCE - ANEXO II - Preencher'!J61</f>
        <v>2 - Diarista</v>
      </c>
      <c r="I52" s="13">
        <f>'[1]TCE - ANEXO II - Preencher'!K61</f>
        <v>44</v>
      </c>
      <c r="J52" s="15">
        <f>'[1]TCE - ANEXO II - Preencher'!L61</f>
        <v>1321.42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860.92000000000007</v>
      </c>
      <c r="N52" s="16">
        <f>'[1]TCE - ANEXO II - Preencher'!S61</f>
        <v>0</v>
      </c>
      <c r="O52" s="17">
        <f>'[1]TCE - ANEXO II - Preencher'!W61</f>
        <v>838.47</v>
      </c>
      <c r="P52" s="18">
        <f>'[1]TCE - ANEXO II - Preencher'!X61</f>
        <v>1343.8700000000001</v>
      </c>
      <c r="S52" s="21">
        <v>49310</v>
      </c>
    </row>
    <row r="53" spans="1:19">
      <c r="A53" s="8">
        <f>IFERROR(VLOOKUP(B53,'[1]DADOS (OCULTAR)'!$P$3:$R$56,3,0),"")</f>
        <v>9039744001409</v>
      </c>
      <c r="B53" s="9" t="str">
        <f>'[1]TCE - ANEXO II - Preencher'!C62</f>
        <v>UPAE GARANHUNS</v>
      </c>
      <c r="C53" s="10"/>
      <c r="D53" s="11" t="str">
        <f>'[1]TCE - ANEXO II - Preencher'!E62</f>
        <v>GIZELIA BERNARDO DUARTE VELOSO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223705</v>
      </c>
      <c r="G53" s="14">
        <f>'[1]TCE - ANEXO II - Preencher'!I62</f>
        <v>44136</v>
      </c>
      <c r="H53" s="13" t="str">
        <f>'[1]TCE - ANEXO II - Preencher'!J62</f>
        <v>1 - Plantonista</v>
      </c>
      <c r="I53" s="13" t="str">
        <f>'[1]TCE - ANEXO II - Preencher'!K62</f>
        <v>44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217.99</v>
      </c>
      <c r="P53" s="18">
        <f>'[1]TCE - ANEXO II - Preencher'!X62</f>
        <v>3564.13</v>
      </c>
      <c r="S53" s="21">
        <v>49341</v>
      </c>
    </row>
    <row r="54" spans="1:19">
      <c r="A54" s="8">
        <f>IFERROR(VLOOKUP(B54,'[1]DADOS (OCULTAR)'!$P$3:$R$56,3,0),"")</f>
        <v>9039744001409</v>
      </c>
      <c r="B54" s="9" t="str">
        <f>'[1]TCE - ANEXO II - Preencher'!C63</f>
        <v>UPAE GARANHUNS</v>
      </c>
      <c r="C54" s="10"/>
      <c r="D54" s="11" t="str">
        <f>'[1]TCE - ANEXO II - Preencher'!E63</f>
        <v>GLEYDSON JOSE BEZERRA ALMEIDA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223605</v>
      </c>
      <c r="G54" s="14">
        <f>'[1]TCE - ANEXO II - Preencher'!I63</f>
        <v>44136</v>
      </c>
      <c r="H54" s="13" t="str">
        <f>'[1]TCE - ANEXO II - Preencher'!J63</f>
        <v>2 - Diarista</v>
      </c>
      <c r="I54" s="13">
        <f>'[1]TCE - ANEXO II - Preencher'!K63</f>
        <v>30</v>
      </c>
      <c r="J54" s="15">
        <f>'[1]TCE - ANEXO II - Preencher'!L63</f>
        <v>133.72</v>
      </c>
      <c r="K54" s="15">
        <f>'[1]TCE - ANEXO II - Preencher'!P63</f>
        <v>4245.6099999999997</v>
      </c>
      <c r="L54" s="15">
        <f>'[1]TCE - ANEXO II - Preencher'!Q63</f>
        <v>0</v>
      </c>
      <c r="M54" s="15">
        <f>'[1]TCE - ANEXO II - Preencher'!R63</f>
        <v>1139.95</v>
      </c>
      <c r="N54" s="16">
        <f>'[1]TCE - ANEXO II - Preencher'!S63</f>
        <v>33.43</v>
      </c>
      <c r="O54" s="17">
        <f>'[1]TCE - ANEXO II - Preencher'!W63</f>
        <v>5385.89</v>
      </c>
      <c r="P54" s="18">
        <f>'[1]TCE - ANEXO II - Preencher'!X63</f>
        <v>166.81999999999971</v>
      </c>
      <c r="S54" s="21">
        <v>49369</v>
      </c>
    </row>
    <row r="55" spans="1:19">
      <c r="A55" s="8">
        <f>IFERROR(VLOOKUP(B55,'[1]DADOS (OCULTAR)'!$P$3:$R$56,3,0),"")</f>
        <v>9039744001409</v>
      </c>
      <c r="B55" s="9" t="str">
        <f>'[1]TCE - ANEXO II - Preencher'!C64</f>
        <v>UPAE GARANHUNS</v>
      </c>
      <c r="C55" s="10"/>
      <c r="D55" s="11" t="str">
        <f>'[1]TCE - ANEXO II - Preencher'!E64</f>
        <v>GUSTAVO CALDAS LOUREIRO AMORIM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123105</v>
      </c>
      <c r="G55" s="14">
        <f>'[1]TCE - ANEXO II - Preencher'!I64</f>
        <v>44136</v>
      </c>
      <c r="H55" s="13" t="str">
        <f>'[1]TCE - ANEXO II - Preencher'!J64</f>
        <v>2 - Diarista</v>
      </c>
      <c r="I55" s="13">
        <f>'[1]TCE - ANEXO II - Preencher'!K64</f>
        <v>44</v>
      </c>
      <c r="J55" s="15">
        <f>'[1]TCE - ANEXO II - Preencher'!L64</f>
        <v>923.01</v>
      </c>
      <c r="K55" s="15">
        <f>'[1]TCE - ANEXO II - Preencher'!P64</f>
        <v>20312.150000000001</v>
      </c>
      <c r="L55" s="15">
        <f>'[1]TCE - ANEXO II - Preencher'!Q64</f>
        <v>7614.86</v>
      </c>
      <c r="M55" s="15">
        <f>'[1]TCE - ANEXO II - Preencher'!R64</f>
        <v>92.300000000000182</v>
      </c>
      <c r="N55" s="16">
        <f>'[1]TCE - ANEXO II - Preencher'!S64</f>
        <v>0</v>
      </c>
      <c r="O55" s="17">
        <f>'[1]TCE - ANEXO II - Preencher'!W64</f>
        <v>20389.689999999999</v>
      </c>
      <c r="P55" s="18">
        <f>'[1]TCE - ANEXO II - Preencher'!X64</f>
        <v>8552.630000000001</v>
      </c>
      <c r="S55" s="21">
        <v>49400</v>
      </c>
    </row>
    <row r="56" spans="1:19">
      <c r="A56" s="8">
        <f>IFERROR(VLOOKUP(B56,'[1]DADOS (OCULTAR)'!$P$3:$R$56,3,0),"")</f>
        <v>9039744001409</v>
      </c>
      <c r="B56" s="9" t="str">
        <f>'[1]TCE - ANEXO II - Preencher'!C65</f>
        <v>UPAE GARANHUNS</v>
      </c>
      <c r="C56" s="10"/>
      <c r="D56" s="11" t="str">
        <f>'[1]TCE - ANEXO II - Preencher'!E65</f>
        <v>GUSTAVO CHAVES GUIMARAES DA SILVA</v>
      </c>
      <c r="E56" s="12" t="str">
        <f>IF('[1]TCE - ANEXO II - Preencher'!G65="4 - Assistência Odontológica","2 - Outros Profissionais da saúde",'[1]TCE - ANEXO II - Preencher'!G65)</f>
        <v>3 - Administrativo</v>
      </c>
      <c r="F56" s="13">
        <f>'[1]TCE - ANEXO II - Preencher'!H65</f>
        <v>411010</v>
      </c>
      <c r="G56" s="14">
        <f>'[1]TCE - ANEXO II - Preencher'!I65</f>
        <v>44136</v>
      </c>
      <c r="H56" s="13" t="str">
        <f>'[1]TCE - ANEXO II - Preencher'!J65</f>
        <v>2 - Diarista</v>
      </c>
      <c r="I56" s="13">
        <f>'[1]TCE - ANEXO II - Preencher'!K65</f>
        <v>20</v>
      </c>
      <c r="J56" s="15">
        <f>'[1]TCE - ANEXO II - Preencher'!L65</f>
        <v>156.75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605.23</v>
      </c>
      <c r="N56" s="16">
        <f>'[1]TCE - ANEXO II - Preencher'!S65</f>
        <v>0</v>
      </c>
      <c r="O56" s="17">
        <f>'[1]TCE - ANEXO II - Preencher'!W65</f>
        <v>322.26</v>
      </c>
      <c r="P56" s="18">
        <f>'[1]TCE - ANEXO II - Preencher'!X65</f>
        <v>439.72</v>
      </c>
      <c r="S56" s="21">
        <v>49430</v>
      </c>
    </row>
    <row r="57" spans="1:19">
      <c r="A57" s="8">
        <f>IFERROR(VLOOKUP(B57,'[1]DADOS (OCULTAR)'!$P$3:$R$56,3,0),"")</f>
        <v>9039744001409</v>
      </c>
      <c r="B57" s="9" t="str">
        <f>'[1]TCE - ANEXO II - Preencher'!C66</f>
        <v>UPAE GARANHUNS</v>
      </c>
      <c r="C57" s="10"/>
      <c r="D57" s="11" t="str">
        <f>'[1]TCE - ANEXO II - Preencher'!E66</f>
        <v>IARA CORDEIRO DA SILVA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>
        <f>'[1]TCE - ANEXO II - Preencher'!I66</f>
        <v>44136</v>
      </c>
      <c r="H57" s="13" t="str">
        <f>'[1]TCE - ANEXO II - Preencher'!J66</f>
        <v>2 - Diarista</v>
      </c>
      <c r="I57" s="13">
        <f>'[1]TCE - ANEXO II - Preencher'!K66</f>
        <v>44</v>
      </c>
      <c r="J57" s="15">
        <f>'[1]TCE - ANEXO II - Preencher'!L66</f>
        <v>69.67</v>
      </c>
      <c r="K57" s="15">
        <f>'[1]TCE - ANEXO II - Preencher'!P66</f>
        <v>2061.5300000000002</v>
      </c>
      <c r="L57" s="15">
        <f>'[1]TCE - ANEXO II - Preencher'!Q66</f>
        <v>627</v>
      </c>
      <c r="M57" s="15">
        <f>'[1]TCE - ANEXO II - Preencher'!R66</f>
        <v>18.339999999999691</v>
      </c>
      <c r="N57" s="16">
        <f>'[1]TCE - ANEXO II - Preencher'!S66</f>
        <v>104.5</v>
      </c>
      <c r="O57" s="17">
        <f>'[1]TCE - ANEXO II - Preencher'!W66</f>
        <v>2079.14</v>
      </c>
      <c r="P57" s="18">
        <f>'[1]TCE - ANEXO II - Preencher'!X66</f>
        <v>801.90000000000009</v>
      </c>
      <c r="S57" s="21">
        <v>49461</v>
      </c>
    </row>
    <row r="58" spans="1:19">
      <c r="A58" s="8">
        <f>IFERROR(VLOOKUP(B58,'[1]DADOS (OCULTAR)'!$P$3:$R$56,3,0),"")</f>
        <v>9039744001409</v>
      </c>
      <c r="B58" s="9" t="str">
        <f>'[1]TCE - ANEXO II - Preencher'!C67</f>
        <v>UPAE GARANHUNS</v>
      </c>
      <c r="C58" s="10"/>
      <c r="D58" s="11" t="str">
        <f>'[1]TCE - ANEXO II - Preencher'!E67</f>
        <v>IDINEIDE CHAVES GUIMARAES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44136</v>
      </c>
      <c r="H58" s="13" t="str">
        <f>'[1]TCE - ANEXO II - Preencher'!J67</f>
        <v>2 - Diarista</v>
      </c>
      <c r="I58" s="13">
        <f>'[1]TCE - ANEXO II - Preencher'!K67</f>
        <v>44</v>
      </c>
      <c r="J58" s="15">
        <f>'[1]TCE - ANEXO II - Preencher'!L67</f>
        <v>1045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1118.81</v>
      </c>
      <c r="N58" s="16">
        <f>'[1]TCE - ANEXO II - Preencher'!S67</f>
        <v>0</v>
      </c>
      <c r="O58" s="17">
        <f>'[1]TCE - ANEXO II - Preencher'!W67</f>
        <v>853.72</v>
      </c>
      <c r="P58" s="18">
        <f>'[1]TCE - ANEXO II - Preencher'!X67</f>
        <v>1310.0899999999999</v>
      </c>
      <c r="S58" s="21">
        <v>49491</v>
      </c>
    </row>
    <row r="59" spans="1:19">
      <c r="A59" s="8">
        <f>IFERROR(VLOOKUP(B59,'[1]DADOS (OCULTAR)'!$P$3:$R$56,3,0),"")</f>
        <v>9039744001409</v>
      </c>
      <c r="B59" s="9" t="str">
        <f>'[1]TCE - ANEXO II - Preencher'!C68</f>
        <v>UPAE GARANHUNS</v>
      </c>
      <c r="C59" s="10"/>
      <c r="D59" s="11" t="str">
        <f>'[1]TCE - ANEXO II - Preencher'!E68</f>
        <v>INDIAMARA VIANA DE OLIVEIRA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513430</v>
      </c>
      <c r="G59" s="14">
        <f>'[1]TCE - ANEXO II - Preencher'!I68</f>
        <v>44136</v>
      </c>
      <c r="H59" s="13" t="str">
        <f>'[1]TCE - ANEXO II - Preencher'!J68</f>
        <v>2 - Diarista</v>
      </c>
      <c r="I59" s="13">
        <f>'[1]TCE - ANEXO II - Preencher'!K68</f>
        <v>44</v>
      </c>
      <c r="J59" s="15">
        <f>'[1]TCE - ANEXO II - Preencher'!L68</f>
        <v>1045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1061.2399999999998</v>
      </c>
      <c r="N59" s="16">
        <f>'[1]TCE - ANEXO II - Preencher'!S68</f>
        <v>0</v>
      </c>
      <c r="O59" s="17">
        <f>'[1]TCE - ANEXO II - Preencher'!W68</f>
        <v>754.24</v>
      </c>
      <c r="P59" s="18">
        <f>'[1]TCE - ANEXO II - Preencher'!X68</f>
        <v>1351.9999999999998</v>
      </c>
      <c r="S59" s="21">
        <v>49522</v>
      </c>
    </row>
    <row r="60" spans="1:19">
      <c r="A60" s="8">
        <f>IFERROR(VLOOKUP(B60,'[1]DADOS (OCULTAR)'!$P$3:$R$56,3,0),"")</f>
        <v>9039744001409</v>
      </c>
      <c r="B60" s="9" t="str">
        <f>'[1]TCE - ANEXO II - Preencher'!C69</f>
        <v>UPAE GARANHUNS</v>
      </c>
      <c r="C60" s="10"/>
      <c r="D60" s="11" t="str">
        <f>'[1]TCE - ANEXO II - Preencher'!E69</f>
        <v>INGRID LEAL METODIO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251510</v>
      </c>
      <c r="G60" s="14">
        <f>'[1]TCE - ANEXO II - Preencher'!I69</f>
        <v>44136</v>
      </c>
      <c r="H60" s="13" t="str">
        <f>'[1]TCE - ANEXO II - Preencher'!J69</f>
        <v>2 - Diarista</v>
      </c>
      <c r="I60" s="13">
        <f>'[1]TCE - ANEXO II - Preencher'!K69</f>
        <v>30</v>
      </c>
      <c r="J60" s="15">
        <f>'[1]TCE - ANEXO II - Preencher'!L69</f>
        <v>1523.05</v>
      </c>
      <c r="K60" s="15">
        <f>'[1]TCE - ANEXO II - Preencher'!P69</f>
        <v>0</v>
      </c>
      <c r="L60" s="15">
        <f>'[1]TCE - ANEXO II - Preencher'!Q69</f>
        <v>866.03</v>
      </c>
      <c r="M60" s="15">
        <f>'[1]TCE - ANEXO II - Preencher'!R69</f>
        <v>2740.3199999999997</v>
      </c>
      <c r="N60" s="16">
        <f>'[1]TCE - ANEXO II - Preencher'!S69</f>
        <v>380.76</v>
      </c>
      <c r="O60" s="17">
        <f>'[1]TCE - ANEXO II - Preencher'!W69</f>
        <v>175.16</v>
      </c>
      <c r="P60" s="18">
        <f>'[1]TCE - ANEXO II - Preencher'!X69</f>
        <v>5335</v>
      </c>
      <c r="S60" s="21">
        <v>49553</v>
      </c>
    </row>
    <row r="61" spans="1:19">
      <c r="A61" s="8">
        <f>IFERROR(VLOOKUP(B61,'[1]DADOS (OCULTAR)'!$P$3:$R$56,3,0),"")</f>
        <v>9039744001409</v>
      </c>
      <c r="B61" s="9" t="str">
        <f>'[1]TCE - ANEXO II - Preencher'!C70</f>
        <v>UPAE GARANHUNS</v>
      </c>
      <c r="C61" s="10"/>
      <c r="D61" s="11" t="str">
        <f>'[1]TCE - ANEXO II - Preencher'!E70</f>
        <v>INGRYD ROGERIO DA SILVA FERREIRA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322205</v>
      </c>
      <c r="G61" s="14">
        <f>'[1]TCE - ANEXO II - Preencher'!I70</f>
        <v>44136</v>
      </c>
      <c r="H61" s="13" t="str">
        <f>'[1]TCE - ANEXO II - Preencher'!J70</f>
        <v>2 - Diarista</v>
      </c>
      <c r="I61" s="13">
        <f>'[1]TCE - ANEXO II - Preencher'!K70</f>
        <v>44</v>
      </c>
      <c r="J61" s="15">
        <f>'[1]TCE - ANEXO II - Preencher'!L70</f>
        <v>1045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914.38000000000011</v>
      </c>
      <c r="N61" s="16">
        <f>'[1]TCE - ANEXO II - Preencher'!S70</f>
        <v>104.5</v>
      </c>
      <c r="O61" s="17">
        <f>'[1]TCE - ANEXO II - Preencher'!W70</f>
        <v>794.47</v>
      </c>
      <c r="P61" s="18">
        <f>'[1]TCE - ANEXO II - Preencher'!X70</f>
        <v>1269.4100000000001</v>
      </c>
      <c r="S61" s="21">
        <v>49583</v>
      </c>
    </row>
    <row r="62" spans="1:19">
      <c r="A62" s="8">
        <f>IFERROR(VLOOKUP(B62,'[1]DADOS (OCULTAR)'!$P$3:$R$56,3,0),"")</f>
        <v>9039744001409</v>
      </c>
      <c r="B62" s="9" t="str">
        <f>'[1]TCE - ANEXO II - Preencher'!C71</f>
        <v>UPAE GARANHUNS</v>
      </c>
      <c r="C62" s="10"/>
      <c r="D62" s="11" t="str">
        <f>'[1]TCE - ANEXO II - Preencher'!E71</f>
        <v>IZABELLY ARCOVERDE SALES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223605</v>
      </c>
      <c r="G62" s="14">
        <f>'[1]TCE - ANEXO II - Preencher'!I71</f>
        <v>44136</v>
      </c>
      <c r="H62" s="13" t="str">
        <f>'[1]TCE - ANEXO II - Preencher'!J71</f>
        <v>2 - Diarista</v>
      </c>
      <c r="I62" s="13">
        <f>'[1]TCE - ANEXO II - Preencher'!K71</f>
        <v>30</v>
      </c>
      <c r="J62" s="15">
        <f>'[1]TCE - ANEXO II - Preencher'!L71</f>
        <v>2005.76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1908.6999999999994</v>
      </c>
      <c r="N62" s="16">
        <f>'[1]TCE - ANEXO II - Preencher'!S71</f>
        <v>501.44</v>
      </c>
      <c r="O62" s="17">
        <f>'[1]TCE - ANEXO II - Preencher'!W71</f>
        <v>1553.27</v>
      </c>
      <c r="P62" s="18">
        <f>'[1]TCE - ANEXO II - Preencher'!X71</f>
        <v>2862.6299999999987</v>
      </c>
      <c r="S62" s="21">
        <v>49614</v>
      </c>
    </row>
    <row r="63" spans="1:19">
      <c r="A63" s="8">
        <f>IFERROR(VLOOKUP(B63,'[1]DADOS (OCULTAR)'!$P$3:$R$56,3,0),"")</f>
        <v>9039744001409</v>
      </c>
      <c r="B63" s="9" t="str">
        <f>'[1]TCE - ANEXO II - Preencher'!C72</f>
        <v>UPAE GARANHUNS</v>
      </c>
      <c r="C63" s="10"/>
      <c r="D63" s="11" t="str">
        <f>'[1]TCE - ANEXO II - Preencher'!E72</f>
        <v>JEANETTE GOMES DE LIMA SILVA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322205</v>
      </c>
      <c r="G63" s="14">
        <f>'[1]TCE - ANEXO II - Preencher'!I72</f>
        <v>44136</v>
      </c>
      <c r="H63" s="13" t="str">
        <f>'[1]TCE - ANEXO II - Preencher'!J72</f>
        <v>2 - Diarista</v>
      </c>
      <c r="I63" s="13">
        <f>'[1]TCE - ANEXO II - Preencher'!K72</f>
        <v>44</v>
      </c>
      <c r="J63" s="15">
        <f>'[1]TCE - ANEXO II - Preencher'!L72</f>
        <v>1045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914.38000000000011</v>
      </c>
      <c r="N63" s="16">
        <f>'[1]TCE - ANEXO II - Preencher'!S72</f>
        <v>104.5</v>
      </c>
      <c r="O63" s="17">
        <f>'[1]TCE - ANEXO II - Preencher'!W72</f>
        <v>848.01</v>
      </c>
      <c r="P63" s="18">
        <f>'[1]TCE - ANEXO II - Preencher'!X72</f>
        <v>1215.8700000000001</v>
      </c>
      <c r="S63" s="21">
        <v>49644</v>
      </c>
    </row>
    <row r="64" spans="1:19">
      <c r="A64" s="8">
        <f>IFERROR(VLOOKUP(B64,'[1]DADOS (OCULTAR)'!$P$3:$R$56,3,0),"")</f>
        <v>9039744001409</v>
      </c>
      <c r="B64" s="9" t="str">
        <f>'[1]TCE - ANEXO II - Preencher'!C73</f>
        <v>UPAE GARANHUNS</v>
      </c>
      <c r="C64" s="10"/>
      <c r="D64" s="11" t="str">
        <f>'[1]TCE - ANEXO II - Preencher'!E73</f>
        <v>JEFFERSON RODRIGO FERREIRA FERRO</v>
      </c>
      <c r="E64" s="12" t="str">
        <f>IF('[1]TCE - ANEXO II - Preencher'!G73="4 - Assistência Odontológica","2 - Outros Profissionais da saúde",'[1]TCE - ANEXO II - Preencher'!G73)</f>
        <v>3 - Administrativo</v>
      </c>
      <c r="F64" s="13">
        <f>'[1]TCE - ANEXO II - Preencher'!H73</f>
        <v>411010</v>
      </c>
      <c r="G64" s="14">
        <f>'[1]TCE - ANEXO II - Preencher'!I73</f>
        <v>44136</v>
      </c>
      <c r="H64" s="13" t="str">
        <f>'[1]TCE - ANEXO II - Preencher'!J73</f>
        <v>2 - Diarista</v>
      </c>
      <c r="I64" s="13">
        <f>'[1]TCE - ANEXO II - Preencher'!K73</f>
        <v>44</v>
      </c>
      <c r="J64" s="15">
        <f>'[1]TCE - ANEXO II - Preencher'!L73</f>
        <v>1321.42</v>
      </c>
      <c r="K64" s="15">
        <f>'[1]TCE - ANEXO II - Preencher'!P73</f>
        <v>0</v>
      </c>
      <c r="L64" s="15">
        <f>'[1]TCE - ANEXO II - Preencher'!Q73</f>
        <v>693.75</v>
      </c>
      <c r="M64" s="15">
        <f>'[1]TCE - ANEXO II - Preencher'!R73</f>
        <v>1765.25</v>
      </c>
      <c r="N64" s="16">
        <f>'[1]TCE - ANEXO II - Preencher'!S73</f>
        <v>0</v>
      </c>
      <c r="O64" s="17">
        <f>'[1]TCE - ANEXO II - Preencher'!W73</f>
        <v>135.62</v>
      </c>
      <c r="P64" s="18">
        <f>'[1]TCE - ANEXO II - Preencher'!X73</f>
        <v>3644.8</v>
      </c>
      <c r="S64" s="21">
        <v>49675</v>
      </c>
    </row>
    <row r="65" spans="1:19">
      <c r="A65" s="8">
        <f>IFERROR(VLOOKUP(B65,'[1]DADOS (OCULTAR)'!$P$3:$R$56,3,0),"")</f>
        <v>9039744001409</v>
      </c>
      <c r="B65" s="9" t="str">
        <f>'[1]TCE - ANEXO II - Preencher'!C74</f>
        <v>UPAE GARANHUNS</v>
      </c>
      <c r="C65" s="10"/>
      <c r="D65" s="11" t="str">
        <f>'[1]TCE - ANEXO II - Preencher'!E74</f>
        <v>JERUSA DE CASSIA BRAGA ARRUDA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223505</v>
      </c>
      <c r="G65" s="14">
        <f>'[1]TCE - ANEXO II - Preencher'!I74</f>
        <v>44136</v>
      </c>
      <c r="H65" s="13" t="str">
        <f>'[1]TCE - ANEXO II - Preencher'!J74</f>
        <v>2 - Diarista</v>
      </c>
      <c r="I65" s="13">
        <f>'[1]TCE - ANEXO II - Preencher'!K74</f>
        <v>40</v>
      </c>
      <c r="J65" s="15">
        <f>'[1]TCE - ANEXO II - Preencher'!L74</f>
        <v>1277.1600000000001</v>
      </c>
      <c r="K65" s="15">
        <f>'[1]TCE - ANEXO II - Preencher'!P74</f>
        <v>0</v>
      </c>
      <c r="L65" s="15">
        <f>'[1]TCE - ANEXO II - Preencher'!Q74</f>
        <v>300.91000000000003</v>
      </c>
      <c r="M65" s="15">
        <f>'[1]TCE - ANEXO II - Preencher'!R74</f>
        <v>955.11999999999978</v>
      </c>
      <c r="N65" s="16">
        <f>'[1]TCE - ANEXO II - Preencher'!S74</f>
        <v>549.17999999999995</v>
      </c>
      <c r="O65" s="17">
        <f>'[1]TCE - ANEXO II - Preencher'!W74</f>
        <v>293.16000000000003</v>
      </c>
      <c r="P65" s="18">
        <f>'[1]TCE - ANEXO II - Preencher'!X74</f>
        <v>2789.21</v>
      </c>
      <c r="S65" s="21">
        <v>49706</v>
      </c>
    </row>
    <row r="66" spans="1:19">
      <c r="A66" s="8">
        <f>IFERROR(VLOOKUP(B66,'[1]DADOS (OCULTAR)'!$P$3:$R$56,3,0),"")</f>
        <v>9039744001409</v>
      </c>
      <c r="B66" s="9" t="str">
        <f>'[1]TCE - ANEXO II - Preencher'!C75</f>
        <v>UPAE GARANHUNS</v>
      </c>
      <c r="C66" s="10"/>
      <c r="D66" s="11" t="str">
        <f>'[1]TCE - ANEXO II - Preencher'!E75</f>
        <v>JOABSON SILVA VASCONCELOS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317210</v>
      </c>
      <c r="G66" s="14">
        <f>'[1]TCE - ANEXO II - Preencher'!I75</f>
        <v>44136</v>
      </c>
      <c r="H66" s="13" t="str">
        <f>'[1]TCE - ANEXO II - Preencher'!J75</f>
        <v>2 - Diarista</v>
      </c>
      <c r="I66" s="13">
        <f>'[1]TCE - ANEXO II - Preencher'!K75</f>
        <v>44</v>
      </c>
      <c r="J66" s="15">
        <f>'[1]TCE - ANEXO II - Preencher'!L75</f>
        <v>1683.59</v>
      </c>
      <c r="K66" s="15">
        <f>'[1]TCE - ANEXO II - Preencher'!P75</f>
        <v>0</v>
      </c>
      <c r="L66" s="15">
        <f>'[1]TCE - ANEXO II - Preencher'!Q75</f>
        <v>841.8</v>
      </c>
      <c r="M66" s="15">
        <f>'[1]TCE - ANEXO II - Preencher'!R75</f>
        <v>2661.54</v>
      </c>
      <c r="N66" s="16">
        <f>'[1]TCE - ANEXO II - Preencher'!S75</f>
        <v>0</v>
      </c>
      <c r="O66" s="17">
        <f>'[1]TCE - ANEXO II - Preencher'!W75</f>
        <v>178.62</v>
      </c>
      <c r="P66" s="18">
        <f>'[1]TCE - ANEXO II - Preencher'!X75</f>
        <v>5008.3100000000004</v>
      </c>
      <c r="S66" s="21">
        <v>49735</v>
      </c>
    </row>
    <row r="67" spans="1:19">
      <c r="A67" s="8">
        <f>IFERROR(VLOOKUP(B67,'[1]DADOS (OCULTAR)'!$P$3:$R$56,3,0),"")</f>
        <v>9039744001409</v>
      </c>
      <c r="B67" s="9" t="str">
        <f>'[1]TCE - ANEXO II - Preencher'!C76</f>
        <v>UPAE GARANHUNS</v>
      </c>
      <c r="C67" s="10"/>
      <c r="D67" s="11" t="str">
        <f>'[1]TCE - ANEXO II - Preencher'!E76</f>
        <v>JONAS MONTEIRO DE ARAUJO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521130</v>
      </c>
      <c r="G67" s="14">
        <f>'[1]TCE - ANEXO II - Preencher'!I76</f>
        <v>44136</v>
      </c>
      <c r="H67" s="13" t="str">
        <f>'[1]TCE - ANEXO II - Preencher'!J76</f>
        <v>2 - Diarista</v>
      </c>
      <c r="I67" s="13">
        <f>'[1]TCE - ANEXO II - Preencher'!K76</f>
        <v>44</v>
      </c>
      <c r="J67" s="15">
        <f>'[1]TCE - ANEXO II - Preencher'!L76</f>
        <v>1045</v>
      </c>
      <c r="K67" s="15">
        <f>'[1]TCE - ANEXO II - Preencher'!P76</f>
        <v>0</v>
      </c>
      <c r="L67" s="15">
        <f>'[1]TCE - ANEXO II - Preencher'!Q76</f>
        <v>653.13</v>
      </c>
      <c r="M67" s="15">
        <f>'[1]TCE - ANEXO II - Preencher'!R76</f>
        <v>261.25000000000011</v>
      </c>
      <c r="N67" s="16">
        <f>'[1]TCE - ANEXO II - Preencher'!S76</f>
        <v>0</v>
      </c>
      <c r="O67" s="17">
        <f>'[1]TCE - ANEXO II - Preencher'!W76</f>
        <v>122.87</v>
      </c>
      <c r="P67" s="18">
        <f>'[1]TCE - ANEXO II - Preencher'!X76</f>
        <v>1836.5100000000002</v>
      </c>
      <c r="S67" s="21">
        <v>49766</v>
      </c>
    </row>
    <row r="68" spans="1:19">
      <c r="A68" s="8">
        <f>IFERROR(VLOOKUP(B68,'[1]DADOS (OCULTAR)'!$P$3:$R$56,3,0),"")</f>
        <v>9039744001409</v>
      </c>
      <c r="B68" s="9" t="str">
        <f>'[1]TCE - ANEXO II - Preencher'!C77</f>
        <v>UPAE GARANHUNS</v>
      </c>
      <c r="C68" s="10"/>
      <c r="D68" s="11" t="str">
        <f>'[1]TCE - ANEXO II - Preencher'!E77</f>
        <v>JOSE ALEXSANDRO DA SILVA PEREIRA</v>
      </c>
      <c r="E68" s="12" t="str">
        <f>IF('[1]TCE - ANEXO II - Preencher'!G77="4 - Assistência Odontológica","2 - Outros Profissionais da saúde",'[1]TCE - ANEXO II - Preencher'!G77)</f>
        <v>3 - Administrativo</v>
      </c>
      <c r="F68" s="13">
        <f>'[1]TCE - ANEXO II - Preencher'!H77</f>
        <v>724110</v>
      </c>
      <c r="G68" s="14">
        <f>'[1]TCE - ANEXO II - Preencher'!I77</f>
        <v>44136</v>
      </c>
      <c r="H68" s="13" t="str">
        <f>'[1]TCE - ANEXO II - Preencher'!J77</f>
        <v>2 - Diarista</v>
      </c>
      <c r="I68" s="13">
        <f>'[1]TCE - ANEXO II - Preencher'!K77</f>
        <v>44</v>
      </c>
      <c r="J68" s="15">
        <f>'[1]TCE - ANEXO II - Preencher'!L77</f>
        <v>1271.69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1074.9899999999998</v>
      </c>
      <c r="N68" s="16">
        <f>'[1]TCE - ANEXO II - Preencher'!S77</f>
        <v>0</v>
      </c>
      <c r="O68" s="17">
        <f>'[1]TCE - ANEXO II - Preencher'!W77</f>
        <v>900.89</v>
      </c>
      <c r="P68" s="18">
        <f>'[1]TCE - ANEXO II - Preencher'!X77</f>
        <v>1445.79</v>
      </c>
      <c r="S68" s="21">
        <v>49796</v>
      </c>
    </row>
    <row r="69" spans="1:19">
      <c r="A69" s="8">
        <f>IFERROR(VLOOKUP(B69,'[1]DADOS (OCULTAR)'!$P$3:$R$56,3,0),"")</f>
        <v>9039744001409</v>
      </c>
      <c r="B69" s="9" t="str">
        <f>'[1]TCE - ANEXO II - Preencher'!C78</f>
        <v>UPAE GARANHUNS</v>
      </c>
      <c r="C69" s="10"/>
      <c r="D69" s="11" t="str">
        <f>'[1]TCE - ANEXO II - Preencher'!E78</f>
        <v>JOSE CARLOS DANIEL DE SALES MACIEL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521130</v>
      </c>
      <c r="G69" s="14">
        <f>'[1]TCE - ANEXO II - Preencher'!I78</f>
        <v>44136</v>
      </c>
      <c r="H69" s="13" t="str">
        <f>'[1]TCE - ANEXO II - Preencher'!J78</f>
        <v>2 - Diarista</v>
      </c>
      <c r="I69" s="13">
        <f>'[1]TCE - ANEXO II - Preencher'!K78</f>
        <v>44</v>
      </c>
      <c r="J69" s="15">
        <f>'[1]TCE - ANEXO II - Preencher'!L78</f>
        <v>1045</v>
      </c>
      <c r="K69" s="15">
        <f>'[1]TCE - ANEXO II - Preencher'!P78</f>
        <v>0</v>
      </c>
      <c r="L69" s="15">
        <f>'[1]TCE - ANEXO II - Preencher'!Q78</f>
        <v>653.13</v>
      </c>
      <c r="M69" s="15">
        <f>'[1]TCE - ANEXO II - Preencher'!R78</f>
        <v>399.56999999999982</v>
      </c>
      <c r="N69" s="16">
        <f>'[1]TCE - ANEXO II - Preencher'!S78</f>
        <v>0</v>
      </c>
      <c r="O69" s="17">
        <f>'[1]TCE - ANEXO II - Preencher'!W78</f>
        <v>177.03</v>
      </c>
      <c r="P69" s="18">
        <f>'[1]TCE - ANEXO II - Preencher'!X78</f>
        <v>1920.6699999999998</v>
      </c>
      <c r="S69" s="21">
        <v>49827</v>
      </c>
    </row>
    <row r="70" spans="1:19">
      <c r="A70" s="8">
        <f>IFERROR(VLOOKUP(B70,'[1]DADOS (OCULTAR)'!$P$3:$R$56,3,0),"")</f>
        <v>9039744001409</v>
      </c>
      <c r="B70" s="9" t="str">
        <f>'[1]TCE - ANEXO II - Preencher'!C79</f>
        <v>UPAE GARANHUNS</v>
      </c>
      <c r="C70" s="10"/>
      <c r="D70" s="11" t="str">
        <f>'[1]TCE - ANEXO II - Preencher'!E79</f>
        <v>JOSE FERREIRA DE ARAUJO FILHO</v>
      </c>
      <c r="E70" s="12" t="str">
        <f>IF('[1]TCE - ANEXO II - Preencher'!G79="4 - Assistência Odontológica","2 - Outros Profissionais da saúde",'[1]TCE - ANEXO II - Preencher'!G79)</f>
        <v>3 - Administrativo</v>
      </c>
      <c r="F70" s="13">
        <f>'[1]TCE - ANEXO II - Preencher'!H79</f>
        <v>411010</v>
      </c>
      <c r="G70" s="14">
        <f>'[1]TCE - ANEXO II - Preencher'!I79</f>
        <v>44136</v>
      </c>
      <c r="H70" s="13" t="str">
        <f>'[1]TCE - ANEXO II - Preencher'!J79</f>
        <v>1 - Plantonista</v>
      </c>
      <c r="I70" s="13">
        <f>'[1]TCE - ANEXO II - Preencher'!K79</f>
        <v>20</v>
      </c>
      <c r="J70" s="15">
        <f>'[1]TCE - ANEXO II - Preencher'!L79</f>
        <v>487.67</v>
      </c>
      <c r="K70" s="15">
        <f>'[1]TCE - ANEXO II - Preencher'!P79</f>
        <v>0</v>
      </c>
      <c r="L70" s="15">
        <f>'[1]TCE - ANEXO II - Preencher'!Q79</f>
        <v>43.54</v>
      </c>
      <c r="M70" s="15">
        <f>'[1]TCE - ANEXO II - Preencher'!R79</f>
        <v>2.1316282072803006E-14</v>
      </c>
      <c r="N70" s="16">
        <f>'[1]TCE - ANEXO II - Preencher'!S79</f>
        <v>0</v>
      </c>
      <c r="O70" s="17">
        <f>'[1]TCE - ANEXO II - Preencher'!W79</f>
        <v>36.57</v>
      </c>
      <c r="P70" s="18">
        <f>'[1]TCE - ANEXO II - Preencher'!X79</f>
        <v>494.64000000000004</v>
      </c>
      <c r="S70" s="21">
        <v>49857</v>
      </c>
    </row>
    <row r="71" spans="1:19">
      <c r="A71" s="8">
        <f>IFERROR(VLOOKUP(B71,'[1]DADOS (OCULTAR)'!$P$3:$R$56,3,0),"")</f>
        <v>9039744001409</v>
      </c>
      <c r="B71" s="9" t="str">
        <f>'[1]TCE - ANEXO II - Preencher'!C80</f>
        <v>UPAE GARANHUNS</v>
      </c>
      <c r="C71" s="10"/>
      <c r="D71" s="11" t="str">
        <f>'[1]TCE - ANEXO II - Preencher'!E80</f>
        <v>JOSE NILTON DOS SANTOS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322205</v>
      </c>
      <c r="G71" s="14">
        <f>'[1]TCE - ANEXO II - Preencher'!I80</f>
        <v>44136</v>
      </c>
      <c r="H71" s="13" t="str">
        <f>'[1]TCE - ANEXO II - Preencher'!J80</f>
        <v>2 - Diarista</v>
      </c>
      <c r="I71" s="13">
        <f>'[1]TCE - ANEXO II - Preencher'!K80</f>
        <v>44</v>
      </c>
      <c r="J71" s="15">
        <f>'[1]TCE - ANEXO II - Preencher'!L80</f>
        <v>1045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914.38000000000011</v>
      </c>
      <c r="N71" s="16">
        <f>'[1]TCE - ANEXO II - Preencher'!S80</f>
        <v>104.5</v>
      </c>
      <c r="O71" s="17">
        <f>'[1]TCE - ANEXO II - Preencher'!W80</f>
        <v>827.11</v>
      </c>
      <c r="P71" s="18">
        <f>'[1]TCE - ANEXO II - Preencher'!X80</f>
        <v>1236.77</v>
      </c>
      <c r="S71" s="21">
        <v>49888</v>
      </c>
    </row>
    <row r="72" spans="1:19">
      <c r="A72" s="8">
        <f>IFERROR(VLOOKUP(B72,'[1]DADOS (OCULTAR)'!$P$3:$R$56,3,0),"")</f>
        <v>9039744001409</v>
      </c>
      <c r="B72" s="9" t="str">
        <f>'[1]TCE - ANEXO II - Preencher'!C81</f>
        <v>UPAE GARANHUNS</v>
      </c>
      <c r="C72" s="10"/>
      <c r="D72" s="11" t="str">
        <f>'[1]TCE - ANEXO II - Preencher'!E81</f>
        <v>JOSINA VIANA DE NORONHA TEIXEIRA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>
        <f>'[1]TCE - ANEXO II - Preencher'!I81</f>
        <v>44136</v>
      </c>
      <c r="H72" s="13" t="str">
        <f>'[1]TCE - ANEXO II - Preencher'!J81</f>
        <v>2 - Diarista</v>
      </c>
      <c r="I72" s="13">
        <f>'[1]TCE - ANEXO II - Preencher'!K81</f>
        <v>44</v>
      </c>
      <c r="J72" s="15">
        <f>'[1]TCE - ANEXO II - Preencher'!L81</f>
        <v>801.17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1401.0299999999997</v>
      </c>
      <c r="N72" s="16">
        <f>'[1]TCE - ANEXO II - Preencher'!S81</f>
        <v>200</v>
      </c>
      <c r="O72" s="17">
        <f>'[1]TCE - ANEXO II - Preencher'!W81</f>
        <v>902.96</v>
      </c>
      <c r="P72" s="18">
        <f>'[1]TCE - ANEXO II - Preencher'!X81</f>
        <v>1499.2399999999998</v>
      </c>
      <c r="S72" s="21">
        <v>49919</v>
      </c>
    </row>
    <row r="73" spans="1:19">
      <c r="A73" s="8">
        <f>IFERROR(VLOOKUP(B73,'[1]DADOS (OCULTAR)'!$P$3:$R$56,3,0),"")</f>
        <v>9039744001409</v>
      </c>
      <c r="B73" s="9" t="str">
        <f>'[1]TCE - ANEXO II - Preencher'!C82</f>
        <v>UPAE GARANHUNS</v>
      </c>
      <c r="C73" s="10"/>
      <c r="D73" s="11" t="str">
        <f>'[1]TCE - ANEXO II - Preencher'!E82</f>
        <v>KASSIA CAROLINA FREIRE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411010</v>
      </c>
      <c r="G73" s="14">
        <f>'[1]TCE - ANEXO II - Preencher'!I82</f>
        <v>44136</v>
      </c>
      <c r="H73" s="13" t="str">
        <f>'[1]TCE - ANEXO II - Preencher'!J82</f>
        <v>2 - Diarista</v>
      </c>
      <c r="I73" s="13">
        <f>'[1]TCE - ANEXO II - Preencher'!K82</f>
        <v>44</v>
      </c>
      <c r="J73" s="15">
        <f>'[1]TCE - ANEXO II - Preencher'!L82</f>
        <v>1493.78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858.93000000000006</v>
      </c>
      <c r="N73" s="16">
        <f>'[1]TCE - ANEXO II - Preencher'!S82</f>
        <v>0</v>
      </c>
      <c r="O73" s="17">
        <f>'[1]TCE - ANEXO II - Preencher'!W82</f>
        <v>999.35</v>
      </c>
      <c r="P73" s="18">
        <f>'[1]TCE - ANEXO II - Preencher'!X82</f>
        <v>1353.3600000000001</v>
      </c>
      <c r="S73" s="21">
        <v>49949</v>
      </c>
    </row>
    <row r="74" spans="1:19">
      <c r="A74" s="8">
        <f>IFERROR(VLOOKUP(B74,'[1]DADOS (OCULTAR)'!$P$3:$R$56,3,0),"")</f>
        <v>9039744001409</v>
      </c>
      <c r="B74" s="9" t="str">
        <f>'[1]TCE - ANEXO II - Preencher'!C83</f>
        <v>UPAE GARANHUNS</v>
      </c>
      <c r="C74" s="10"/>
      <c r="D74" s="11" t="str">
        <f>'[1]TCE - ANEXO II - Preencher'!E83</f>
        <v>KELLY JULIANA FERREIRA GOMES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223505</v>
      </c>
      <c r="G74" s="14">
        <f>'[1]TCE - ANEXO II - Preencher'!I83</f>
        <v>44136</v>
      </c>
      <c r="H74" s="13" t="str">
        <f>'[1]TCE - ANEXO II - Preencher'!J83</f>
        <v>2 - Diarista</v>
      </c>
      <c r="I74" s="13">
        <f>'[1]TCE - ANEXO II - Preencher'!K83</f>
        <v>40</v>
      </c>
      <c r="J74" s="15">
        <f>'[1]TCE - ANEXO II - Preencher'!L83</f>
        <v>2055.94</v>
      </c>
      <c r="K74" s="15">
        <f>'[1]TCE - ANEXO II - Preencher'!P83</f>
        <v>0</v>
      </c>
      <c r="L74" s="15">
        <f>'[1]TCE - ANEXO II - Preencher'!Q83</f>
        <v>34.28</v>
      </c>
      <c r="M74" s="15">
        <f>'[1]TCE - ANEXO II - Preencher'!R83</f>
        <v>2240.8599999999992</v>
      </c>
      <c r="N74" s="16">
        <f>'[1]TCE - ANEXO II - Preencher'!S83</f>
        <v>627.07000000000005</v>
      </c>
      <c r="O74" s="17">
        <f>'[1]TCE - ANEXO II - Preencher'!W83</f>
        <v>1662.37</v>
      </c>
      <c r="P74" s="18">
        <f>'[1]TCE - ANEXO II - Preencher'!X83</f>
        <v>3295.7799999999997</v>
      </c>
      <c r="S74" s="21">
        <v>49980</v>
      </c>
    </row>
    <row r="75" spans="1:19">
      <c r="A75" s="8">
        <f>IFERROR(VLOOKUP(B75,'[1]DADOS (OCULTAR)'!$P$3:$R$56,3,0),"")</f>
        <v>9039744001409</v>
      </c>
      <c r="B75" s="9" t="str">
        <f>'[1]TCE - ANEXO II - Preencher'!C84</f>
        <v>UPAE GARANHUNS</v>
      </c>
      <c r="C75" s="10"/>
      <c r="D75" s="11" t="str">
        <f>'[1]TCE - ANEXO II - Preencher'!E84</f>
        <v>LAILA GABRIELA BRASIL MARQUES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223710</v>
      </c>
      <c r="G75" s="14">
        <f>'[1]TCE - ANEXO II - Preencher'!I84</f>
        <v>44136</v>
      </c>
      <c r="H75" s="13" t="str">
        <f>'[1]TCE - ANEXO II - Preencher'!J84</f>
        <v>2 - Diarista</v>
      </c>
      <c r="I75" s="13">
        <f>'[1]TCE - ANEXO II - Preencher'!K84</f>
        <v>44</v>
      </c>
      <c r="J75" s="15">
        <f>'[1]TCE - ANEXO II - Preencher'!L84</f>
        <v>181.36</v>
      </c>
      <c r="K75" s="15">
        <f>'[1]TCE - ANEXO II - Preencher'!P84</f>
        <v>4717.68</v>
      </c>
      <c r="L75" s="15">
        <f>'[1]TCE - ANEXO II - Preencher'!Q84</f>
        <v>1464.72</v>
      </c>
      <c r="M75" s="15">
        <f>'[1]TCE - ANEXO II - Preencher'!R84</f>
        <v>320.5400000000003</v>
      </c>
      <c r="N75" s="16">
        <f>'[1]TCE - ANEXO II - Preencher'!S84</f>
        <v>45.34</v>
      </c>
      <c r="O75" s="17">
        <f>'[1]TCE - ANEXO II - Preencher'!W84</f>
        <v>4799.1899999999996</v>
      </c>
      <c r="P75" s="18">
        <f>'[1]TCE - ANEXO II - Preencher'!X84</f>
        <v>1930.4500000000007</v>
      </c>
      <c r="S75" s="21">
        <v>50010</v>
      </c>
    </row>
    <row r="76" spans="1:19">
      <c r="A76" s="8">
        <f>IFERROR(VLOOKUP(B76,'[1]DADOS (OCULTAR)'!$P$3:$R$56,3,0),"")</f>
        <v>9039744001409</v>
      </c>
      <c r="B76" s="9" t="str">
        <f>'[1]TCE - ANEXO II - Preencher'!C85</f>
        <v>UPAE GARANHUNS</v>
      </c>
      <c r="C76" s="10"/>
      <c r="D76" s="11" t="str">
        <f>'[1]TCE - ANEXO II - Preencher'!E85</f>
        <v>LIGIA DEBORA FERREIRA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322205</v>
      </c>
      <c r="G76" s="14">
        <f>'[1]TCE - ANEXO II - Preencher'!I85</f>
        <v>44136</v>
      </c>
      <c r="H76" s="13" t="str">
        <f>'[1]TCE - ANEXO II - Preencher'!J85</f>
        <v>2 - Diarista</v>
      </c>
      <c r="I76" s="13">
        <f>'[1]TCE - ANEXO II - Preencher'!K85</f>
        <v>44</v>
      </c>
      <c r="J76" s="15">
        <f>'[1]TCE - ANEXO II - Preencher'!L85</f>
        <v>1045</v>
      </c>
      <c r="K76" s="15">
        <f>'[1]TCE - ANEXO II - Preencher'!P85</f>
        <v>0</v>
      </c>
      <c r="L76" s="15">
        <f>'[1]TCE - ANEXO II - Preencher'!Q85</f>
        <v>653.13</v>
      </c>
      <c r="M76" s="15">
        <f>'[1]TCE - ANEXO II - Preencher'!R85</f>
        <v>1997.8399999999997</v>
      </c>
      <c r="N76" s="16">
        <f>'[1]TCE - ANEXO II - Preencher'!S85</f>
        <v>104.5</v>
      </c>
      <c r="O76" s="17">
        <f>'[1]TCE - ANEXO II - Preencher'!W85</f>
        <v>121.3</v>
      </c>
      <c r="P76" s="18">
        <f>'[1]TCE - ANEXO II - Preencher'!X85</f>
        <v>3679.1699999999996</v>
      </c>
      <c r="S76" s="21">
        <v>50041</v>
      </c>
    </row>
    <row r="77" spans="1:19">
      <c r="A77" s="8">
        <f>IFERROR(VLOOKUP(B77,'[1]DADOS (OCULTAR)'!$P$3:$R$56,3,0),"")</f>
        <v>9039744001409</v>
      </c>
      <c r="B77" s="9" t="str">
        <f>'[1]TCE - ANEXO II - Preencher'!C86</f>
        <v>UPAE GARANHUNS</v>
      </c>
      <c r="C77" s="10"/>
      <c r="D77" s="11" t="str">
        <f>'[1]TCE - ANEXO II - Preencher'!E86</f>
        <v>LILLYAN KELLEN BASTO FERRO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521130</v>
      </c>
      <c r="G77" s="14">
        <f>'[1]TCE - ANEXO II - Preencher'!I86</f>
        <v>44136</v>
      </c>
      <c r="H77" s="13" t="str">
        <f>'[1]TCE - ANEXO II - Preencher'!J86</f>
        <v>2 - Diarista</v>
      </c>
      <c r="I77" s="13">
        <f>'[1]TCE - ANEXO II - Preencher'!K86</f>
        <v>44</v>
      </c>
      <c r="J77" s="15">
        <f>'[1]TCE - ANEXO II - Preencher'!L86</f>
        <v>1045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914.38000000000011</v>
      </c>
      <c r="N77" s="16">
        <f>'[1]TCE - ANEXO II - Preencher'!S86</f>
        <v>0</v>
      </c>
      <c r="O77" s="17">
        <f>'[1]TCE - ANEXO II - Preencher'!W86</f>
        <v>755.01</v>
      </c>
      <c r="P77" s="18">
        <f>'[1]TCE - ANEXO II - Preencher'!X86</f>
        <v>1204.3700000000001</v>
      </c>
      <c r="S77" s="21">
        <v>50072</v>
      </c>
    </row>
    <row r="78" spans="1:19">
      <c r="A78" s="8">
        <f>IFERROR(VLOOKUP(B78,'[1]DADOS (OCULTAR)'!$P$3:$R$56,3,0),"")</f>
        <v>9039744001409</v>
      </c>
      <c r="B78" s="9" t="str">
        <f>'[1]TCE - ANEXO II - Preencher'!C87</f>
        <v>UPAE GARANHUNS</v>
      </c>
      <c r="C78" s="10"/>
      <c r="D78" s="11" t="str">
        <f>'[1]TCE - ANEXO II - Preencher'!E87</f>
        <v>LUANA MARIA DE OLIVEIRA</v>
      </c>
      <c r="E78" s="12" t="str">
        <f>IF('[1]TCE - ANEXO II - Preencher'!G87="4 - Assistência Odontológica","2 - Outros Profissionais da saúde",'[1]TCE - ANEXO II - Preencher'!G87)</f>
        <v>3 - Administrativo</v>
      </c>
      <c r="F78" s="13">
        <f>'[1]TCE - ANEXO II - Preencher'!H87</f>
        <v>411010</v>
      </c>
      <c r="G78" s="14">
        <f>'[1]TCE - ANEXO II - Preencher'!I87</f>
        <v>44136</v>
      </c>
      <c r="H78" s="13" t="str">
        <f>'[1]TCE - ANEXO II - Preencher'!J87</f>
        <v>2 - Diarista</v>
      </c>
      <c r="I78" s="13">
        <f>'[1]TCE - ANEXO II - Preencher'!K87</f>
        <v>44</v>
      </c>
      <c r="J78" s="15">
        <f>'[1]TCE - ANEXO II - Preencher'!L87</f>
        <v>1045</v>
      </c>
      <c r="K78" s="15">
        <f>'[1]TCE - ANEXO II - Preencher'!P87</f>
        <v>0</v>
      </c>
      <c r="L78" s="15">
        <f>'[1]TCE - ANEXO II - Preencher'!Q87</f>
        <v>522.5</v>
      </c>
      <c r="M78" s="15">
        <f>'[1]TCE - ANEXO II - Preencher'!R87</f>
        <v>112.61999999999989</v>
      </c>
      <c r="N78" s="16">
        <f>'[1]TCE - ANEXO II - Preencher'!S87</f>
        <v>0</v>
      </c>
      <c r="O78" s="17">
        <f>'[1]TCE - ANEXO II - Preencher'!W87</f>
        <v>128.03</v>
      </c>
      <c r="P78" s="18">
        <f>'[1]TCE - ANEXO II - Preencher'!X87</f>
        <v>1552.09</v>
      </c>
      <c r="S78" s="21">
        <v>50100</v>
      </c>
    </row>
    <row r="79" spans="1:19">
      <c r="A79" s="8">
        <f>IFERROR(VLOOKUP(B79,'[1]DADOS (OCULTAR)'!$P$3:$R$56,3,0),"")</f>
        <v>9039744001409</v>
      </c>
      <c r="B79" s="9" t="str">
        <f>'[1]TCE - ANEXO II - Preencher'!C88</f>
        <v>UPAE GARANHUNS</v>
      </c>
      <c r="C79" s="10"/>
      <c r="D79" s="11" t="str">
        <f>'[1]TCE - ANEXO II - Preencher'!E88</f>
        <v>LUCIANA BARBOSA DE MELO</v>
      </c>
      <c r="E79" s="12" t="str">
        <f>IF('[1]TCE - ANEXO II - Preencher'!G88="4 - Assistência Odontológica","2 - Outros Profissionais da saúde",'[1]TCE - ANEXO II - Preencher'!G88)</f>
        <v>3 - Administrativo</v>
      </c>
      <c r="F79" s="13">
        <f>'[1]TCE - ANEXO II - Preencher'!H88</f>
        <v>411010</v>
      </c>
      <c r="G79" s="14">
        <f>'[1]TCE - ANEXO II - Preencher'!I88</f>
        <v>44136</v>
      </c>
      <c r="H79" s="13" t="str">
        <f>'[1]TCE - ANEXO II - Preencher'!J88</f>
        <v>2 - Diarista</v>
      </c>
      <c r="I79" s="13">
        <f>'[1]TCE - ANEXO II - Preencher'!K88</f>
        <v>44</v>
      </c>
      <c r="J79" s="15">
        <f>'[1]TCE - ANEXO II - Preencher'!L88</f>
        <v>1045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522.5</v>
      </c>
      <c r="N79" s="16">
        <f>'[1]TCE - ANEXO II - Preencher'!S88</f>
        <v>0</v>
      </c>
      <c r="O79" s="17">
        <f>'[1]TCE - ANEXO II - Preencher'!W88</f>
        <v>600.87</v>
      </c>
      <c r="P79" s="18">
        <f>'[1]TCE - ANEXO II - Preencher'!X88</f>
        <v>966.63</v>
      </c>
      <c r="S79" s="21">
        <v>50131</v>
      </c>
    </row>
    <row r="80" spans="1:19">
      <c r="A80" s="8">
        <f>IFERROR(VLOOKUP(B80,'[1]DADOS (OCULTAR)'!$P$3:$R$56,3,0),"")</f>
        <v>9039744001409</v>
      </c>
      <c r="B80" s="9" t="str">
        <f>'[1]TCE - ANEXO II - Preencher'!C89</f>
        <v>UPAE GARANHUNS</v>
      </c>
      <c r="C80" s="10"/>
      <c r="D80" s="11" t="str">
        <f>'[1]TCE - ANEXO II - Preencher'!E89</f>
        <v>LUCIMARIO ALMEIDA DOS SANTOS</v>
      </c>
      <c r="E80" s="12" t="str">
        <f>IF('[1]TCE - ANEXO II - Preencher'!G89="4 - Assistência Odontológica","2 - Outros Profissionais da saúde",'[1]TCE - ANEXO II - Preencher'!G89)</f>
        <v>3 - Administrativo</v>
      </c>
      <c r="F80" s="13">
        <f>'[1]TCE - ANEXO II - Preencher'!H89</f>
        <v>514225</v>
      </c>
      <c r="G80" s="14">
        <f>'[1]TCE - ANEXO II - Preencher'!I89</f>
        <v>44136</v>
      </c>
      <c r="H80" s="13" t="str">
        <f>'[1]TCE - ANEXO II - Preencher'!J89</f>
        <v>2 - Diarista</v>
      </c>
      <c r="I80" s="13">
        <f>'[1]TCE - ANEXO II - Preencher'!K89</f>
        <v>44</v>
      </c>
      <c r="J80" s="15">
        <f>'[1]TCE - ANEXO II - Preencher'!L89</f>
        <v>1045</v>
      </c>
      <c r="K80" s="15">
        <f>'[1]TCE - ANEXO II - Preencher'!P89</f>
        <v>0</v>
      </c>
      <c r="L80" s="15">
        <f>'[1]TCE - ANEXO II - Preencher'!Q89</f>
        <v>653.13</v>
      </c>
      <c r="M80" s="15">
        <f>'[1]TCE - ANEXO II - Preencher'!R89</f>
        <v>587.79000000000008</v>
      </c>
      <c r="N80" s="16">
        <f>'[1]TCE - ANEXO II - Preencher'!S89</f>
        <v>0</v>
      </c>
      <c r="O80" s="17">
        <f>'[1]TCE - ANEXO II - Preencher'!W89</f>
        <v>216.58</v>
      </c>
      <c r="P80" s="18">
        <f>'[1]TCE - ANEXO II - Preencher'!X89</f>
        <v>2069.34</v>
      </c>
      <c r="S80" s="21">
        <v>50161</v>
      </c>
    </row>
    <row r="81" spans="1:19">
      <c r="A81" s="8">
        <f>IFERROR(VLOOKUP(B81,'[1]DADOS (OCULTAR)'!$P$3:$R$56,3,0),"")</f>
        <v>9039744001409</v>
      </c>
      <c r="B81" s="9" t="str">
        <f>'[1]TCE - ANEXO II - Preencher'!C90</f>
        <v>UPAE GARANHUNS</v>
      </c>
      <c r="C81" s="10"/>
      <c r="D81" s="11" t="str">
        <f>'[1]TCE - ANEXO II - Preencher'!E90</f>
        <v>LUIS CARLOS SOARES COSTA</v>
      </c>
      <c r="E81" s="12" t="str">
        <f>IF('[1]TCE - ANEXO II - Preencher'!G90="4 - Assistência Odontológica","2 - Outros Profissionais da saúde",'[1]TCE - ANEXO II - Preencher'!G90)</f>
        <v>3 - Administrativo</v>
      </c>
      <c r="F81" s="13">
        <f>'[1]TCE - ANEXO II - Preencher'!H90</f>
        <v>411010</v>
      </c>
      <c r="G81" s="14">
        <f>'[1]TCE - ANEXO II - Preencher'!I90</f>
        <v>44136</v>
      </c>
      <c r="H81" s="13" t="str">
        <f>'[1]TCE - ANEXO II - Preencher'!J90</f>
        <v>2 - Diarista</v>
      </c>
      <c r="I81" s="13" t="str">
        <f>'[1]TCE - ANEXO II - Preencher'!K90</f>
        <v>44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1585.98</v>
      </c>
      <c r="P81" s="18">
        <f>'[1]TCE - ANEXO II - Preencher'!X90</f>
        <v>1549.02</v>
      </c>
      <c r="S81" s="21">
        <v>50192</v>
      </c>
    </row>
    <row r="82" spans="1:19">
      <c r="A82" s="8">
        <f>IFERROR(VLOOKUP(B82,'[1]DADOS (OCULTAR)'!$P$3:$R$56,3,0),"")</f>
        <v>9039744001409</v>
      </c>
      <c r="B82" s="9" t="str">
        <f>'[1]TCE - ANEXO II - Preencher'!C91</f>
        <v>UPAE GARANHUNS</v>
      </c>
      <c r="C82" s="10"/>
      <c r="D82" s="11" t="str">
        <f>'[1]TCE - ANEXO II - Preencher'!E91</f>
        <v>LUIZ CEZAR DA SILVA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223505</v>
      </c>
      <c r="G82" s="14">
        <f>'[1]TCE - ANEXO II - Preencher'!I91</f>
        <v>44136</v>
      </c>
      <c r="H82" s="13" t="str">
        <f>'[1]TCE - ANEXO II - Preencher'!J91</f>
        <v>2 - Diarista</v>
      </c>
      <c r="I82" s="13">
        <f>'[1]TCE - ANEXO II - Preencher'!K91</f>
        <v>40</v>
      </c>
      <c r="J82" s="15">
        <f>'[1]TCE - ANEXO II - Preencher'!L91</f>
        <v>1644.75</v>
      </c>
      <c r="K82" s="15">
        <f>'[1]TCE - ANEXO II - Preencher'!P91</f>
        <v>0</v>
      </c>
      <c r="L82" s="15">
        <f>'[1]TCE - ANEXO II - Preencher'!Q91</f>
        <v>34.28</v>
      </c>
      <c r="M82" s="15">
        <f>'[1]TCE - ANEXO II - Preencher'!R91</f>
        <v>2771.38</v>
      </c>
      <c r="N82" s="16">
        <f>'[1]TCE - ANEXO II - Preencher'!S91</f>
        <v>701.3</v>
      </c>
      <c r="O82" s="17">
        <f>'[1]TCE - ANEXO II - Preencher'!W91</f>
        <v>1742.46</v>
      </c>
      <c r="P82" s="18">
        <f>'[1]TCE - ANEXO II - Preencher'!X91</f>
        <v>3409.25</v>
      </c>
      <c r="S82" s="21">
        <v>50222</v>
      </c>
    </row>
    <row r="83" spans="1:19">
      <c r="A83" s="8">
        <f>IFERROR(VLOOKUP(B83,'[1]DADOS (OCULTAR)'!$P$3:$R$56,3,0),"")</f>
        <v>9039744001409</v>
      </c>
      <c r="B83" s="9" t="str">
        <f>'[1]TCE - ANEXO II - Preencher'!C92</f>
        <v>UPAE GARANHUNS</v>
      </c>
      <c r="C83" s="10"/>
      <c r="D83" s="11" t="str">
        <f>'[1]TCE - ANEXO II - Preencher'!E92</f>
        <v>MAGDA GRENES DE OLIVEIRA FERREIRA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521130</v>
      </c>
      <c r="G83" s="14">
        <f>'[1]TCE - ANEXO II - Preencher'!I92</f>
        <v>44136</v>
      </c>
      <c r="H83" s="13" t="str">
        <f>'[1]TCE - ANEXO II - Preencher'!J92</f>
        <v>2 - Diarista</v>
      </c>
      <c r="I83" s="13">
        <f>'[1]TCE - ANEXO II - Preencher'!K92</f>
        <v>44</v>
      </c>
      <c r="J83" s="15">
        <f>'[1]TCE - ANEXO II - Preencher'!L92</f>
        <v>1045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1156.1300000000001</v>
      </c>
      <c r="N83" s="16">
        <f>'[1]TCE - ANEXO II - Preencher'!S92</f>
        <v>0</v>
      </c>
      <c r="O83" s="17">
        <f>'[1]TCE - ANEXO II - Preencher'!W92</f>
        <v>752.99</v>
      </c>
      <c r="P83" s="18">
        <f>'[1]TCE - ANEXO II - Preencher'!X92</f>
        <v>1448.14</v>
      </c>
      <c r="S83" s="21">
        <v>50253</v>
      </c>
    </row>
    <row r="84" spans="1:19">
      <c r="A84" s="8">
        <f>IFERROR(VLOOKUP(B84,'[1]DADOS (OCULTAR)'!$P$3:$R$56,3,0),"")</f>
        <v>9039744001409</v>
      </c>
      <c r="B84" s="9" t="str">
        <f>'[1]TCE - ANEXO II - Preencher'!C93</f>
        <v>UPAE GARANHUNS</v>
      </c>
      <c r="C84" s="10"/>
      <c r="D84" s="11" t="str">
        <f>'[1]TCE - ANEXO II - Preencher'!E93</f>
        <v>MARCELA DA SILVA MACEDO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>
        <f>'[1]TCE - ANEXO II - Preencher'!I93</f>
        <v>44136</v>
      </c>
      <c r="H84" s="13" t="str">
        <f>'[1]TCE - ANEXO II - Preencher'!J93</f>
        <v>2 - Diarista</v>
      </c>
      <c r="I84" s="13">
        <f>'[1]TCE - ANEXO II - Preencher'!K93</f>
        <v>44</v>
      </c>
      <c r="J84" s="15">
        <f>'[1]TCE - ANEXO II - Preencher'!L93</f>
        <v>1010.17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975.32999999999993</v>
      </c>
      <c r="N84" s="16">
        <f>'[1]TCE - ANEXO II - Preencher'!S93</f>
        <v>304.5</v>
      </c>
      <c r="O84" s="17">
        <f>'[1]TCE - ANEXO II - Preencher'!W93</f>
        <v>876.12</v>
      </c>
      <c r="P84" s="18">
        <f>'[1]TCE - ANEXO II - Preencher'!X93</f>
        <v>1413.88</v>
      </c>
      <c r="S84" s="21">
        <v>50284</v>
      </c>
    </row>
    <row r="85" spans="1:19">
      <c r="A85" s="8">
        <f>IFERROR(VLOOKUP(B85,'[1]DADOS (OCULTAR)'!$P$3:$R$56,3,0),"")</f>
        <v>9039744001409</v>
      </c>
      <c r="B85" s="9" t="str">
        <f>'[1]TCE - ANEXO II - Preencher'!C94</f>
        <v>UPAE GARANHUNS</v>
      </c>
      <c r="C85" s="10"/>
      <c r="D85" s="11" t="str">
        <f>'[1]TCE - ANEXO II - Preencher'!E94</f>
        <v>MARCELA KARINY DE ALMEIDA MORAIS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322205</v>
      </c>
      <c r="G85" s="14">
        <f>'[1]TCE - ANEXO II - Preencher'!I94</f>
        <v>44136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1045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974.32000000000016</v>
      </c>
      <c r="N85" s="16">
        <f>'[1]TCE - ANEXO II - Preencher'!S94</f>
        <v>104.5</v>
      </c>
      <c r="O85" s="17">
        <f>'[1]TCE - ANEXO II - Preencher'!W94</f>
        <v>759.03</v>
      </c>
      <c r="P85" s="18">
        <f>'[1]TCE - ANEXO II - Preencher'!X94</f>
        <v>1364.7900000000002</v>
      </c>
      <c r="S85" s="21">
        <v>50314</v>
      </c>
    </row>
    <row r="86" spans="1:19">
      <c r="A86" s="8">
        <f>IFERROR(VLOOKUP(B86,'[1]DADOS (OCULTAR)'!$P$3:$R$56,3,0),"")</f>
        <v>9039744001409</v>
      </c>
      <c r="B86" s="9" t="str">
        <f>'[1]TCE - ANEXO II - Preencher'!C95</f>
        <v>UPAE GARANHUNS</v>
      </c>
      <c r="C86" s="10"/>
      <c r="D86" s="11" t="str">
        <f>'[1]TCE - ANEXO II - Preencher'!E95</f>
        <v>MARCIA FRANCISCA ARAUJO LOPES LINS</v>
      </c>
      <c r="E86" s="12" t="str">
        <f>IF('[1]TCE - ANEXO II - Preencher'!G95="4 - Assistência Odontológica","2 - Outros Profissionais da saúde",'[1]TCE - ANEXO II - Preencher'!G95)</f>
        <v>3 - Administrativo</v>
      </c>
      <c r="F86" s="13">
        <f>'[1]TCE - ANEXO II - Preencher'!H95</f>
        <v>142205</v>
      </c>
      <c r="G86" s="14">
        <f>'[1]TCE - ANEXO II - Preencher'!I95</f>
        <v>44136</v>
      </c>
      <c r="H86" s="13" t="str">
        <f>'[1]TCE - ANEXO II - Preencher'!J95</f>
        <v>2 - Diarista</v>
      </c>
      <c r="I86" s="13">
        <f>'[1]TCE - ANEXO II - Preencher'!K95</f>
        <v>44</v>
      </c>
      <c r="J86" s="15">
        <f>'[1]TCE - ANEXO II - Preencher'!L95</f>
        <v>2600</v>
      </c>
      <c r="K86" s="15">
        <f>'[1]TCE - ANEXO II - Preencher'!P95</f>
        <v>0</v>
      </c>
      <c r="L86" s="15">
        <f>'[1]TCE - ANEXO II - Preencher'!Q95</f>
        <v>1365</v>
      </c>
      <c r="M86" s="15">
        <f>'[1]TCE - ANEXO II - Preencher'!R95</f>
        <v>379.88000000000011</v>
      </c>
      <c r="N86" s="16">
        <f>'[1]TCE - ANEXO II - Preencher'!S95</f>
        <v>0</v>
      </c>
      <c r="O86" s="17">
        <f>'[1]TCE - ANEXO II - Preencher'!W95</f>
        <v>1089.07</v>
      </c>
      <c r="P86" s="18">
        <f>'[1]TCE - ANEXO II - Preencher'!X95</f>
        <v>3255.8100000000004</v>
      </c>
      <c r="S86" s="21">
        <v>50345</v>
      </c>
    </row>
    <row r="87" spans="1:19">
      <c r="A87" s="8">
        <f>IFERROR(VLOOKUP(B87,'[1]DADOS (OCULTAR)'!$P$3:$R$56,3,0),"")</f>
        <v>9039744001409</v>
      </c>
      <c r="B87" s="9" t="str">
        <f>'[1]TCE - ANEXO II - Preencher'!C96</f>
        <v>UPAE GARANHUNS</v>
      </c>
      <c r="C87" s="10"/>
      <c r="D87" s="11" t="str">
        <f>'[1]TCE - ANEXO II - Preencher'!E96</f>
        <v>MARCIA KARYNE DE OLIVEIRA MONTEIRO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223705</v>
      </c>
      <c r="G87" s="14">
        <f>'[1]TCE - ANEXO II - Preencher'!I96</f>
        <v>44136</v>
      </c>
      <c r="H87" s="13" t="str">
        <f>'[1]TCE - ANEXO II - Preencher'!J96</f>
        <v>2 - Diarista</v>
      </c>
      <c r="I87" s="13">
        <f>'[1]TCE - ANEXO II - Preencher'!K96</f>
        <v>44</v>
      </c>
      <c r="J87" s="15">
        <f>'[1]TCE - ANEXO II - Preencher'!L96</f>
        <v>1045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2484.92</v>
      </c>
      <c r="N87" s="16">
        <f>'[1]TCE - ANEXO II - Preencher'!S96</f>
        <v>0</v>
      </c>
      <c r="O87" s="17">
        <f>'[1]TCE - ANEXO II - Preencher'!W96</f>
        <v>785.16</v>
      </c>
      <c r="P87" s="18">
        <f>'[1]TCE - ANEXO II - Preencher'!X96</f>
        <v>2744.76</v>
      </c>
      <c r="S87" s="21">
        <v>50375</v>
      </c>
    </row>
    <row r="88" spans="1:19">
      <c r="A88" s="8">
        <f>IFERROR(VLOOKUP(B88,'[1]DADOS (OCULTAR)'!$P$3:$R$56,3,0),"")</f>
        <v>9039744001409</v>
      </c>
      <c r="B88" s="9" t="str">
        <f>'[1]TCE - ANEXO II - Preencher'!C97</f>
        <v>UPAE GARANHUNS</v>
      </c>
      <c r="C88" s="10"/>
      <c r="D88" s="11" t="str">
        <f>'[1]TCE - ANEXO II - Preencher'!E97</f>
        <v>MARCIO ROBERTO DE SIQUEIRA LEITE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414105</v>
      </c>
      <c r="G88" s="14">
        <f>'[1]TCE - ANEXO II - Preencher'!I97</f>
        <v>44136</v>
      </c>
      <c r="H88" s="13" t="str">
        <f>'[1]TCE - ANEXO II - Preencher'!J97</f>
        <v>2 - Diarista</v>
      </c>
      <c r="I88" s="13">
        <f>'[1]TCE - ANEXO II - Preencher'!K97</f>
        <v>44</v>
      </c>
      <c r="J88" s="15">
        <f>'[1]TCE - ANEXO II - Preencher'!L97</f>
        <v>1029.26</v>
      </c>
      <c r="K88" s="15">
        <f>'[1]TCE - ANEXO II - Preencher'!P97</f>
        <v>0</v>
      </c>
      <c r="L88" s="15">
        <f>'[1]TCE - ANEXO II - Preencher'!Q97</f>
        <v>683.46</v>
      </c>
      <c r="M88" s="15">
        <f>'[1]TCE - ANEXO II - Preencher'!R97</f>
        <v>580.56999999999994</v>
      </c>
      <c r="N88" s="16">
        <f>'[1]TCE - ANEXO II - Preencher'!S97</f>
        <v>0</v>
      </c>
      <c r="O88" s="17">
        <f>'[1]TCE - ANEXO II - Preencher'!W97</f>
        <v>491.49</v>
      </c>
      <c r="P88" s="18">
        <f>'[1]TCE - ANEXO II - Preencher'!X97</f>
        <v>1801.8</v>
      </c>
      <c r="S88" s="21">
        <v>50406</v>
      </c>
    </row>
    <row r="89" spans="1:19">
      <c r="A89" s="8">
        <f>IFERROR(VLOOKUP(B89,'[1]DADOS (OCULTAR)'!$P$3:$R$56,3,0),"")</f>
        <v>9039744001409</v>
      </c>
      <c r="B89" s="9" t="str">
        <f>'[1]TCE - ANEXO II - Preencher'!C98</f>
        <v>UPAE GARANHUNS</v>
      </c>
      <c r="C89" s="10"/>
      <c r="D89" s="11" t="str">
        <f>'[1]TCE - ANEXO II - Preencher'!E98</f>
        <v>MARCO ANTONIO FERREIRA</v>
      </c>
      <c r="E89" s="12" t="str">
        <f>IF('[1]TCE - ANEXO II - Preencher'!G98="4 - Assistência Odontológica","2 - Outros Profissionais da saúde",'[1]TCE - ANEXO II - Preencher'!G98)</f>
        <v>3 - Administrativo</v>
      </c>
      <c r="F89" s="13">
        <f>'[1]TCE - ANEXO II - Preencher'!H98</f>
        <v>517410</v>
      </c>
      <c r="G89" s="14">
        <f>'[1]TCE - ANEXO II - Preencher'!I98</f>
        <v>44136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1045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1092.8400000000001</v>
      </c>
      <c r="N89" s="16">
        <f>'[1]TCE - ANEXO II - Preencher'!S98</f>
        <v>0</v>
      </c>
      <c r="O89" s="17">
        <f>'[1]TCE - ANEXO II - Preencher'!W98</f>
        <v>802.1</v>
      </c>
      <c r="P89" s="18">
        <f>'[1]TCE - ANEXO II - Preencher'!X98</f>
        <v>1335.7400000000002</v>
      </c>
      <c r="S89" s="21">
        <v>50437</v>
      </c>
    </row>
    <row r="90" spans="1:19">
      <c r="A90" s="8">
        <f>IFERROR(VLOOKUP(B90,'[1]DADOS (OCULTAR)'!$P$3:$R$56,3,0),"")</f>
        <v>9039744001409</v>
      </c>
      <c r="B90" s="9" t="str">
        <f>'[1]TCE - ANEXO II - Preencher'!C99</f>
        <v>UPAE GARANHUNS</v>
      </c>
      <c r="C90" s="10"/>
      <c r="D90" s="11" t="str">
        <f>'[1]TCE - ANEXO II - Preencher'!E99</f>
        <v>MARCOS DE ANDRADE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515110</v>
      </c>
      <c r="G90" s="14">
        <f>'[1]TCE - ANEXO II - Preencher'!I99</f>
        <v>44136</v>
      </c>
      <c r="H90" s="13" t="str">
        <f>'[1]TCE - ANEXO II - Preencher'!J99</f>
        <v>2 - Diarista</v>
      </c>
      <c r="I90" s="13">
        <f>'[1]TCE - ANEXO II - Preencher'!K99</f>
        <v>44</v>
      </c>
      <c r="J90" s="15">
        <f>'[1]TCE - ANEXO II - Preencher'!L99</f>
        <v>1045</v>
      </c>
      <c r="K90" s="15">
        <f>'[1]TCE - ANEXO II - Preencher'!P99</f>
        <v>0</v>
      </c>
      <c r="L90" s="15">
        <f>'[1]TCE - ANEXO II - Preencher'!Q99</f>
        <v>522.5</v>
      </c>
      <c r="M90" s="15">
        <f>'[1]TCE - ANEXO II - Preencher'!R99</f>
        <v>395.94000000000005</v>
      </c>
      <c r="N90" s="16">
        <f>'[1]TCE - ANEXO II - Preencher'!S99</f>
        <v>0</v>
      </c>
      <c r="O90" s="17">
        <f>'[1]TCE - ANEXO II - Preencher'!W99</f>
        <v>109.62</v>
      </c>
      <c r="P90" s="18">
        <f>'[1]TCE - ANEXO II - Preencher'!X99</f>
        <v>1853.8200000000002</v>
      </c>
      <c r="S90" s="21">
        <v>50465</v>
      </c>
    </row>
    <row r="91" spans="1:19">
      <c r="A91" s="8">
        <f>IFERROR(VLOOKUP(B91,'[1]DADOS (OCULTAR)'!$P$3:$R$56,3,0),"")</f>
        <v>9039744001409</v>
      </c>
      <c r="B91" s="9" t="str">
        <f>'[1]TCE - ANEXO II - Preencher'!C100</f>
        <v>UPAE GARANHUNS</v>
      </c>
      <c r="C91" s="10"/>
      <c r="D91" s="11" t="str">
        <f>'[1]TCE - ANEXO II - Preencher'!E100</f>
        <v>MARIA ALEXANDRA SOARES BEZERRA DE MELO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>
        <f>'[1]TCE - ANEXO II - Preencher'!H100</f>
        <v>411010</v>
      </c>
      <c r="G91" s="14">
        <f>'[1]TCE - ANEXO II - Preencher'!I100</f>
        <v>44136</v>
      </c>
      <c r="H91" s="13" t="str">
        <f>'[1]TCE - ANEXO II - Preencher'!J100</f>
        <v>2 - Diarista</v>
      </c>
      <c r="I91" s="13">
        <f>'[1]TCE - ANEXO II - Preencher'!K100</f>
        <v>44</v>
      </c>
      <c r="J91" s="15">
        <f>'[1]TCE - ANEXO II - Preencher'!L100</f>
        <v>1045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522.5</v>
      </c>
      <c r="N91" s="16">
        <f>'[1]TCE - ANEXO II - Preencher'!S100</f>
        <v>0</v>
      </c>
      <c r="O91" s="17">
        <f>'[1]TCE - ANEXO II - Preencher'!W100</f>
        <v>649.23</v>
      </c>
      <c r="P91" s="18">
        <f>'[1]TCE - ANEXO II - Preencher'!X100</f>
        <v>918.27</v>
      </c>
      <c r="S91" s="21">
        <v>50496</v>
      </c>
    </row>
    <row r="92" spans="1:19">
      <c r="A92" s="8">
        <f>IFERROR(VLOOKUP(B92,'[1]DADOS (OCULTAR)'!$P$3:$R$56,3,0),"")</f>
        <v>9039744001409</v>
      </c>
      <c r="B92" s="9" t="str">
        <f>'[1]TCE - ANEXO II - Preencher'!C101</f>
        <v>UPAE GARANHUNS</v>
      </c>
      <c r="C92" s="10"/>
      <c r="D92" s="11" t="str">
        <f>'[1]TCE - ANEXO II - Preencher'!E101</f>
        <v>MARIA OLIVIA PEREIRA VIANA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>
        <f>'[1]TCE - ANEXO II - Preencher'!I101</f>
        <v>44136</v>
      </c>
      <c r="H92" s="13" t="str">
        <f>'[1]TCE - ANEXO II - Preencher'!J101</f>
        <v>2 - Diarista</v>
      </c>
      <c r="I92" s="13">
        <f>'[1]TCE - ANEXO II - Preencher'!K101</f>
        <v>44</v>
      </c>
      <c r="J92" s="15">
        <f>'[1]TCE - ANEXO II - Preencher'!L101</f>
        <v>1045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1098.8600000000001</v>
      </c>
      <c r="N92" s="16">
        <f>'[1]TCE - ANEXO II - Preencher'!S101</f>
        <v>104.5</v>
      </c>
      <c r="O92" s="17">
        <f>'[1]TCE - ANEXO II - Preencher'!W101</f>
        <v>956.29</v>
      </c>
      <c r="P92" s="18">
        <f>'[1]TCE - ANEXO II - Preencher'!X101</f>
        <v>1292.0700000000002</v>
      </c>
      <c r="S92" s="21">
        <v>50526</v>
      </c>
    </row>
    <row r="93" spans="1:19">
      <c r="A93" s="8">
        <f>IFERROR(VLOOKUP(B93,'[1]DADOS (OCULTAR)'!$P$3:$R$56,3,0),"")</f>
        <v>9039744001409</v>
      </c>
      <c r="B93" s="9" t="str">
        <f>'[1]TCE - ANEXO II - Preencher'!C102</f>
        <v>UPAE GARANHUNS</v>
      </c>
      <c r="C93" s="10"/>
      <c r="D93" s="11" t="str">
        <f>'[1]TCE - ANEXO II - Preencher'!E102</f>
        <v>MARIA TACIANA GLICERIO DA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223710</v>
      </c>
      <c r="G93" s="14">
        <f>'[1]TCE - ANEXO II - Preencher'!I102</f>
        <v>44136</v>
      </c>
      <c r="H93" s="13" t="str">
        <f>'[1]TCE - ANEXO II - Preencher'!J102</f>
        <v>2 - Diarista</v>
      </c>
      <c r="I93" s="13">
        <f>'[1]TCE - ANEXO II - Preencher'!K102</f>
        <v>44</v>
      </c>
      <c r="J93" s="15">
        <f>'[1]TCE - ANEXO II - Preencher'!L102</f>
        <v>1178.8499999999999</v>
      </c>
      <c r="K93" s="15">
        <f>'[1]TCE - ANEXO II - Preencher'!P102</f>
        <v>0</v>
      </c>
      <c r="L93" s="15">
        <f>'[1]TCE - ANEXO II - Preencher'!Q102</f>
        <v>113.35</v>
      </c>
      <c r="M93" s="15">
        <f>'[1]TCE - ANEXO II - Preencher'!R102</f>
        <v>0</v>
      </c>
      <c r="N93" s="16">
        <f>'[1]TCE - ANEXO II - Preencher'!S102</f>
        <v>294.70999999999998</v>
      </c>
      <c r="O93" s="17">
        <f>'[1]TCE - ANEXO II - Preencher'!W102</f>
        <v>116.94</v>
      </c>
      <c r="P93" s="18">
        <f>'[1]TCE - ANEXO II - Preencher'!X102</f>
        <v>1469.9699999999998</v>
      </c>
      <c r="S93" s="21">
        <v>50557</v>
      </c>
    </row>
    <row r="94" spans="1:19">
      <c r="A94" s="8">
        <f>IFERROR(VLOOKUP(B94,'[1]DADOS (OCULTAR)'!$P$3:$R$56,3,0),"")</f>
        <v>9039744001409</v>
      </c>
      <c r="B94" s="9" t="str">
        <f>'[1]TCE - ANEXO II - Preencher'!C103</f>
        <v>UPAE GARANHUNS</v>
      </c>
      <c r="C94" s="10"/>
      <c r="D94" s="11" t="str">
        <f>'[1]TCE - ANEXO II - Preencher'!E103</f>
        <v>MARYANNE DE MORAES MONTEIRO SOARES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223405</v>
      </c>
      <c r="G94" s="14">
        <f>'[1]TCE - ANEXO II - Preencher'!I103</f>
        <v>44136</v>
      </c>
      <c r="H94" s="13" t="str">
        <f>'[1]TCE - ANEXO II - Preencher'!J103</f>
        <v>2 - Diarista</v>
      </c>
      <c r="I94" s="13">
        <f>'[1]TCE - ANEXO II - Preencher'!K103</f>
        <v>20</v>
      </c>
      <c r="J94" s="15">
        <f>'[1]TCE - ANEXO II - Preencher'!L103</f>
        <v>1725.86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1921.2700000000002</v>
      </c>
      <c r="N94" s="16">
        <f>'[1]TCE - ANEXO II - Preencher'!S103</f>
        <v>1368.07</v>
      </c>
      <c r="O94" s="17">
        <f>'[1]TCE - ANEXO II - Preencher'!W103</f>
        <v>2063.91</v>
      </c>
      <c r="P94" s="18">
        <f>'[1]TCE - ANEXO II - Preencher'!X103</f>
        <v>2951.29</v>
      </c>
      <c r="S94" s="21">
        <v>50587</v>
      </c>
    </row>
    <row r="95" spans="1:19">
      <c r="A95" s="8">
        <f>IFERROR(VLOOKUP(B95,'[1]DADOS (OCULTAR)'!$P$3:$R$56,3,0),"")</f>
        <v>9039744001409</v>
      </c>
      <c r="B95" s="9" t="str">
        <f>'[1]TCE - ANEXO II - Preencher'!C104</f>
        <v>UPAE GARANHUNS</v>
      </c>
      <c r="C95" s="10"/>
      <c r="D95" s="11" t="str">
        <f>'[1]TCE - ANEXO II - Preencher'!E104</f>
        <v>MERCIA CAVALCANTE VIANA CORREIA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324115</v>
      </c>
      <c r="G95" s="14">
        <f>'[1]TCE - ANEXO II - Preencher'!I104</f>
        <v>44136</v>
      </c>
      <c r="H95" s="13" t="str">
        <f>'[1]TCE - ANEXO II - Preencher'!J104</f>
        <v>1 - Plantonista</v>
      </c>
      <c r="I95" s="13">
        <f>'[1]TCE - ANEXO II - Preencher'!K104</f>
        <v>24</v>
      </c>
      <c r="J95" s="15">
        <f>'[1]TCE - ANEXO II - Preencher'!L104</f>
        <v>2030.47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2385.8000000000002</v>
      </c>
      <c r="N95" s="16">
        <f>'[1]TCE - ANEXO II - Preencher'!S104</f>
        <v>0</v>
      </c>
      <c r="O95" s="17">
        <f>'[1]TCE - ANEXO II - Preencher'!W104</f>
        <v>1877.09</v>
      </c>
      <c r="P95" s="18">
        <f>'[1]TCE - ANEXO II - Preencher'!X104</f>
        <v>2539.1800000000003</v>
      </c>
      <c r="S95" s="21">
        <v>50618</v>
      </c>
    </row>
    <row r="96" spans="1:19">
      <c r="A96" s="8">
        <f>IFERROR(VLOOKUP(B96,'[1]DADOS (OCULTAR)'!$P$3:$R$56,3,0),"")</f>
        <v>9039744001409</v>
      </c>
      <c r="B96" s="9" t="str">
        <f>'[1]TCE - ANEXO II - Preencher'!C105</f>
        <v>UPAE GARANHUNS</v>
      </c>
      <c r="C96" s="10"/>
      <c r="D96" s="11" t="str">
        <f>'[1]TCE - ANEXO II - Preencher'!E105</f>
        <v>MICHAEL BLANDO LOPES SILVA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517410</v>
      </c>
      <c r="G96" s="14">
        <f>'[1]TCE - ANEXO II - Preencher'!I105</f>
        <v>44136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1045</v>
      </c>
      <c r="K96" s="15">
        <f>'[1]TCE - ANEXO II - Preencher'!P105</f>
        <v>0</v>
      </c>
      <c r="L96" s="15">
        <f>'[1]TCE - ANEXO II - Preencher'!Q105</f>
        <v>313.5</v>
      </c>
      <c r="M96" s="15">
        <f>'[1]TCE - ANEXO II - Preencher'!R105</f>
        <v>257.61999999999989</v>
      </c>
      <c r="N96" s="16">
        <f>'[1]TCE - ANEXO II - Preencher'!S105</f>
        <v>0</v>
      </c>
      <c r="O96" s="17">
        <f>'[1]TCE - ANEXO II - Preencher'!W105</f>
        <v>97.18</v>
      </c>
      <c r="P96" s="18">
        <f>'[1]TCE - ANEXO II - Preencher'!X105</f>
        <v>1518.9399999999998</v>
      </c>
      <c r="S96" s="21">
        <v>50649</v>
      </c>
    </row>
    <row r="97" spans="1:19">
      <c r="A97" s="8">
        <f>IFERROR(VLOOKUP(B97,'[1]DADOS (OCULTAR)'!$P$3:$R$56,3,0),"")</f>
        <v>9039744001409</v>
      </c>
      <c r="B97" s="9" t="str">
        <f>'[1]TCE - ANEXO II - Preencher'!C106</f>
        <v>UPAE GARANHUNS</v>
      </c>
      <c r="C97" s="10"/>
      <c r="D97" s="11" t="str">
        <f>'[1]TCE - ANEXO II - Preencher'!E106</f>
        <v>MICHELLE TORRES MELO E SILVA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223505</v>
      </c>
      <c r="G97" s="14">
        <f>'[1]TCE - ANEXO II - Preencher'!I106</f>
        <v>44136</v>
      </c>
      <c r="H97" s="13" t="str">
        <f>'[1]TCE - ANEXO II - Preencher'!J106</f>
        <v>2 - Diarista</v>
      </c>
      <c r="I97" s="13">
        <f>'[1]TCE - ANEXO II - Preencher'!K106</f>
        <v>40</v>
      </c>
      <c r="J97" s="15">
        <f>'[1]TCE - ANEXO II - Preencher'!L106</f>
        <v>1576.22</v>
      </c>
      <c r="K97" s="15">
        <f>'[1]TCE - ANEXO II - Preencher'!P106</f>
        <v>0</v>
      </c>
      <c r="L97" s="15">
        <f>'[1]TCE - ANEXO II - Preencher'!Q106</f>
        <v>85.68</v>
      </c>
      <c r="M97" s="15">
        <f>'[1]TCE - ANEXO II - Preencher'!R106</f>
        <v>2583.0300000000002</v>
      </c>
      <c r="N97" s="16">
        <f>'[1]TCE - ANEXO II - Preencher'!S106</f>
        <v>780.75</v>
      </c>
      <c r="O97" s="17">
        <f>'[1]TCE - ANEXO II - Preencher'!W106</f>
        <v>1697.58</v>
      </c>
      <c r="P97" s="18">
        <f>'[1]TCE - ANEXO II - Preencher'!X106</f>
        <v>3328.1000000000004</v>
      </c>
      <c r="S97" s="21">
        <v>50679</v>
      </c>
    </row>
    <row r="98" spans="1:19">
      <c r="A98" s="8">
        <f>IFERROR(VLOOKUP(B98,'[1]DADOS (OCULTAR)'!$P$3:$R$56,3,0),"")</f>
        <v>9039744001409</v>
      </c>
      <c r="B98" s="9" t="str">
        <f>'[1]TCE - ANEXO II - Preencher'!C107</f>
        <v>UPAE GARANHUNS</v>
      </c>
      <c r="C98" s="10"/>
      <c r="D98" s="11" t="str">
        <f>'[1]TCE - ANEXO II - Preencher'!E107</f>
        <v>MIKAEL CRISTIANO DOS SANTOS CAVALCANTE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521130</v>
      </c>
      <c r="G98" s="14">
        <f>'[1]TCE - ANEXO II - Preencher'!I107</f>
        <v>44136</v>
      </c>
      <c r="H98" s="13" t="str">
        <f>'[1]TCE - ANEXO II - Preencher'!J107</f>
        <v>2 - Diarista</v>
      </c>
      <c r="I98" s="13">
        <f>'[1]TCE - ANEXO II - Preencher'!K107</f>
        <v>44</v>
      </c>
      <c r="J98" s="15">
        <f>'[1]TCE - ANEXO II - Preencher'!L107</f>
        <v>1045</v>
      </c>
      <c r="K98" s="15">
        <f>'[1]TCE - ANEXO II - Preencher'!P107</f>
        <v>0</v>
      </c>
      <c r="L98" s="15">
        <f>'[1]TCE - ANEXO II - Preencher'!Q107</f>
        <v>627</v>
      </c>
      <c r="M98" s="15">
        <f>'[1]TCE - ANEXO II - Preencher'!R107</f>
        <v>209</v>
      </c>
      <c r="N98" s="16">
        <f>'[1]TCE - ANEXO II - Preencher'!S107</f>
        <v>0</v>
      </c>
      <c r="O98" s="17">
        <f>'[1]TCE - ANEXO II - Preencher'!W107</f>
        <v>101.67</v>
      </c>
      <c r="P98" s="18">
        <f>'[1]TCE - ANEXO II - Preencher'!X107</f>
        <v>1779.33</v>
      </c>
      <c r="S98" s="21">
        <v>50710</v>
      </c>
    </row>
    <row r="99" spans="1:19">
      <c r="A99" s="8">
        <f>IFERROR(VLOOKUP(B99,'[1]DADOS (OCULTAR)'!$P$3:$R$56,3,0),"")</f>
        <v>9039744001409</v>
      </c>
      <c r="B99" s="9" t="str">
        <f>'[1]TCE - ANEXO II - Preencher'!C108</f>
        <v>UPAE GARANHUNS</v>
      </c>
      <c r="C99" s="10"/>
      <c r="D99" s="11" t="str">
        <f>'[1]TCE - ANEXO II - Preencher'!E108</f>
        <v>MONICA FABIOLA FERNANDES LIMA ROCHA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223505</v>
      </c>
      <c r="G99" s="14">
        <f>'[1]TCE - ANEXO II - Preencher'!I108</f>
        <v>44136</v>
      </c>
      <c r="H99" s="13" t="str">
        <f>'[1]TCE - ANEXO II - Preencher'!J108</f>
        <v>2 - Diarista</v>
      </c>
      <c r="I99" s="13">
        <f>'[1]TCE - ANEXO II - Preencher'!K108</f>
        <v>40</v>
      </c>
      <c r="J99" s="15">
        <f>'[1]TCE - ANEXO II - Preencher'!L108</f>
        <v>1689.61</v>
      </c>
      <c r="K99" s="15">
        <f>'[1]TCE - ANEXO II - Preencher'!P108</f>
        <v>0</v>
      </c>
      <c r="L99" s="15">
        <f>'[1]TCE - ANEXO II - Preencher'!Q108</f>
        <v>25.44</v>
      </c>
      <c r="M99" s="15">
        <f>'[1]TCE - ANEXO II - Preencher'!R108</f>
        <v>1807.1300000000006</v>
      </c>
      <c r="N99" s="16">
        <f>'[1]TCE - ANEXO II - Preencher'!S108</f>
        <v>515.33000000000004</v>
      </c>
      <c r="O99" s="17">
        <f>'[1]TCE - ANEXO II - Preencher'!W108</f>
        <v>1241.57</v>
      </c>
      <c r="P99" s="18">
        <f>'[1]TCE - ANEXO II - Preencher'!X108</f>
        <v>2795.9400000000005</v>
      </c>
      <c r="S99" s="21">
        <v>50740</v>
      </c>
    </row>
    <row r="100" spans="1:19">
      <c r="A100" s="8">
        <f>IFERROR(VLOOKUP(B100,'[1]DADOS (OCULTAR)'!$P$3:$R$56,3,0),"")</f>
        <v>9039744001409</v>
      </c>
      <c r="B100" s="9" t="str">
        <f>'[1]TCE - ANEXO II - Preencher'!C109</f>
        <v>UPAE GARANHUNS</v>
      </c>
      <c r="C100" s="10"/>
      <c r="D100" s="11" t="str">
        <f>'[1]TCE - ANEXO II - Preencher'!E109</f>
        <v>MONIQUE DE VASCONCELOS LIMA ALAPENHA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251605</v>
      </c>
      <c r="G100" s="14">
        <f>'[1]TCE - ANEXO II - Preencher'!I109</f>
        <v>44136</v>
      </c>
      <c r="H100" s="13" t="str">
        <f>'[1]TCE - ANEXO II - Preencher'!J109</f>
        <v>2 - Diarista</v>
      </c>
      <c r="I100" s="13">
        <f>'[1]TCE - ANEXO II - Preencher'!K109</f>
        <v>30</v>
      </c>
      <c r="J100" s="15">
        <f>'[1]TCE - ANEXO II - Preencher'!L109</f>
        <v>1387.45</v>
      </c>
      <c r="K100" s="15">
        <f>'[1]TCE - ANEXO II - Preencher'!P109</f>
        <v>0</v>
      </c>
      <c r="L100" s="15">
        <f>'[1]TCE - ANEXO II - Preencher'!Q109</f>
        <v>1009.36</v>
      </c>
      <c r="M100" s="15">
        <f>'[1]TCE - ANEXO II - Preencher'!R109</f>
        <v>3641.46</v>
      </c>
      <c r="N100" s="16">
        <f>'[1]TCE - ANEXO II - Preencher'!S109</f>
        <v>346.86</v>
      </c>
      <c r="O100" s="17">
        <f>'[1]TCE - ANEXO II - Preencher'!W109</f>
        <v>249.05</v>
      </c>
      <c r="P100" s="18">
        <f>'[1]TCE - ANEXO II - Preencher'!X109</f>
        <v>6136.08</v>
      </c>
      <c r="S100" s="21">
        <v>50771</v>
      </c>
    </row>
    <row r="101" spans="1:19">
      <c r="A101" s="8">
        <f>IFERROR(VLOOKUP(B101,'[1]DADOS (OCULTAR)'!$P$3:$R$56,3,0),"")</f>
        <v>9039744001409</v>
      </c>
      <c r="B101" s="9" t="str">
        <f>'[1]TCE - ANEXO II - Preencher'!C110</f>
        <v>UPAE GARANHUNS</v>
      </c>
      <c r="C101" s="10"/>
      <c r="D101" s="11" t="str">
        <f>'[1]TCE - ANEXO II - Preencher'!E110</f>
        <v>MYRTES MARIA DE OLIVEIRA MACHADO</v>
      </c>
      <c r="E101" s="12" t="str">
        <f>IF('[1]TCE - ANEXO II - Preencher'!G110="4 - Assistência Odontológica","2 - Outros Profissionais da saúde",'[1]TCE - ANEXO II - Preencher'!G110)</f>
        <v>1 - Médico</v>
      </c>
      <c r="F101" s="13">
        <f>'[1]TCE - ANEXO II - Preencher'!H110</f>
        <v>225125</v>
      </c>
      <c r="G101" s="14">
        <f>'[1]TCE - ANEXO II - Preencher'!I110</f>
        <v>44136</v>
      </c>
      <c r="H101" s="13" t="str">
        <f>'[1]TCE - ANEXO II - Preencher'!J110</f>
        <v>1 - Plantonista</v>
      </c>
      <c r="I101" s="13">
        <f>'[1]TCE - ANEXO II - Preencher'!K110</f>
        <v>8</v>
      </c>
      <c r="J101" s="15">
        <f>'[1]TCE - ANEXO II - Preencher'!L110</f>
        <v>1056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841.50000000000023</v>
      </c>
      <c r="N101" s="16">
        <f>'[1]TCE - ANEXO II - Preencher'!S110</f>
        <v>989.8</v>
      </c>
      <c r="O101" s="17">
        <f>'[1]TCE - ANEXO II - Preencher'!W110</f>
        <v>836.59</v>
      </c>
      <c r="P101" s="18">
        <f>'[1]TCE - ANEXO II - Preencher'!X110</f>
        <v>2050.71</v>
      </c>
      <c r="S101" s="21">
        <v>50802</v>
      </c>
    </row>
    <row r="102" spans="1:19">
      <c r="A102" s="8">
        <f>IFERROR(VLOOKUP(B102,'[1]DADOS (OCULTAR)'!$P$3:$R$56,3,0),"")</f>
        <v>9039744001409</v>
      </c>
      <c r="B102" s="9" t="str">
        <f>'[1]TCE - ANEXO II - Preencher'!C111</f>
        <v>UPAE GARANHUNS</v>
      </c>
      <c r="C102" s="10"/>
      <c r="D102" s="11" t="str">
        <f>'[1]TCE - ANEXO II - Preencher'!E111</f>
        <v>NATALYA MARIA CAVALCANTI VAZ GALINDO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223605</v>
      </c>
      <c r="G102" s="14">
        <f>'[1]TCE - ANEXO II - Preencher'!I111</f>
        <v>44136</v>
      </c>
      <c r="H102" s="13" t="str">
        <f>'[1]TCE - ANEXO II - Preencher'!J111</f>
        <v>2 - Diarista</v>
      </c>
      <c r="I102" s="13">
        <f>'[1]TCE - ANEXO II - Preencher'!K111</f>
        <v>30</v>
      </c>
      <c r="J102" s="15">
        <f>'[1]TCE - ANEXO II - Preencher'!L111</f>
        <v>2005.76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1746.4299999999998</v>
      </c>
      <c r="N102" s="16">
        <f>'[1]TCE - ANEXO II - Preencher'!S111</f>
        <v>501.44</v>
      </c>
      <c r="O102" s="17">
        <f>'[1]TCE - ANEXO II - Preencher'!W111</f>
        <v>1524.82</v>
      </c>
      <c r="P102" s="18">
        <f>'[1]TCE - ANEXO II - Preencher'!X111</f>
        <v>2728.8099999999995</v>
      </c>
      <c r="S102" s="21">
        <v>50830</v>
      </c>
    </row>
    <row r="103" spans="1:19">
      <c r="A103" s="8">
        <f>IFERROR(VLOOKUP(B103,'[1]DADOS (OCULTAR)'!$P$3:$R$56,3,0),"")</f>
        <v>9039744001409</v>
      </c>
      <c r="B103" s="9" t="str">
        <f>'[1]TCE - ANEXO II - Preencher'!C112</f>
        <v>UPAE GARANHUNS</v>
      </c>
      <c r="C103" s="10"/>
      <c r="D103" s="11" t="str">
        <f>'[1]TCE - ANEXO II - Preencher'!E112</f>
        <v>PAMELLA INARA CORREIA E SA DE ARANDAS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223605</v>
      </c>
      <c r="G103" s="14">
        <f>'[1]TCE - ANEXO II - Preencher'!I112</f>
        <v>44136</v>
      </c>
      <c r="H103" s="13" t="str">
        <f>'[1]TCE - ANEXO II - Preencher'!J112</f>
        <v>2 - Diarista</v>
      </c>
      <c r="I103" s="13">
        <f>'[1]TCE - ANEXO II - Preencher'!K112</f>
        <v>30</v>
      </c>
      <c r="J103" s="15">
        <f>'[1]TCE - ANEXO II - Preencher'!L112</f>
        <v>2005.76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1595.9899999999993</v>
      </c>
      <c r="N103" s="16">
        <f>'[1]TCE - ANEXO II - Preencher'!S112</f>
        <v>501.44</v>
      </c>
      <c r="O103" s="17">
        <f>'[1]TCE - ANEXO II - Preencher'!W112</f>
        <v>1461.49</v>
      </c>
      <c r="P103" s="18">
        <f>'[1]TCE - ANEXO II - Preencher'!X112</f>
        <v>2641.6999999999989</v>
      </c>
      <c r="S103" s="21">
        <v>50861</v>
      </c>
    </row>
    <row r="104" spans="1:19">
      <c r="A104" s="8">
        <f>IFERROR(VLOOKUP(B104,'[1]DADOS (OCULTAR)'!$P$3:$R$56,3,0),"")</f>
        <v>9039744001409</v>
      </c>
      <c r="B104" s="9" t="str">
        <f>'[1]TCE - ANEXO II - Preencher'!C113</f>
        <v>UPAE GARANHUNS</v>
      </c>
      <c r="C104" s="10"/>
      <c r="D104" s="11" t="str">
        <f>'[1]TCE - ANEXO II - Preencher'!E113</f>
        <v>PEDRO BRAZ DE MELO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>
        <f>'[1]TCE - ANEXO II - Preencher'!H113</f>
        <v>517410</v>
      </c>
      <c r="G104" s="14">
        <f>'[1]TCE - ANEXO II - Preencher'!I113</f>
        <v>44136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1045</v>
      </c>
      <c r="K104" s="15">
        <f>'[1]TCE - ANEXO II - Preencher'!P113</f>
        <v>0</v>
      </c>
      <c r="L104" s="15">
        <f>'[1]TCE - ANEXO II - Preencher'!Q113</f>
        <v>3.75</v>
      </c>
      <c r="M104" s="15">
        <f>'[1]TCE - ANEXO II - Preencher'!R113</f>
        <v>1070.23</v>
      </c>
      <c r="N104" s="16">
        <f>'[1]TCE - ANEXO II - Preencher'!S113</f>
        <v>0</v>
      </c>
      <c r="O104" s="17">
        <f>'[1]TCE - ANEXO II - Preencher'!W113</f>
        <v>765.89</v>
      </c>
      <c r="P104" s="18">
        <f>'[1]TCE - ANEXO II - Preencher'!X113</f>
        <v>1353.0900000000001</v>
      </c>
      <c r="S104" s="21">
        <v>50891</v>
      </c>
    </row>
    <row r="105" spans="1:19">
      <c r="A105" s="8">
        <f>IFERROR(VLOOKUP(B105,'[1]DADOS (OCULTAR)'!$P$3:$R$56,3,0),"")</f>
        <v>9039744001409</v>
      </c>
      <c r="B105" s="9" t="str">
        <f>'[1]TCE - ANEXO II - Preencher'!C114</f>
        <v>UPAE GARANHUNS</v>
      </c>
      <c r="C105" s="10"/>
      <c r="D105" s="11" t="str">
        <f>'[1]TCE - ANEXO II - Preencher'!E114</f>
        <v>PEDRO JULIO SOUZA TORQUATO DE ALBUQUERQUE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>
        <f>'[1]TCE - ANEXO II - Preencher'!H114</f>
        <v>514225</v>
      </c>
      <c r="G105" s="14">
        <f>'[1]TCE - ANEXO II - Preencher'!I114</f>
        <v>44136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1045</v>
      </c>
      <c r="K105" s="15">
        <f>'[1]TCE - ANEXO II - Preencher'!P114</f>
        <v>0</v>
      </c>
      <c r="L105" s="15">
        <f>'[1]TCE - ANEXO II - Preencher'!Q114</f>
        <v>418</v>
      </c>
      <c r="M105" s="15">
        <f>'[1]TCE - ANEXO II - Preencher'!R114</f>
        <v>222.56999999999994</v>
      </c>
      <c r="N105" s="16">
        <f>'[1]TCE - ANEXO II - Preencher'!S114</f>
        <v>0</v>
      </c>
      <c r="O105" s="17">
        <f>'[1]TCE - ANEXO II - Preencher'!W114</f>
        <v>161.1</v>
      </c>
      <c r="P105" s="18">
        <f>'[1]TCE - ANEXO II - Preencher'!X114</f>
        <v>1524.47</v>
      </c>
      <c r="S105" s="21">
        <v>50922</v>
      </c>
    </row>
    <row r="106" spans="1:19">
      <c r="A106" s="8">
        <f>IFERROR(VLOOKUP(B106,'[1]DADOS (OCULTAR)'!$P$3:$R$56,3,0),"")</f>
        <v>9039744001409</v>
      </c>
      <c r="B106" s="9" t="str">
        <f>'[1]TCE - ANEXO II - Preencher'!C115</f>
        <v>UPAE GARANHUNS</v>
      </c>
      <c r="C106" s="10"/>
      <c r="D106" s="11" t="str">
        <f>'[1]TCE - ANEXO II - Preencher'!E115</f>
        <v>PEDRO SERGIO ALVES DE ASSIS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>
        <f>'[1]TCE - ANEXO II - Preencher'!H115</f>
        <v>514225</v>
      </c>
      <c r="G106" s="14">
        <f>'[1]TCE - ANEXO II - Preencher'!I115</f>
        <v>44136</v>
      </c>
      <c r="H106" s="13" t="str">
        <f>'[1]TCE - ANEXO II - Preencher'!J115</f>
        <v>2 - Diarista</v>
      </c>
      <c r="I106" s="13">
        <f>'[1]TCE - ANEXO II - Preencher'!K115</f>
        <v>44</v>
      </c>
      <c r="J106" s="15">
        <f>'[1]TCE - ANEXO II - Preencher'!L115</f>
        <v>1045</v>
      </c>
      <c r="K106" s="15">
        <f>'[1]TCE - ANEXO II - Preencher'!P115</f>
        <v>0</v>
      </c>
      <c r="L106" s="15">
        <f>'[1]TCE - ANEXO II - Preencher'!Q115</f>
        <v>627</v>
      </c>
      <c r="M106" s="15">
        <f>'[1]TCE - ANEXO II - Preencher'!R115</f>
        <v>518.88999999999987</v>
      </c>
      <c r="N106" s="16">
        <f>'[1]TCE - ANEXO II - Preencher'!S115</f>
        <v>0</v>
      </c>
      <c r="O106" s="17">
        <f>'[1]TCE - ANEXO II - Preencher'!W115</f>
        <v>208.67</v>
      </c>
      <c r="P106" s="18">
        <f>'[1]TCE - ANEXO II - Preencher'!X115</f>
        <v>1982.2199999999998</v>
      </c>
      <c r="S106" s="21">
        <v>50952</v>
      </c>
    </row>
    <row r="107" spans="1:19">
      <c r="A107" s="8">
        <f>IFERROR(VLOOKUP(B107,'[1]DADOS (OCULTAR)'!$P$3:$R$56,3,0),"")</f>
        <v>9039744001409</v>
      </c>
      <c r="B107" s="9" t="str">
        <f>'[1]TCE - ANEXO II - Preencher'!C116</f>
        <v>UPAE GARANHUNS</v>
      </c>
      <c r="C107" s="10"/>
      <c r="D107" s="11" t="str">
        <f>'[1]TCE - ANEXO II - Preencher'!E116</f>
        <v>RAFAELLE VARGAS ROLHANO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>
        <f>'[1]TCE - ANEXO II - Preencher'!H116</f>
        <v>411010</v>
      </c>
      <c r="G107" s="14">
        <f>'[1]TCE - ANEXO II - Preencher'!I116</f>
        <v>44136</v>
      </c>
      <c r="H107" s="13" t="str">
        <f>'[1]TCE - ANEXO II - Preencher'!J116</f>
        <v>2 - Diarista</v>
      </c>
      <c r="I107" s="13">
        <f>'[1]TCE - ANEXO II - Preencher'!K116</f>
        <v>44</v>
      </c>
      <c r="J107" s="15">
        <f>'[1]TCE - ANEXO II - Preencher'!L116</f>
        <v>801.17</v>
      </c>
      <c r="K107" s="15">
        <f>'[1]TCE - ANEXO II - Preencher'!P116</f>
        <v>0</v>
      </c>
      <c r="L107" s="15">
        <f>'[1]TCE - ANEXO II - Preencher'!Q116</f>
        <v>522.5</v>
      </c>
      <c r="M107" s="15">
        <f>'[1]TCE - ANEXO II - Preencher'!R116</f>
        <v>359.1</v>
      </c>
      <c r="N107" s="16">
        <f>'[1]TCE - ANEXO II - Preencher'!S116</f>
        <v>0</v>
      </c>
      <c r="O107" s="17">
        <f>'[1]TCE - ANEXO II - Preencher'!W116</f>
        <v>88.74</v>
      </c>
      <c r="P107" s="18">
        <f>'[1]TCE - ANEXO II - Preencher'!X116</f>
        <v>1594.03</v>
      </c>
      <c r="S107" s="21">
        <v>50983</v>
      </c>
    </row>
    <row r="108" spans="1:19">
      <c r="A108" s="8">
        <f>IFERROR(VLOOKUP(B108,'[1]DADOS (OCULTAR)'!$P$3:$R$56,3,0),"")</f>
        <v>9039744001409</v>
      </c>
      <c r="B108" s="9" t="str">
        <f>'[1]TCE - ANEXO II - Preencher'!C117</f>
        <v>UPAE GARANHUNS</v>
      </c>
      <c r="C108" s="10"/>
      <c r="D108" s="11" t="str">
        <f>'[1]TCE - ANEXO II - Preencher'!E117</f>
        <v>RENARES MIRANDA DE CARVALHO GODOI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322205</v>
      </c>
      <c r="G108" s="14">
        <f>'[1]TCE - ANEXO II - Preencher'!I117</f>
        <v>44136</v>
      </c>
      <c r="H108" s="13" t="str">
        <f>'[1]TCE - ANEXO II - Preencher'!J117</f>
        <v>2 - Diarista</v>
      </c>
      <c r="I108" s="13">
        <f>'[1]TCE - ANEXO II - Preencher'!K117</f>
        <v>44</v>
      </c>
      <c r="J108" s="15">
        <f>'[1]TCE - ANEXO II - Preencher'!L117</f>
        <v>1045</v>
      </c>
      <c r="K108" s="15">
        <f>'[1]TCE - ANEXO II - Preencher'!P117</f>
        <v>0</v>
      </c>
      <c r="L108" s="15">
        <f>'[1]TCE - ANEXO II - Preencher'!Q117</f>
        <v>627</v>
      </c>
      <c r="M108" s="15">
        <f>'[1]TCE - ANEXO II - Preencher'!R117</f>
        <v>1765.1999999999998</v>
      </c>
      <c r="N108" s="16">
        <f>'[1]TCE - ANEXO II - Preencher'!S117</f>
        <v>104.5</v>
      </c>
      <c r="O108" s="17">
        <f>'[1]TCE - ANEXO II - Preencher'!W117</f>
        <v>141.91999999999999</v>
      </c>
      <c r="P108" s="18">
        <f>'[1]TCE - ANEXO II - Preencher'!X117</f>
        <v>3399.7799999999997</v>
      </c>
      <c r="S108" s="21">
        <v>51014</v>
      </c>
    </row>
    <row r="109" spans="1:19">
      <c r="A109" s="8">
        <f>IFERROR(VLOOKUP(B109,'[1]DADOS (OCULTAR)'!$P$3:$R$56,3,0),"")</f>
        <v>9039744001409</v>
      </c>
      <c r="B109" s="9" t="str">
        <f>'[1]TCE - ANEXO II - Preencher'!C118</f>
        <v>UPAE GARANHUNS</v>
      </c>
      <c r="C109" s="10"/>
      <c r="D109" s="11" t="str">
        <f>'[1]TCE - ANEXO II - Preencher'!E118</f>
        <v>RENATO DOS SANTOS LAURENTINO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>
        <f>'[1]TCE - ANEXO II - Preencher'!H118</f>
        <v>411010</v>
      </c>
      <c r="G109" s="14">
        <f>'[1]TCE - ANEXO II - Preencher'!I118</f>
        <v>44136</v>
      </c>
      <c r="H109" s="13" t="str">
        <f>'[1]TCE - ANEXO II - Preencher'!J118</f>
        <v>2 - Diarista</v>
      </c>
      <c r="I109" s="13">
        <f>'[1]TCE - ANEXO II - Preencher'!K118</f>
        <v>44</v>
      </c>
      <c r="J109" s="15">
        <f>'[1]TCE - ANEXO II - Preencher'!L118</f>
        <v>69.67</v>
      </c>
      <c r="K109" s="15">
        <f>'[1]TCE - ANEXO II - Preencher'!P118</f>
        <v>1476.69</v>
      </c>
      <c r="L109" s="15">
        <f>'[1]TCE - ANEXO II - Preencher'!Q118</f>
        <v>548.63</v>
      </c>
      <c r="M109" s="15">
        <f>'[1]TCE - ANEXO II - Preencher'!R118</f>
        <v>3.4799999999996771</v>
      </c>
      <c r="N109" s="16">
        <f>'[1]TCE - ANEXO II - Preencher'!S118</f>
        <v>0</v>
      </c>
      <c r="O109" s="17">
        <f>'[1]TCE - ANEXO II - Preencher'!W118</f>
        <v>1534.38</v>
      </c>
      <c r="P109" s="18">
        <f>'[1]TCE - ANEXO II - Preencher'!X118</f>
        <v>564.08999999999969</v>
      </c>
      <c r="S109" s="21">
        <v>51044</v>
      </c>
    </row>
    <row r="110" spans="1:19">
      <c r="A110" s="8">
        <f>IFERROR(VLOOKUP(B110,'[1]DADOS (OCULTAR)'!$P$3:$R$56,3,0),"")</f>
        <v>9039744001409</v>
      </c>
      <c r="B110" s="9" t="str">
        <f>'[1]TCE - ANEXO II - Preencher'!C119</f>
        <v>UPAE GARANHUNS</v>
      </c>
      <c r="C110" s="10"/>
      <c r="D110" s="11" t="str">
        <f>'[1]TCE - ANEXO II - Preencher'!E119</f>
        <v>ROBERVANDO CANDIDO DE ALENCAR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>
        <f>'[1]TCE - ANEXO II - Preencher'!H119</f>
        <v>142105</v>
      </c>
      <c r="G110" s="14">
        <f>'[1]TCE - ANEXO II - Preencher'!I119</f>
        <v>44136</v>
      </c>
      <c r="H110" s="13" t="str">
        <f>'[1]TCE - ANEXO II - Preencher'!J119</f>
        <v>2 - Diarista</v>
      </c>
      <c r="I110" s="13">
        <f>'[1]TCE - ANEXO II - Preencher'!K119</f>
        <v>44</v>
      </c>
      <c r="J110" s="15">
        <f>'[1]TCE - ANEXO II - Preencher'!L119</f>
        <v>8999.3799999999992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6576.4700000000012</v>
      </c>
      <c r="N110" s="16">
        <f>'[1]TCE - ANEXO II - Preencher'!S119</f>
        <v>0</v>
      </c>
      <c r="O110" s="17">
        <f>'[1]TCE - ANEXO II - Preencher'!W119</f>
        <v>8922.91</v>
      </c>
      <c r="P110" s="18">
        <f>'[1]TCE - ANEXO II - Preencher'!X119</f>
        <v>6652.9400000000005</v>
      </c>
      <c r="S110" s="21">
        <v>51075</v>
      </c>
    </row>
    <row r="111" spans="1:19">
      <c r="A111" s="8">
        <f>IFERROR(VLOOKUP(B111,'[1]DADOS (OCULTAR)'!$P$3:$R$56,3,0),"")</f>
        <v>9039744001409</v>
      </c>
      <c r="B111" s="9" t="str">
        <f>'[1]TCE - ANEXO II - Preencher'!C120</f>
        <v>UPAE GARANHUNS</v>
      </c>
      <c r="C111" s="10"/>
      <c r="D111" s="11" t="str">
        <f>'[1]TCE - ANEXO II - Preencher'!E120</f>
        <v>RODRIGO ANDRADE FERREIRA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>
        <f>'[1]TCE - ANEXO II - Preencher'!H120</f>
        <v>517410</v>
      </c>
      <c r="G111" s="14">
        <f>'[1]TCE - ANEXO II - Preencher'!I120</f>
        <v>44136</v>
      </c>
      <c r="H111" s="13" t="str">
        <f>'[1]TCE - ANEXO II - Preencher'!J120</f>
        <v>2 - Diarista</v>
      </c>
      <c r="I111" s="13">
        <f>'[1]TCE - ANEXO II - Preencher'!K120</f>
        <v>44</v>
      </c>
      <c r="J111" s="15">
        <f>'[1]TCE - ANEXO II - Preencher'!L120</f>
        <v>34.83</v>
      </c>
      <c r="K111" s="15">
        <f>'[1]TCE - ANEXO II - Preencher'!P120</f>
        <v>1717.15</v>
      </c>
      <c r="L111" s="15">
        <f>'[1]TCE - ANEXO II - Preencher'!Q120</f>
        <v>627</v>
      </c>
      <c r="M111" s="15">
        <f>'[1]TCE - ANEXO II - Preencher'!R120</f>
        <v>166.57000000000016</v>
      </c>
      <c r="N111" s="16">
        <f>'[1]TCE - ANEXO II - Preencher'!S120</f>
        <v>0</v>
      </c>
      <c r="O111" s="17">
        <f>'[1]TCE - ANEXO II - Preencher'!W120</f>
        <v>1735.35</v>
      </c>
      <c r="P111" s="18">
        <f>'[1]TCE - ANEXO II - Preencher'!X120</f>
        <v>810.20000000000027</v>
      </c>
      <c r="S111" s="21">
        <v>51105</v>
      </c>
    </row>
    <row r="112" spans="1:19">
      <c r="A112" s="8">
        <f>IFERROR(VLOOKUP(B112,'[1]DADOS (OCULTAR)'!$P$3:$R$56,3,0),"")</f>
        <v>9039744001409</v>
      </c>
      <c r="B112" s="9" t="str">
        <f>'[1]TCE - ANEXO II - Preencher'!C121</f>
        <v>UPAE GARANHUNS</v>
      </c>
      <c r="C112" s="10"/>
      <c r="D112" s="11" t="str">
        <f>'[1]TCE - ANEXO II - Preencher'!E121</f>
        <v>RONALDO TORESIN DE PETTA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>
        <f>'[1]TCE - ANEXO II - Preencher'!H121</f>
        <v>317210</v>
      </c>
      <c r="G112" s="14">
        <f>'[1]TCE - ANEXO II - Preencher'!I121</f>
        <v>44136</v>
      </c>
      <c r="H112" s="13" t="str">
        <f>'[1]TCE - ANEXO II - Preencher'!J121</f>
        <v>2 - Diarista</v>
      </c>
      <c r="I112" s="13">
        <f>'[1]TCE - ANEXO II - Preencher'!K121</f>
        <v>44</v>
      </c>
      <c r="J112" s="15">
        <f>'[1]TCE - ANEXO II - Preencher'!L121</f>
        <v>336.72</v>
      </c>
      <c r="K112" s="15">
        <f>'[1]TCE - ANEXO II - Preencher'!P121</f>
        <v>0</v>
      </c>
      <c r="L112" s="15">
        <f>'[1]TCE - ANEXO II - Preencher'!Q121</f>
        <v>70.150000000000006</v>
      </c>
      <c r="M112" s="15">
        <f>'[1]TCE - ANEXO II - Preencher'!R121</f>
        <v>-2.8421709430404007E-14</v>
      </c>
      <c r="N112" s="16">
        <f>'[1]TCE - ANEXO II - Preencher'!S121</f>
        <v>0</v>
      </c>
      <c r="O112" s="17">
        <f>'[1]TCE - ANEXO II - Preencher'!W121</f>
        <v>25.25</v>
      </c>
      <c r="P112" s="18">
        <f>'[1]TCE - ANEXO II - Preencher'!X121</f>
        <v>381.62</v>
      </c>
      <c r="S112" s="21">
        <v>51136</v>
      </c>
    </row>
    <row r="113" spans="1:19">
      <c r="A113" s="8">
        <f>IFERROR(VLOOKUP(B113,'[1]DADOS (OCULTAR)'!$P$3:$R$56,3,0),"")</f>
        <v>9039744001409</v>
      </c>
      <c r="B113" s="9" t="str">
        <f>'[1]TCE - ANEXO II - Preencher'!C122</f>
        <v>UPAE GARANHUNS</v>
      </c>
      <c r="C113" s="10"/>
      <c r="D113" s="11" t="str">
        <f>'[1]TCE - ANEXO II - Preencher'!E122</f>
        <v>ROSELANE FERREIRA DA SILVA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322205</v>
      </c>
      <c r="G113" s="14">
        <f>'[1]TCE - ANEXO II - Preencher'!I122</f>
        <v>44136</v>
      </c>
      <c r="H113" s="13" t="str">
        <f>'[1]TCE - ANEXO II - Preencher'!J122</f>
        <v>2 - Diarista</v>
      </c>
      <c r="I113" s="13">
        <f>'[1]TCE - ANEXO II - Preencher'!K122</f>
        <v>44</v>
      </c>
      <c r="J113" s="15">
        <f>'[1]TCE - ANEXO II - Preencher'!L122</f>
        <v>1045</v>
      </c>
      <c r="K113" s="15">
        <f>'[1]TCE - ANEXO II - Preencher'!P122</f>
        <v>0</v>
      </c>
      <c r="L113" s="15">
        <f>'[1]TCE - ANEXO II - Preencher'!Q122</f>
        <v>627</v>
      </c>
      <c r="M113" s="15">
        <f>'[1]TCE - ANEXO II - Preencher'!R122</f>
        <v>306.24</v>
      </c>
      <c r="N113" s="16">
        <f>'[1]TCE - ANEXO II - Preencher'!S122</f>
        <v>0</v>
      </c>
      <c r="O113" s="17">
        <f>'[1]TCE - ANEXO II - Preencher'!W122</f>
        <v>159.88</v>
      </c>
      <c r="P113" s="18">
        <f>'[1]TCE - ANEXO II - Preencher'!X122</f>
        <v>1818.3600000000001</v>
      </c>
      <c r="S113" s="21">
        <v>51167</v>
      </c>
    </row>
    <row r="114" spans="1:19">
      <c r="A114" s="8">
        <f>IFERROR(VLOOKUP(B114,'[1]DADOS (OCULTAR)'!$P$3:$R$56,3,0),"")</f>
        <v>9039744001409</v>
      </c>
      <c r="B114" s="9" t="str">
        <f>'[1]TCE - ANEXO II - Preencher'!C123</f>
        <v>UPAE GARANHUNS</v>
      </c>
      <c r="C114" s="10"/>
      <c r="D114" s="11" t="str">
        <f>'[1]TCE - ANEXO II - Preencher'!E123</f>
        <v>ROSILENE ALVES DA SILVA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322205</v>
      </c>
      <c r="G114" s="14">
        <f>'[1]TCE - ANEXO II - Preencher'!I123</f>
        <v>44136</v>
      </c>
      <c r="H114" s="13" t="str">
        <f>'[1]TCE - ANEXO II - Preencher'!J123</f>
        <v>2 - Diarista</v>
      </c>
      <c r="I114" s="13">
        <f>'[1]TCE - ANEXO II - Preencher'!K123</f>
        <v>44</v>
      </c>
      <c r="J114" s="15">
        <f>'[1]TCE - ANEXO II - Preencher'!L123</f>
        <v>69.67</v>
      </c>
      <c r="K114" s="15">
        <f>'[1]TCE - ANEXO II - Preencher'!P123</f>
        <v>1968.59</v>
      </c>
      <c r="L114" s="15">
        <f>'[1]TCE - ANEXO II - Preencher'!Q123</f>
        <v>627</v>
      </c>
      <c r="M114" s="15">
        <f>'[1]TCE - ANEXO II - Preencher'!R123</f>
        <v>152.25000000000023</v>
      </c>
      <c r="N114" s="16">
        <f>'[1]TCE - ANEXO II - Preencher'!S123</f>
        <v>104.5</v>
      </c>
      <c r="O114" s="17">
        <f>'[1]TCE - ANEXO II - Preencher'!W123</f>
        <v>2013.19</v>
      </c>
      <c r="P114" s="18">
        <f>'[1]TCE - ANEXO II - Preencher'!X123</f>
        <v>908.82000000000016</v>
      </c>
      <c r="S114" s="21">
        <v>51196</v>
      </c>
    </row>
    <row r="115" spans="1:19">
      <c r="A115" s="8">
        <f>IFERROR(VLOOKUP(B115,'[1]DADOS (OCULTAR)'!$P$3:$R$56,3,0),"")</f>
        <v>9039744001409</v>
      </c>
      <c r="B115" s="9" t="str">
        <f>'[1]TCE - ANEXO II - Preencher'!C124</f>
        <v>UPAE GARANHUNS</v>
      </c>
      <c r="C115" s="10"/>
      <c r="D115" s="11" t="str">
        <f>'[1]TCE - ANEXO II - Preencher'!E124</f>
        <v>ROSIMEIRE PAIVA DE ALMEIDA GOMES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223705</v>
      </c>
      <c r="G115" s="14">
        <f>'[1]TCE - ANEXO II - Preencher'!I124</f>
        <v>44136</v>
      </c>
      <c r="H115" s="13" t="str">
        <f>'[1]TCE - ANEXO II - Preencher'!J124</f>
        <v>2 - Diarista</v>
      </c>
      <c r="I115" s="13">
        <f>'[1]TCE - ANEXO II - Preencher'!K124</f>
        <v>44</v>
      </c>
      <c r="J115" s="15">
        <f>'[1]TCE - ANEXO II - Preencher'!L124</f>
        <v>766.33</v>
      </c>
      <c r="K115" s="15">
        <f>'[1]TCE - ANEXO II - Preencher'!P124</f>
        <v>0</v>
      </c>
      <c r="L115" s="15">
        <f>'[1]TCE - ANEXO II - Preencher'!Q124</f>
        <v>653.13</v>
      </c>
      <c r="M115" s="15">
        <f>'[1]TCE - ANEXO II - Preencher'!R124</f>
        <v>635.46999999999991</v>
      </c>
      <c r="N115" s="16">
        <f>'[1]TCE - ANEXO II - Preencher'!S124</f>
        <v>0</v>
      </c>
      <c r="O115" s="17">
        <f>'[1]TCE - ANEXO II - Preencher'!W124</f>
        <v>161.32</v>
      </c>
      <c r="P115" s="18">
        <f>'[1]TCE - ANEXO II - Preencher'!X124</f>
        <v>1893.61</v>
      </c>
      <c r="S115" s="21">
        <v>51227</v>
      </c>
    </row>
    <row r="116" spans="1:19">
      <c r="A116" s="8">
        <f>IFERROR(VLOOKUP(B116,'[1]DADOS (OCULTAR)'!$P$3:$R$56,3,0),"")</f>
        <v>9039744001409</v>
      </c>
      <c r="B116" s="9" t="str">
        <f>'[1]TCE - ANEXO II - Preencher'!C125</f>
        <v>UPAE GARANHUNS</v>
      </c>
      <c r="C116" s="10"/>
      <c r="D116" s="11" t="str">
        <f>'[1]TCE - ANEXO II - Preencher'!E125</f>
        <v>SAMUEL HENRIQUE FEITOSA BRITO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>
        <f>'[1]TCE - ANEXO II - Preencher'!H125</f>
        <v>131205</v>
      </c>
      <c r="G116" s="14">
        <f>'[1]TCE - ANEXO II - Preencher'!I125</f>
        <v>44136</v>
      </c>
      <c r="H116" s="13" t="str">
        <f>'[1]TCE - ANEXO II - Preencher'!J125</f>
        <v>2 - Diarista</v>
      </c>
      <c r="I116" s="13">
        <f>'[1]TCE - ANEXO II - Preencher'!K125</f>
        <v>20</v>
      </c>
      <c r="J116" s="15">
        <f>'[1]TCE - ANEXO II - Preencher'!L125</f>
        <v>7960.99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7928.3600000000006</v>
      </c>
      <c r="N116" s="16">
        <f>'[1]TCE - ANEXO II - Preencher'!S125</f>
        <v>0</v>
      </c>
      <c r="O116" s="17">
        <f>'[1]TCE - ANEXO II - Preencher'!W125</f>
        <v>7370.13</v>
      </c>
      <c r="P116" s="18">
        <f>'[1]TCE - ANEXO II - Preencher'!X125</f>
        <v>8519.2200000000012</v>
      </c>
      <c r="S116" s="21">
        <v>51257</v>
      </c>
    </row>
    <row r="117" spans="1:19">
      <c r="A117" s="8">
        <f>IFERROR(VLOOKUP(B117,'[1]DADOS (OCULTAR)'!$P$3:$R$56,3,0),"")</f>
        <v>9039744001409</v>
      </c>
      <c r="B117" s="9" t="str">
        <f>'[1]TCE - ANEXO II - Preencher'!C126</f>
        <v>UPAE GARANHUNS</v>
      </c>
      <c r="C117" s="10"/>
      <c r="D117" s="11" t="str">
        <f>'[1]TCE - ANEXO II - Preencher'!E126</f>
        <v>SAYONARA BARBOSA DA SILVA SANTOS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322205</v>
      </c>
      <c r="G117" s="14">
        <f>'[1]TCE - ANEXO II - Preencher'!I126</f>
        <v>44136</v>
      </c>
      <c r="H117" s="13" t="str">
        <f>'[1]TCE - ANEXO II - Preencher'!J126</f>
        <v>2 - Diarista</v>
      </c>
      <c r="I117" s="13">
        <f>'[1]TCE - ANEXO II - Preencher'!K126</f>
        <v>44</v>
      </c>
      <c r="J117" s="15">
        <f>'[1]TCE - ANEXO II - Preencher'!L126</f>
        <v>1045</v>
      </c>
      <c r="K117" s="15">
        <f>'[1]TCE - ANEXO II - Preencher'!P126</f>
        <v>0</v>
      </c>
      <c r="L117" s="15">
        <f>'[1]TCE - ANEXO II - Preencher'!Q126</f>
        <v>627</v>
      </c>
      <c r="M117" s="15">
        <f>'[1]TCE - ANEXO II - Preencher'!R126</f>
        <v>209</v>
      </c>
      <c r="N117" s="16">
        <f>'[1]TCE - ANEXO II - Preencher'!S126</f>
        <v>104.5</v>
      </c>
      <c r="O117" s="17">
        <f>'[1]TCE - ANEXO II - Preencher'!W126</f>
        <v>119.58</v>
      </c>
      <c r="P117" s="18">
        <f>'[1]TCE - ANEXO II - Preencher'!X126</f>
        <v>1865.92</v>
      </c>
      <c r="S117" s="21">
        <v>51288</v>
      </c>
    </row>
    <row r="118" spans="1:19">
      <c r="A118" s="8">
        <f>IFERROR(VLOOKUP(B118,'[1]DADOS (OCULTAR)'!$P$3:$R$56,3,0),"")</f>
        <v>9039744001409</v>
      </c>
      <c r="B118" s="9" t="str">
        <f>'[1]TCE - ANEXO II - Preencher'!C127</f>
        <v>UPAE GARANHUNS</v>
      </c>
      <c r="C118" s="10"/>
      <c r="D118" s="11" t="str">
        <f>'[1]TCE - ANEXO II - Preencher'!E127</f>
        <v>SEBASTIAO BRANCO DA SILVA JUNIOR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>
        <f>'[1]TCE - ANEXO II - Preencher'!H127</f>
        <v>411010</v>
      </c>
      <c r="G118" s="14">
        <f>'[1]TCE - ANEXO II - Preencher'!I127</f>
        <v>44136</v>
      </c>
      <c r="H118" s="13" t="str">
        <f>'[1]TCE - ANEXO II - Preencher'!J127</f>
        <v>2 - Diarista</v>
      </c>
      <c r="I118" s="13">
        <f>'[1]TCE - ANEXO II - Preencher'!K127</f>
        <v>44</v>
      </c>
      <c r="J118" s="15">
        <f>'[1]TCE - ANEXO II - Preencher'!L127</f>
        <v>1045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571.11999999999989</v>
      </c>
      <c r="N118" s="16">
        <f>'[1]TCE - ANEXO II - Preencher'!S127</f>
        <v>0</v>
      </c>
      <c r="O118" s="17">
        <f>'[1]TCE - ANEXO II - Preencher'!W127</f>
        <v>757.93</v>
      </c>
      <c r="P118" s="18">
        <f>'[1]TCE - ANEXO II - Preencher'!X127</f>
        <v>858.18999999999994</v>
      </c>
      <c r="S118" s="21">
        <v>51318</v>
      </c>
    </row>
    <row r="119" spans="1:19">
      <c r="A119" s="8">
        <f>IFERROR(VLOOKUP(B119,'[1]DADOS (OCULTAR)'!$P$3:$R$56,3,0),"")</f>
        <v>9039744001409</v>
      </c>
      <c r="B119" s="9" t="str">
        <f>'[1]TCE - ANEXO II - Preencher'!C128</f>
        <v>UPAE GARANHUNS</v>
      </c>
      <c r="C119" s="10"/>
      <c r="D119" s="11" t="str">
        <f>'[1]TCE - ANEXO II - Preencher'!E128</f>
        <v>SHEILA NATALI GODOI MONTEIRO BEZERRA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251605</v>
      </c>
      <c r="G119" s="14">
        <f>'[1]TCE - ANEXO II - Preencher'!I128</f>
        <v>44136</v>
      </c>
      <c r="H119" s="13" t="str">
        <f>'[1]TCE - ANEXO II - Preencher'!J128</f>
        <v>1 - Plantonista</v>
      </c>
      <c r="I119" s="13" t="str">
        <f>'[1]TCE - ANEXO II - Preencher'!K128</f>
        <v>30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28.16</v>
      </c>
      <c r="P119" s="18">
        <f>'[1]TCE - ANEXO II - Preencher'!X128</f>
        <v>347.34</v>
      </c>
      <c r="S119" s="21">
        <v>51349</v>
      </c>
    </row>
    <row r="120" spans="1:19">
      <c r="A120" s="8">
        <f>IFERROR(VLOOKUP(B120,'[1]DADOS (OCULTAR)'!$P$3:$R$56,3,0),"")</f>
        <v>9039744001409</v>
      </c>
      <c r="B120" s="9" t="str">
        <f>'[1]TCE - ANEXO II - Preencher'!C129</f>
        <v>UPAE GARANHUNS</v>
      </c>
      <c r="C120" s="10"/>
      <c r="D120" s="11" t="str">
        <f>'[1]TCE - ANEXO II - Preencher'!E129</f>
        <v>SIMONE BISPO DE ARAUJO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322205</v>
      </c>
      <c r="G120" s="14">
        <f>'[1]TCE - ANEXO II - Preencher'!I129</f>
        <v>44136</v>
      </c>
      <c r="H120" s="13" t="str">
        <f>'[1]TCE - ANEXO II - Preencher'!J129</f>
        <v>2 - Diarista</v>
      </c>
      <c r="I120" s="13">
        <f>'[1]TCE - ANEXO II - Preencher'!K129</f>
        <v>44</v>
      </c>
      <c r="J120" s="15">
        <f>'[1]TCE - ANEXO II - Preencher'!L129</f>
        <v>1045</v>
      </c>
      <c r="K120" s="15">
        <f>'[1]TCE - ANEXO II - Preencher'!P129</f>
        <v>0</v>
      </c>
      <c r="L120" s="15">
        <f>'[1]TCE - ANEXO II - Preencher'!Q129</f>
        <v>627</v>
      </c>
      <c r="M120" s="15">
        <f>'[1]TCE - ANEXO II - Preencher'!R129</f>
        <v>304.76000000000022</v>
      </c>
      <c r="N120" s="16">
        <f>'[1]TCE - ANEXO II - Preencher'!S129</f>
        <v>104.5</v>
      </c>
      <c r="O120" s="17">
        <f>'[1]TCE - ANEXO II - Preencher'!W129</f>
        <v>128.38999999999999</v>
      </c>
      <c r="P120" s="18">
        <f>'[1]TCE - ANEXO II - Preencher'!X129</f>
        <v>1952.8700000000003</v>
      </c>
      <c r="S120" s="21">
        <v>51380</v>
      </c>
    </row>
    <row r="121" spans="1:19">
      <c r="A121" s="8">
        <f>IFERROR(VLOOKUP(B121,'[1]DADOS (OCULTAR)'!$P$3:$R$56,3,0),"")</f>
        <v>9039744001409</v>
      </c>
      <c r="B121" s="9" t="str">
        <f>'[1]TCE - ANEXO II - Preencher'!C130</f>
        <v>UPAE GARANHUNS</v>
      </c>
      <c r="C121" s="10"/>
      <c r="D121" s="11" t="str">
        <f>'[1]TCE - ANEXO II - Preencher'!E130</f>
        <v>SIMONE DA SILVA PIMENTEL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322205</v>
      </c>
      <c r="G121" s="14">
        <f>'[1]TCE - ANEXO II - Preencher'!I130</f>
        <v>44136</v>
      </c>
      <c r="H121" s="13" t="str">
        <f>'[1]TCE - ANEXO II - Preencher'!J130</f>
        <v>2 - Diarista</v>
      </c>
      <c r="I121" s="13" t="str">
        <f>'[1]TCE - ANEXO II - Preencher'!K130</f>
        <v>44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2444.41</v>
      </c>
      <c r="P121" s="18">
        <f>'[1]TCE - ANEXO II - Preencher'!X130</f>
        <v>1847.4400000000005</v>
      </c>
      <c r="S121" s="21">
        <v>51410</v>
      </c>
    </row>
    <row r="122" spans="1:19">
      <c r="A122" s="8">
        <f>IFERROR(VLOOKUP(B122,'[1]DADOS (OCULTAR)'!$P$3:$R$56,3,0),"")</f>
        <v>9039744001409</v>
      </c>
      <c r="B122" s="9" t="str">
        <f>'[1]TCE - ANEXO II - Preencher'!C131</f>
        <v>UPAE GARANHUNS</v>
      </c>
      <c r="C122" s="10"/>
      <c r="D122" s="11" t="str">
        <f>'[1]TCE - ANEXO II - Preencher'!E131</f>
        <v>SIMONY LOPES FARIAS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223505</v>
      </c>
      <c r="G122" s="14">
        <f>'[1]TCE - ANEXO II - Preencher'!I131</f>
        <v>44136</v>
      </c>
      <c r="H122" s="13" t="str">
        <f>'[1]TCE - ANEXO II - Preencher'!J131</f>
        <v>2 - Diarista</v>
      </c>
      <c r="I122" s="13">
        <f>'[1]TCE - ANEXO II - Preencher'!K131</f>
        <v>40</v>
      </c>
      <c r="J122" s="15">
        <f>'[1]TCE - ANEXO II - Preencher'!L131</f>
        <v>1631.35</v>
      </c>
      <c r="K122" s="15">
        <f>'[1]TCE - ANEXO II - Preencher'!P131</f>
        <v>0</v>
      </c>
      <c r="L122" s="15">
        <f>'[1]TCE - ANEXO II - Preencher'!Q131</f>
        <v>27.75</v>
      </c>
      <c r="M122" s="15">
        <f>'[1]TCE - ANEXO II - Preencher'!R131</f>
        <v>1834.5800000000002</v>
      </c>
      <c r="N122" s="16">
        <f>'[1]TCE - ANEXO II - Preencher'!S131</f>
        <v>407.84</v>
      </c>
      <c r="O122" s="17">
        <f>'[1]TCE - ANEXO II - Preencher'!W131</f>
        <v>1279.08</v>
      </c>
      <c r="P122" s="18">
        <f>'[1]TCE - ANEXO II - Preencher'!X131</f>
        <v>2622.4400000000005</v>
      </c>
      <c r="S122" s="21">
        <v>51441</v>
      </c>
    </row>
    <row r="123" spans="1:19">
      <c r="A123" s="8">
        <f>IFERROR(VLOOKUP(B123,'[1]DADOS (OCULTAR)'!$P$3:$R$56,3,0),"")</f>
        <v>9039744001409</v>
      </c>
      <c r="B123" s="9" t="str">
        <f>'[1]TCE - ANEXO II - Preencher'!C132</f>
        <v>UPAE GARANHUNS</v>
      </c>
      <c r="C123" s="10"/>
      <c r="D123" s="11" t="str">
        <f>'[1]TCE - ANEXO II - Preencher'!E132</f>
        <v>TARCISIO VIEIRA DE MORAES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411010</v>
      </c>
      <c r="G123" s="14">
        <f>'[1]TCE - ANEXO II - Preencher'!I132</f>
        <v>44136</v>
      </c>
      <c r="H123" s="13" t="str">
        <f>'[1]TCE - ANEXO II - Preencher'!J132</f>
        <v>2 - Diarista</v>
      </c>
      <c r="I123" s="13">
        <f>'[1]TCE - ANEXO II - Preencher'!K132</f>
        <v>44</v>
      </c>
      <c r="J123" s="15">
        <f>'[1]TCE - ANEXO II - Preencher'!L132</f>
        <v>1045</v>
      </c>
      <c r="K123" s="15">
        <f>'[1]TCE - ANEXO II - Preencher'!P132</f>
        <v>0</v>
      </c>
      <c r="L123" s="15">
        <f>'[1]TCE - ANEXO II - Preencher'!Q132</f>
        <v>522.5</v>
      </c>
      <c r="M123" s="15">
        <f>'[1]TCE - ANEXO II - Preencher'!R132</f>
        <v>1574.7199999999998</v>
      </c>
      <c r="N123" s="16">
        <f>'[1]TCE - ANEXO II - Preencher'!S132</f>
        <v>0</v>
      </c>
      <c r="O123" s="17">
        <f>'[1]TCE - ANEXO II - Preencher'!W132</f>
        <v>149.84</v>
      </c>
      <c r="P123" s="18">
        <f>'[1]TCE - ANEXO II - Preencher'!X132</f>
        <v>2992.3799999999997</v>
      </c>
      <c r="S123" s="21">
        <v>51471</v>
      </c>
    </row>
    <row r="124" spans="1:19">
      <c r="A124" s="8">
        <f>IFERROR(VLOOKUP(B124,'[1]DADOS (OCULTAR)'!$P$3:$R$56,3,0),"")</f>
        <v>9039744001409</v>
      </c>
      <c r="B124" s="9" t="str">
        <f>'[1]TCE - ANEXO II - Preencher'!C133</f>
        <v>UPAE GARANHUNS</v>
      </c>
      <c r="C124" s="10"/>
      <c r="D124" s="11" t="str">
        <f>'[1]TCE - ANEXO II - Preencher'!E133</f>
        <v>TATHYANA SEMIRAMYS ALBUQUERQUE SILVA VASCONCELOS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223505</v>
      </c>
      <c r="G124" s="14">
        <f>'[1]TCE - ANEXO II - Preencher'!I133</f>
        <v>44136</v>
      </c>
      <c r="H124" s="13" t="str">
        <f>'[1]TCE - ANEXO II - Preencher'!J133</f>
        <v>2 - Diarista</v>
      </c>
      <c r="I124" s="13">
        <f>'[1]TCE - ANEXO II - Preencher'!K133</f>
        <v>40</v>
      </c>
      <c r="J124" s="15">
        <f>'[1]TCE - ANEXO II - Preencher'!L133</f>
        <v>274.13</v>
      </c>
      <c r="K124" s="15">
        <f>'[1]TCE - ANEXO II - Preencher'!P133</f>
        <v>0</v>
      </c>
      <c r="L124" s="15">
        <f>'[1]TCE - ANEXO II - Preencher'!Q133</f>
        <v>34.28</v>
      </c>
      <c r="M124" s="15">
        <f>'[1]TCE - ANEXO II - Preencher'!R133</f>
        <v>3025.3599999999997</v>
      </c>
      <c r="N124" s="16">
        <f>'[1]TCE - ANEXO II - Preencher'!S133</f>
        <v>83.61</v>
      </c>
      <c r="O124" s="17">
        <f>'[1]TCE - ANEXO II - Preencher'!W133</f>
        <v>1349.72</v>
      </c>
      <c r="P124" s="18">
        <f>'[1]TCE - ANEXO II - Preencher'!X133</f>
        <v>2067.66</v>
      </c>
      <c r="S124" s="21">
        <v>51502</v>
      </c>
    </row>
    <row r="125" spans="1:19">
      <c r="A125" s="8">
        <f>IFERROR(VLOOKUP(B125,'[1]DADOS (OCULTAR)'!$P$3:$R$56,3,0),"")</f>
        <v>9039744001409</v>
      </c>
      <c r="B125" s="9" t="str">
        <f>'[1]TCE - ANEXO II - Preencher'!C134</f>
        <v>UPAE GARANHUNS</v>
      </c>
      <c r="C125" s="10"/>
      <c r="D125" s="11" t="str">
        <f>'[1]TCE - ANEXO II - Preencher'!E134</f>
        <v>TATIANA CRISTINA DA SILVA BARBOSA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>
        <f>'[1]TCE - ANEXO II - Preencher'!H134</f>
        <v>411010</v>
      </c>
      <c r="G125" s="14">
        <f>'[1]TCE - ANEXO II - Preencher'!I134</f>
        <v>44136</v>
      </c>
      <c r="H125" s="13" t="str">
        <f>'[1]TCE - ANEXO II - Preencher'!J134</f>
        <v>2 - Diarista</v>
      </c>
      <c r="I125" s="13">
        <f>'[1]TCE - ANEXO II - Preencher'!K134</f>
        <v>44</v>
      </c>
      <c r="J125" s="15">
        <f>'[1]TCE - ANEXO II - Preencher'!L134</f>
        <v>1045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522.5</v>
      </c>
      <c r="N125" s="16">
        <f>'[1]TCE - ANEXO II - Preencher'!S134</f>
        <v>0</v>
      </c>
      <c r="O125" s="17">
        <f>'[1]TCE - ANEXO II - Preencher'!W134</f>
        <v>600.87</v>
      </c>
      <c r="P125" s="18">
        <f>'[1]TCE - ANEXO II - Preencher'!X134</f>
        <v>966.63</v>
      </c>
      <c r="S125" s="21">
        <v>51533</v>
      </c>
    </row>
    <row r="126" spans="1:19">
      <c r="A126" s="8">
        <f>IFERROR(VLOOKUP(B126,'[1]DADOS (OCULTAR)'!$P$3:$R$56,3,0),"")</f>
        <v>9039744001409</v>
      </c>
      <c r="B126" s="9" t="str">
        <f>'[1]TCE - ANEXO II - Preencher'!C135</f>
        <v>UPAE GARANHUNS</v>
      </c>
      <c r="C126" s="10"/>
      <c r="D126" s="11" t="str">
        <f>'[1]TCE - ANEXO II - Preencher'!E135</f>
        <v>TAYANA BARBOSA TRAJANO GUERRA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131210</v>
      </c>
      <c r="G126" s="14">
        <f>'[1]TCE - ANEXO II - Preencher'!I135</f>
        <v>44136</v>
      </c>
      <c r="H126" s="13" t="str">
        <f>'[1]TCE - ANEXO II - Preencher'!J135</f>
        <v>2 - Diarista</v>
      </c>
      <c r="I126" s="13">
        <f>'[1]TCE - ANEXO II - Preencher'!K135</f>
        <v>40</v>
      </c>
      <c r="J126" s="15">
        <f>'[1]TCE - ANEXO II - Preencher'!L135</f>
        <v>10383.9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7841.840000000002</v>
      </c>
      <c r="N126" s="16">
        <f>'[1]TCE - ANEXO II - Preencher'!S135</f>
        <v>0</v>
      </c>
      <c r="O126" s="17">
        <f>'[1]TCE - ANEXO II - Preencher'!W135</f>
        <v>9094.25</v>
      </c>
      <c r="P126" s="18">
        <f>'[1]TCE - ANEXO II - Preencher'!X135</f>
        <v>9131.4900000000016</v>
      </c>
      <c r="S126" s="21">
        <v>51561</v>
      </c>
    </row>
    <row r="127" spans="1:19">
      <c r="A127" s="8">
        <f>IFERROR(VLOOKUP(B127,'[1]DADOS (OCULTAR)'!$P$3:$R$56,3,0),"")</f>
        <v>9039744001409</v>
      </c>
      <c r="B127" s="9" t="str">
        <f>'[1]TCE - ANEXO II - Preencher'!C136</f>
        <v>UPAE GARANHUNS</v>
      </c>
      <c r="C127" s="10"/>
      <c r="D127" s="11" t="str">
        <f>'[1]TCE - ANEXO II - Preencher'!E136</f>
        <v>THAYS FERNANDA DA SILVA FERREIRA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>
        <f>'[1]TCE - ANEXO II - Preencher'!H136</f>
        <v>411010</v>
      </c>
      <c r="G127" s="14">
        <f>'[1]TCE - ANEXO II - Preencher'!I136</f>
        <v>44136</v>
      </c>
      <c r="H127" s="13" t="str">
        <f>'[1]TCE - ANEXO II - Preencher'!J136</f>
        <v>2 - Diarista</v>
      </c>
      <c r="I127" s="13">
        <f>'[1]TCE - ANEXO II - Preencher'!K136</f>
        <v>20</v>
      </c>
      <c r="J127" s="15">
        <f>'[1]TCE - ANEXO II - Preencher'!L136</f>
        <v>487.67</v>
      </c>
      <c r="K127" s="15">
        <f>'[1]TCE - ANEXO II - Preencher'!P136</f>
        <v>0</v>
      </c>
      <c r="L127" s="15">
        <f>'[1]TCE - ANEXO II - Preencher'!Q136</f>
        <v>43.54</v>
      </c>
      <c r="M127" s="15">
        <f>'[1]TCE - ANEXO II - Preencher'!R136</f>
        <v>2.1316282072803006E-14</v>
      </c>
      <c r="N127" s="16">
        <f>'[1]TCE - ANEXO II - Preencher'!S136</f>
        <v>0</v>
      </c>
      <c r="O127" s="17">
        <f>'[1]TCE - ANEXO II - Preencher'!W136</f>
        <v>36.57</v>
      </c>
      <c r="P127" s="18">
        <f>'[1]TCE - ANEXO II - Preencher'!X136</f>
        <v>494.64000000000004</v>
      </c>
      <c r="S127" s="21">
        <v>51592</v>
      </c>
    </row>
    <row r="128" spans="1:19">
      <c r="A128" s="8">
        <f>IFERROR(VLOOKUP(B128,'[1]DADOS (OCULTAR)'!$P$3:$R$56,3,0),"")</f>
        <v>9039744001409</v>
      </c>
      <c r="B128" s="9" t="str">
        <f>'[1]TCE - ANEXO II - Preencher'!C137</f>
        <v>UPAE GARANHUNS</v>
      </c>
      <c r="C128" s="10"/>
      <c r="D128" s="11" t="str">
        <f>'[1]TCE - ANEXO II - Preencher'!E137</f>
        <v>THIAGO JOSE GUEIROS DA ROCHA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>
        <f>'[1]TCE - ANEXO II - Preencher'!H137</f>
        <v>411010</v>
      </c>
      <c r="G128" s="14">
        <f>'[1]TCE - ANEXO II - Preencher'!I137</f>
        <v>44136</v>
      </c>
      <c r="H128" s="13" t="str">
        <f>'[1]TCE - ANEXO II - Preencher'!J137</f>
        <v>2 - Diarista</v>
      </c>
      <c r="I128" s="13">
        <f>'[1]TCE - ANEXO II - Preencher'!K137</f>
        <v>44</v>
      </c>
      <c r="J128" s="15">
        <f>'[1]TCE - ANEXO II - Preencher'!L137</f>
        <v>522.5</v>
      </c>
      <c r="K128" s="15">
        <f>'[1]TCE - ANEXO II - Preencher'!P137</f>
        <v>0</v>
      </c>
      <c r="L128" s="15">
        <f>'[1]TCE - ANEXO II - Preencher'!Q137</f>
        <v>548.63</v>
      </c>
      <c r="M128" s="15">
        <f>'[1]TCE - ANEXO II - Preencher'!R137</f>
        <v>574.7600000000001</v>
      </c>
      <c r="N128" s="16">
        <f>'[1]TCE - ANEXO II - Preencher'!S137</f>
        <v>0</v>
      </c>
      <c r="O128" s="17">
        <f>'[1]TCE - ANEXO II - Preencher'!W137</f>
        <v>83.07</v>
      </c>
      <c r="P128" s="18">
        <f>'[1]TCE - ANEXO II - Preencher'!X137</f>
        <v>1562.8200000000004</v>
      </c>
      <c r="S128" s="21">
        <v>51622</v>
      </c>
    </row>
    <row r="129" spans="1:19">
      <c r="A129" s="8">
        <f>IFERROR(VLOOKUP(B129,'[1]DADOS (OCULTAR)'!$P$3:$R$56,3,0),"")</f>
        <v>9039744001409</v>
      </c>
      <c r="B129" s="9" t="str">
        <f>'[1]TCE - ANEXO II - Preencher'!C138</f>
        <v>UPAE GARANHUNS</v>
      </c>
      <c r="C129" s="10"/>
      <c r="D129" s="11" t="str">
        <f>'[1]TCE - ANEXO II - Preencher'!E138</f>
        <v>TIAGO DOS SANTOS SILVA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>
        <f>'[1]TCE - ANEXO II - Preencher'!H138</f>
        <v>411010</v>
      </c>
      <c r="G129" s="14">
        <f>'[1]TCE - ANEXO II - Preencher'!I138</f>
        <v>44136</v>
      </c>
      <c r="H129" s="13" t="str">
        <f>'[1]TCE - ANEXO II - Preencher'!J138</f>
        <v>2 - Diarista</v>
      </c>
      <c r="I129" s="13">
        <f>'[1]TCE - ANEXO II - Preencher'!K138</f>
        <v>44</v>
      </c>
      <c r="J129" s="15">
        <f>'[1]TCE - ANEXO II - Preencher'!L138</f>
        <v>1045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716.15000000000009</v>
      </c>
      <c r="N129" s="16">
        <f>'[1]TCE - ANEXO II - Preencher'!S138</f>
        <v>0</v>
      </c>
      <c r="O129" s="17">
        <f>'[1]TCE - ANEXO II - Preencher'!W138</f>
        <v>642.07000000000005</v>
      </c>
      <c r="P129" s="18">
        <f>'[1]TCE - ANEXO II - Preencher'!X138</f>
        <v>1119.08</v>
      </c>
      <c r="S129" s="21">
        <v>51653</v>
      </c>
    </row>
    <row r="130" spans="1:19">
      <c r="A130" s="8">
        <f>IFERROR(VLOOKUP(B130,'[1]DADOS (OCULTAR)'!$P$3:$R$56,3,0),"")</f>
        <v>9039744001409</v>
      </c>
      <c r="B130" s="9" t="str">
        <f>'[1]TCE - ANEXO II - Preencher'!C139</f>
        <v>UPAE GARANHUNS</v>
      </c>
      <c r="C130" s="10"/>
      <c r="D130" s="11" t="str">
        <f>'[1]TCE - ANEXO II - Preencher'!E139</f>
        <v>VALDERES BARBOSA RODRIGUES DE LIMA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251605</v>
      </c>
      <c r="G130" s="14">
        <f>'[1]TCE - ANEXO II - Preencher'!I139</f>
        <v>44136</v>
      </c>
      <c r="H130" s="13" t="str">
        <f>'[1]TCE - ANEXO II - Preencher'!J139</f>
        <v>1 - Plantonista</v>
      </c>
      <c r="I130" s="13">
        <f>'[1]TCE - ANEXO II - Preencher'!K139</f>
        <v>30</v>
      </c>
      <c r="J130" s="15">
        <f>'[1]TCE - ANEXO II - Preencher'!L139</f>
        <v>482.59</v>
      </c>
      <c r="K130" s="15">
        <f>'[1]TCE - ANEXO II - Preencher'!P139</f>
        <v>3434.28</v>
      </c>
      <c r="L130" s="15">
        <f>'[1]TCE - ANEXO II - Preencher'!Q139</f>
        <v>1054.6099999999999</v>
      </c>
      <c r="M130" s="15">
        <f>'[1]TCE - ANEXO II - Preencher'!R139</f>
        <v>79.85999999999953</v>
      </c>
      <c r="N130" s="16">
        <f>'[1]TCE - ANEXO II - Preencher'!S139</f>
        <v>120.65</v>
      </c>
      <c r="O130" s="17">
        <f>'[1]TCE - ANEXO II - Preencher'!W139</f>
        <v>3517.59</v>
      </c>
      <c r="P130" s="18">
        <f>'[1]TCE - ANEXO II - Preencher'!X139</f>
        <v>1654.3999999999996</v>
      </c>
      <c r="S130" s="21">
        <v>51683</v>
      </c>
    </row>
    <row r="131" spans="1:19">
      <c r="A131" s="8">
        <f>IFERROR(VLOOKUP(B131,'[1]DADOS (OCULTAR)'!$P$3:$R$56,3,0),"")</f>
        <v>9039744001409</v>
      </c>
      <c r="B131" s="9" t="str">
        <f>'[1]TCE - ANEXO II - Preencher'!C140</f>
        <v>UPAE GARANHUNS</v>
      </c>
      <c r="C131" s="10"/>
      <c r="D131" s="11" t="str">
        <f>'[1]TCE - ANEXO II - Preencher'!E140</f>
        <v>VALDERICE DA SILVA GOMES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322205</v>
      </c>
      <c r="G131" s="14">
        <f>'[1]TCE - ANEXO II - Preencher'!I140</f>
        <v>44136</v>
      </c>
      <c r="H131" s="13" t="str">
        <f>'[1]TCE - ANEXO II - Preencher'!J140</f>
        <v>2 - Diarista</v>
      </c>
      <c r="I131" s="13">
        <f>'[1]TCE - ANEXO II - Preencher'!K140</f>
        <v>44</v>
      </c>
      <c r="J131" s="15">
        <f>'[1]TCE - ANEXO II - Preencher'!L140</f>
        <v>1045</v>
      </c>
      <c r="K131" s="15">
        <f>'[1]TCE - ANEXO II - Preencher'!P140</f>
        <v>0</v>
      </c>
      <c r="L131" s="15">
        <f>'[1]TCE - ANEXO II - Preencher'!Q140</f>
        <v>653.13</v>
      </c>
      <c r="M131" s="15">
        <f>'[1]TCE - ANEXO II - Preencher'!R140</f>
        <v>375.98000000000013</v>
      </c>
      <c r="N131" s="16">
        <f>'[1]TCE - ANEXO II - Preencher'!S140</f>
        <v>104.5</v>
      </c>
      <c r="O131" s="17">
        <f>'[1]TCE - ANEXO II - Preencher'!W140</f>
        <v>111.28</v>
      </c>
      <c r="P131" s="18">
        <f>'[1]TCE - ANEXO II - Preencher'!X140</f>
        <v>2067.33</v>
      </c>
      <c r="S131" s="21">
        <v>51714</v>
      </c>
    </row>
    <row r="132" spans="1:19">
      <c r="A132" s="8">
        <f>IFERROR(VLOOKUP(B132,'[1]DADOS (OCULTAR)'!$P$3:$R$56,3,0),"")</f>
        <v>9039744001409</v>
      </c>
      <c r="B132" s="9" t="str">
        <f>'[1]TCE - ANEXO II - Preencher'!C141</f>
        <v>UPAE GARANHUNS</v>
      </c>
      <c r="C132" s="10"/>
      <c r="D132" s="11" t="str">
        <f>'[1]TCE - ANEXO II - Preencher'!E141</f>
        <v>VIVIANE SOARES DA SILVA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322205</v>
      </c>
      <c r="G132" s="14">
        <f>'[1]TCE - ANEXO II - Preencher'!I141</f>
        <v>44136</v>
      </c>
      <c r="H132" s="13" t="str">
        <f>'[1]TCE - ANEXO II - Preencher'!J141</f>
        <v>2 - Diarista</v>
      </c>
      <c r="I132" s="13">
        <f>'[1]TCE - ANEXO II - Preencher'!K141</f>
        <v>44</v>
      </c>
      <c r="J132" s="15">
        <f>'[1]TCE - ANEXO II - Preencher'!L141</f>
        <v>1045</v>
      </c>
      <c r="K132" s="15">
        <f>'[1]TCE - ANEXO II - Preencher'!P141</f>
        <v>0</v>
      </c>
      <c r="L132" s="15">
        <f>'[1]TCE - ANEXO II - Preencher'!Q141</f>
        <v>627</v>
      </c>
      <c r="M132" s="15">
        <f>'[1]TCE - ANEXO II - Preencher'!R141</f>
        <v>462.05000000000018</v>
      </c>
      <c r="N132" s="16">
        <f>'[1]TCE - ANEXO II - Preencher'!S141</f>
        <v>0</v>
      </c>
      <c r="O132" s="17">
        <f>'[1]TCE - ANEXO II - Preencher'!W141</f>
        <v>122.62</v>
      </c>
      <c r="P132" s="18">
        <f>'[1]TCE - ANEXO II - Preencher'!X141</f>
        <v>2011.4300000000003</v>
      </c>
      <c r="S132" s="21">
        <v>51745</v>
      </c>
    </row>
    <row r="133" spans="1:19">
      <c r="A133" s="8">
        <f>IFERROR(VLOOKUP(B133,'[1]DADOS (OCULTAR)'!$P$3:$R$56,3,0),"")</f>
        <v>9039744001409</v>
      </c>
      <c r="B133" s="9" t="str">
        <f>'[1]TCE - ANEXO II - Preencher'!C142</f>
        <v>UPAE GARANHUNS</v>
      </c>
      <c r="C133" s="10"/>
      <c r="D133" s="11" t="str">
        <f>'[1]TCE - ANEXO II - Preencher'!E142</f>
        <v>WAGNER DE BARROS MELO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515110</v>
      </c>
      <c r="G133" s="14">
        <f>'[1]TCE - ANEXO II - Preencher'!I142</f>
        <v>44136</v>
      </c>
      <c r="H133" s="13" t="str">
        <f>'[1]TCE - ANEXO II - Preencher'!J142</f>
        <v>2 - Diarista</v>
      </c>
      <c r="I133" s="13">
        <f>'[1]TCE - ANEXO II - Preencher'!K142</f>
        <v>44</v>
      </c>
      <c r="J133" s="15">
        <f>'[1]TCE - ANEXO II - Preencher'!L142</f>
        <v>1045</v>
      </c>
      <c r="K133" s="15">
        <f>'[1]TCE - ANEXO II - Preencher'!P142</f>
        <v>0</v>
      </c>
      <c r="L133" s="15">
        <f>'[1]TCE - ANEXO II - Preencher'!Q142</f>
        <v>653.13</v>
      </c>
      <c r="M133" s="15">
        <f>'[1]TCE - ANEXO II - Preencher'!R142</f>
        <v>309.87</v>
      </c>
      <c r="N133" s="16">
        <f>'[1]TCE - ANEXO II - Preencher'!S142</f>
        <v>0</v>
      </c>
      <c r="O133" s="17">
        <f>'[1]TCE - ANEXO II - Preencher'!W142</f>
        <v>164.58</v>
      </c>
      <c r="P133" s="18">
        <f>'[1]TCE - ANEXO II - Preencher'!X142</f>
        <v>1843.42</v>
      </c>
      <c r="S133" s="21">
        <v>51775</v>
      </c>
    </row>
    <row r="134" spans="1:19">
      <c r="A134" s="8">
        <f>IFERROR(VLOOKUP(B134,'[1]DADOS (OCULTAR)'!$P$3:$R$56,3,0),"")</f>
        <v>9039744001409</v>
      </c>
      <c r="B134" s="9" t="str">
        <f>'[1]TCE - ANEXO II - Preencher'!C143</f>
        <v>UPAE GARANHUNS</v>
      </c>
      <c r="C134" s="10"/>
      <c r="D134" s="11" t="str">
        <f>'[1]TCE - ANEXO II - Preencher'!E143</f>
        <v>WELLINGTON JORGE VASCONCELOS BURGOS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>
        <f>'[1]TCE - ANEXO II - Preencher'!H143</f>
        <v>517410</v>
      </c>
      <c r="G134" s="14">
        <f>'[1]TCE - ANEXO II - Preencher'!I143</f>
        <v>44136</v>
      </c>
      <c r="H134" s="13" t="str">
        <f>'[1]TCE - ANEXO II - Preencher'!J143</f>
        <v>2 - Diarista</v>
      </c>
      <c r="I134" s="13">
        <f>'[1]TCE - ANEXO II - Preencher'!K143</f>
        <v>44</v>
      </c>
      <c r="J134" s="15">
        <f>'[1]TCE - ANEXO II - Preencher'!L143</f>
        <v>1045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914.38000000000011</v>
      </c>
      <c r="N134" s="16">
        <f>'[1]TCE - ANEXO II - Preencher'!S143</f>
        <v>0</v>
      </c>
      <c r="O134" s="17">
        <f>'[1]TCE - ANEXO II - Preencher'!W143</f>
        <v>756.16</v>
      </c>
      <c r="P134" s="18">
        <f>'[1]TCE - ANEXO II - Preencher'!X143</f>
        <v>1203.2200000000003</v>
      </c>
      <c r="S134" s="21">
        <v>51806</v>
      </c>
    </row>
    <row r="135" spans="1:19">
      <c r="A135" s="8">
        <f>IFERROR(VLOOKUP(B135,'[1]DADOS (OCULTAR)'!$P$3:$R$56,3,0),"")</f>
        <v>9039744001409</v>
      </c>
      <c r="B135" s="9" t="str">
        <f>'[1]TCE - ANEXO II - Preencher'!C144</f>
        <v>UPAE GARANHUNS</v>
      </c>
      <c r="C135" s="10"/>
      <c r="D135" s="11" t="str">
        <f>'[1]TCE - ANEXO II - Preencher'!E144</f>
        <v>WESLEY MARLON SILVA DOS SANTOS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324115</v>
      </c>
      <c r="G135" s="14">
        <f>'[1]TCE - ANEXO II - Preencher'!I144</f>
        <v>44136</v>
      </c>
      <c r="H135" s="13" t="str">
        <f>'[1]TCE - ANEXO II - Preencher'!J144</f>
        <v>2 - Diarista</v>
      </c>
      <c r="I135" s="13">
        <f>'[1]TCE - ANEXO II - Preencher'!K144</f>
        <v>24</v>
      </c>
      <c r="J135" s="15">
        <f>'[1]TCE - ANEXO II - Preencher'!L144</f>
        <v>2030.47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2385.8000000000002</v>
      </c>
      <c r="N135" s="16">
        <f>'[1]TCE - ANEXO II - Preencher'!S144</f>
        <v>0</v>
      </c>
      <c r="O135" s="17">
        <f>'[1]TCE - ANEXO II - Preencher'!W144</f>
        <v>1804.4</v>
      </c>
      <c r="P135" s="18">
        <f>'[1]TCE - ANEXO II - Preencher'!X144</f>
        <v>2611.8700000000003</v>
      </c>
      <c r="S135" s="21">
        <v>51836</v>
      </c>
    </row>
    <row r="136" spans="1:19">
      <c r="A136" s="8">
        <f>IFERROR(VLOOKUP(B136,'[1]DADOS (OCULTAR)'!$P$3:$R$56,3,0),"")</f>
        <v>9039744001409</v>
      </c>
      <c r="B136" s="9" t="str">
        <f>'[1]TCE - ANEXO II - Preencher'!C145</f>
        <v>UPAE GARANHUNS</v>
      </c>
      <c r="C136" s="10"/>
      <c r="D136" s="11" t="str">
        <f>'[1]TCE - ANEXO II - Preencher'!E145</f>
        <v>ZILANDA MORAES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411010</v>
      </c>
      <c r="G136" s="14">
        <f>'[1]TCE - ANEXO II - Preencher'!I145</f>
        <v>44136</v>
      </c>
      <c r="H136" s="13" t="str">
        <f>'[1]TCE - ANEXO II - Preencher'!J145</f>
        <v>2 - Diarista</v>
      </c>
      <c r="I136" s="13">
        <f>'[1]TCE - ANEXO II - Preencher'!K145</f>
        <v>44</v>
      </c>
      <c r="J136" s="15">
        <f>'[1]TCE - ANEXO II - Preencher'!L145</f>
        <v>801.17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942.41</v>
      </c>
      <c r="N136" s="16">
        <f>'[1]TCE - ANEXO II - Preencher'!S145</f>
        <v>0</v>
      </c>
      <c r="O136" s="17">
        <f>'[1]TCE - ANEXO II - Preencher'!W145</f>
        <v>679.77</v>
      </c>
      <c r="P136" s="18">
        <f>'[1]TCE - ANEXO II - Preencher'!X145</f>
        <v>1063.81</v>
      </c>
      <c r="S136" s="21">
        <v>51867</v>
      </c>
    </row>
    <row r="137" spans="1:19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1">
        <v>51898</v>
      </c>
    </row>
    <row r="138" spans="1:19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1">
        <v>51926</v>
      </c>
    </row>
    <row r="139" spans="1:19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1">
        <v>51957</v>
      </c>
    </row>
    <row r="140" spans="1:19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1">
        <v>51987</v>
      </c>
    </row>
    <row r="141" spans="1:19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1">
        <v>52018</v>
      </c>
    </row>
    <row r="142" spans="1:19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1">
        <v>52048</v>
      </c>
    </row>
    <row r="143" spans="1:19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1">
        <v>52079</v>
      </c>
    </row>
    <row r="144" spans="1:19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1">
        <v>52110</v>
      </c>
    </row>
    <row r="145" spans="1:19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1">
        <v>52140</v>
      </c>
    </row>
    <row r="146" spans="1:19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1">
        <v>52171</v>
      </c>
    </row>
    <row r="147" spans="1:19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1">
        <v>52201</v>
      </c>
    </row>
    <row r="148" spans="1:19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1">
        <v>52232</v>
      </c>
    </row>
    <row r="149" spans="1:19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1">
        <v>52263</v>
      </c>
    </row>
    <row r="150" spans="1:19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1">
        <v>52291</v>
      </c>
    </row>
    <row r="151" spans="1:19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1">
        <v>52322</v>
      </c>
    </row>
    <row r="152" spans="1:19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1">
        <v>52352</v>
      </c>
    </row>
    <row r="153" spans="1:19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1">
        <v>52383</v>
      </c>
    </row>
    <row r="154" spans="1:19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1">
        <v>52413</v>
      </c>
    </row>
    <row r="155" spans="1:19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1">
        <v>52444</v>
      </c>
    </row>
    <row r="156" spans="1:19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1">
        <v>52475</v>
      </c>
    </row>
    <row r="157" spans="1:19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1">
        <v>52505</v>
      </c>
    </row>
    <row r="158" spans="1:19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1">
        <v>52536</v>
      </c>
    </row>
    <row r="159" spans="1:19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1">
        <v>52566</v>
      </c>
    </row>
    <row r="160" spans="1:19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1">
        <v>52597</v>
      </c>
    </row>
    <row r="161" spans="1:19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1">
        <v>52628</v>
      </c>
    </row>
    <row r="162" spans="1:19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1">
        <v>52657</v>
      </c>
    </row>
    <row r="163" spans="1:19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1">
        <v>52688</v>
      </c>
    </row>
    <row r="164" spans="1:19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1">
        <v>52718</v>
      </c>
    </row>
    <row r="165" spans="1:19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1">
        <v>52749</v>
      </c>
    </row>
    <row r="166" spans="1:19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1">
        <v>52779</v>
      </c>
    </row>
    <row r="167" spans="1:19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1">
        <v>52810</v>
      </c>
    </row>
    <row r="168" spans="1:19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1">
        <v>52841</v>
      </c>
    </row>
    <row r="169" spans="1:19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1">
        <v>52871</v>
      </c>
    </row>
    <row r="170" spans="1:19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1">
        <v>52902</v>
      </c>
    </row>
    <row r="171" spans="1:19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1">
        <v>52932</v>
      </c>
    </row>
    <row r="172" spans="1:19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1">
        <v>52963</v>
      </c>
    </row>
    <row r="173" spans="1:19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1">
        <v>52994</v>
      </c>
    </row>
    <row r="174" spans="1:19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1">
        <v>53022</v>
      </c>
    </row>
    <row r="175" spans="1:19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1">
        <v>53053</v>
      </c>
    </row>
    <row r="176" spans="1:19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1">
        <v>53083</v>
      </c>
    </row>
    <row r="177" spans="1:19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1">
        <v>53114</v>
      </c>
    </row>
    <row r="178" spans="1:19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1">
        <v>53144</v>
      </c>
    </row>
    <row r="179" spans="1:19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1">
        <v>53175</v>
      </c>
    </row>
    <row r="180" spans="1:19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1">
        <v>53206</v>
      </c>
    </row>
    <row r="181" spans="1:19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1">
        <v>53236</v>
      </c>
    </row>
    <row r="182" spans="1:19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1">
        <v>53267</v>
      </c>
    </row>
    <row r="183" spans="1:19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1">
        <v>53297</v>
      </c>
    </row>
    <row r="184" spans="1:19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1">
        <v>53328</v>
      </c>
    </row>
    <row r="185" spans="1:19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1">
        <v>53359</v>
      </c>
    </row>
    <row r="186" spans="1:19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1">
        <v>53387</v>
      </c>
    </row>
    <row r="187" spans="1:19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1">
        <v>53418</v>
      </c>
    </row>
    <row r="188" spans="1:19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1">
        <v>53448</v>
      </c>
    </row>
    <row r="189" spans="1:19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1">
        <v>53479</v>
      </c>
    </row>
    <row r="190" spans="1:19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1">
        <v>53509</v>
      </c>
    </row>
    <row r="191" spans="1:19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1">
        <v>53540</v>
      </c>
    </row>
    <row r="192" spans="1:19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1">
        <v>53571</v>
      </c>
    </row>
    <row r="193" spans="1:19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1">
        <v>53601</v>
      </c>
    </row>
    <row r="194" spans="1:19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1">
        <v>53632</v>
      </c>
    </row>
    <row r="195" spans="1:19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1">
        <v>53662</v>
      </c>
    </row>
    <row r="196" spans="1:19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1">
        <v>53693</v>
      </c>
    </row>
    <row r="197" spans="1:19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1">
        <v>53724</v>
      </c>
    </row>
    <row r="198" spans="1:19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1">
        <v>53752</v>
      </c>
    </row>
    <row r="199" spans="1:19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1">
        <v>53783</v>
      </c>
    </row>
    <row r="200" spans="1:19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1">
        <v>53813</v>
      </c>
    </row>
    <row r="201" spans="1:19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1">
        <v>53844</v>
      </c>
    </row>
    <row r="202" spans="1:19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1">
        <v>53874</v>
      </c>
    </row>
    <row r="203" spans="1:19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1">
        <v>53905</v>
      </c>
    </row>
    <row r="204" spans="1:19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1">
        <v>53936</v>
      </c>
    </row>
    <row r="205" spans="1:19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1">
        <v>53966</v>
      </c>
    </row>
    <row r="206" spans="1:19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1">
        <v>53997</v>
      </c>
    </row>
    <row r="207" spans="1:19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1">
        <v>54027</v>
      </c>
    </row>
    <row r="208" spans="1:19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1">
        <v>54058</v>
      </c>
    </row>
    <row r="209" spans="1:19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1">
        <v>54089</v>
      </c>
    </row>
    <row r="210" spans="1:19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1">
        <v>54118</v>
      </c>
    </row>
    <row r="211" spans="1:19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1">
        <v>54149</v>
      </c>
    </row>
    <row r="212" spans="1:19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1">
        <v>54179</v>
      </c>
    </row>
    <row r="213" spans="1:19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1">
        <v>54210</v>
      </c>
    </row>
    <row r="214" spans="1:19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1">
        <v>54240</v>
      </c>
    </row>
    <row r="215" spans="1:19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1">
        <v>54271</v>
      </c>
    </row>
    <row r="216" spans="1:19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1">
        <v>54302</v>
      </c>
    </row>
    <row r="217" spans="1:19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1">
        <v>54332</v>
      </c>
    </row>
    <row r="218" spans="1:19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1">
        <v>54363</v>
      </c>
    </row>
    <row r="219" spans="1:19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1">
        <v>54393</v>
      </c>
    </row>
    <row r="220" spans="1:19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1">
        <v>54424</v>
      </c>
    </row>
    <row r="221" spans="1:19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1">
        <v>54455</v>
      </c>
    </row>
    <row r="222" spans="1:19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1">
        <v>54483</v>
      </c>
    </row>
    <row r="223" spans="1:19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1">
        <v>54514</v>
      </c>
    </row>
    <row r="224" spans="1:19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1">
        <v>54544</v>
      </c>
    </row>
    <row r="225" spans="1:19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1">
        <v>54575</v>
      </c>
    </row>
    <row r="226" spans="1:19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1">
        <v>54605</v>
      </c>
    </row>
    <row r="227" spans="1:19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1">
        <v>54636</v>
      </c>
    </row>
    <row r="228" spans="1:19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1">
        <v>54667</v>
      </c>
    </row>
    <row r="229" spans="1:19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1">
        <v>54697</v>
      </c>
    </row>
    <row r="230" spans="1:19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1">
        <v>54728</v>
      </c>
    </row>
    <row r="231" spans="1:19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1">
        <v>54758</v>
      </c>
    </row>
    <row r="232" spans="1:19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1">
        <v>54789</v>
      </c>
    </row>
    <row r="233" spans="1:19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1">
        <v>54820</v>
      </c>
    </row>
    <row r="234" spans="1:19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1">
        <v>54848</v>
      </c>
    </row>
    <row r="235" spans="1:19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1">
        <v>54879</v>
      </c>
    </row>
    <row r="236" spans="1:19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1">
        <v>54909</v>
      </c>
    </row>
    <row r="237" spans="1:19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1">
        <v>54940</v>
      </c>
    </row>
    <row r="238" spans="1:19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1">
        <v>54970</v>
      </c>
    </row>
    <row r="239" spans="1:19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1">
        <v>55001</v>
      </c>
    </row>
    <row r="240" spans="1:19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1">
        <v>55032</v>
      </c>
    </row>
    <row r="241" spans="1:19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1">
        <v>55062</v>
      </c>
    </row>
    <row r="242" spans="1:19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1">
        <v>55093</v>
      </c>
    </row>
    <row r="243" spans="1:19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1">
        <v>55123</v>
      </c>
    </row>
    <row r="244" spans="1:19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1">
        <v>55154</v>
      </c>
    </row>
    <row r="245" spans="1:19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1">
        <v>55185</v>
      </c>
    </row>
    <row r="246" spans="1:19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1">
        <v>55213</v>
      </c>
    </row>
    <row r="247" spans="1:19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1">
        <v>55244</v>
      </c>
    </row>
    <row r="248" spans="1:19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1">
        <v>55274</v>
      </c>
    </row>
    <row r="249" spans="1:19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1">
        <v>55305</v>
      </c>
    </row>
    <row r="250" spans="1:19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1">
        <v>55335</v>
      </c>
    </row>
    <row r="251" spans="1:19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1">
        <v>55366</v>
      </c>
    </row>
    <row r="252" spans="1:19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1">
        <v>55397</v>
      </c>
    </row>
    <row r="253" spans="1:19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1">
        <v>55427</v>
      </c>
    </row>
    <row r="254" spans="1:19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1">
        <v>55458</v>
      </c>
    </row>
    <row r="255" spans="1:19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1">
        <v>55488</v>
      </c>
    </row>
    <row r="256" spans="1:19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1">
        <v>55519</v>
      </c>
    </row>
    <row r="257" spans="1:19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1">
        <v>55550</v>
      </c>
    </row>
    <row r="258" spans="1:19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1">
        <v>55579</v>
      </c>
    </row>
    <row r="259" spans="1:19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1">
        <v>55610</v>
      </c>
    </row>
    <row r="260" spans="1:19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1">
        <v>55640</v>
      </c>
    </row>
    <row r="261" spans="1:19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1">
        <v>55671</v>
      </c>
    </row>
    <row r="262" spans="1:19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1">
        <v>55701</v>
      </c>
    </row>
    <row r="263" spans="1:19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1">
        <v>55732</v>
      </c>
    </row>
    <row r="264" spans="1:19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1">
        <v>55763</v>
      </c>
    </row>
    <row r="265" spans="1:19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1">
        <v>55793</v>
      </c>
    </row>
    <row r="266" spans="1:19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1">
        <v>55824</v>
      </c>
    </row>
    <row r="267" spans="1:19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1">
        <v>55854</v>
      </c>
    </row>
    <row r="268" spans="1:19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1">
        <v>55885</v>
      </c>
    </row>
    <row r="269" spans="1:19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1">
        <v>55916</v>
      </c>
    </row>
    <row r="270" spans="1:19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1">
        <v>55944</v>
      </c>
    </row>
    <row r="271" spans="1:19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1">
        <v>55975</v>
      </c>
    </row>
    <row r="272" spans="1:19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1">
        <v>56005</v>
      </c>
    </row>
    <row r="273" spans="1:19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1">
        <v>56036</v>
      </c>
    </row>
    <row r="274" spans="1:19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1">
        <v>56066</v>
      </c>
    </row>
    <row r="275" spans="1:19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1">
        <v>56097</v>
      </c>
    </row>
    <row r="276" spans="1:19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1">
        <v>56128</v>
      </c>
    </row>
    <row r="277" spans="1:19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1">
        <v>56158</v>
      </c>
    </row>
    <row r="278" spans="1:19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1">
        <v>56189</v>
      </c>
    </row>
    <row r="279" spans="1:19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1">
        <v>56219</v>
      </c>
    </row>
    <row r="280" spans="1:19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1">
        <v>56250</v>
      </c>
    </row>
    <row r="281" spans="1:19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1">
        <v>56281</v>
      </c>
    </row>
    <row r="282" spans="1:19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1">
        <v>56309</v>
      </c>
    </row>
    <row r="283" spans="1:19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1">
        <v>56340</v>
      </c>
    </row>
    <row r="284" spans="1:19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1">
        <v>56370</v>
      </c>
    </row>
    <row r="285" spans="1:19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1">
        <v>56401</v>
      </c>
    </row>
    <row r="286" spans="1:19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1">
        <v>56431</v>
      </c>
    </row>
    <row r="287" spans="1:19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1">
        <v>56462</v>
      </c>
    </row>
    <row r="288" spans="1:19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1">
        <v>56493</v>
      </c>
    </row>
    <row r="289" spans="1:19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1">
        <v>56523</v>
      </c>
    </row>
    <row r="290" spans="1:19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1">
        <v>56554</v>
      </c>
    </row>
    <row r="291" spans="1:19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1">
        <v>56584</v>
      </c>
    </row>
    <row r="292" spans="1:19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1">
        <v>56615</v>
      </c>
    </row>
    <row r="293" spans="1:19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1">
        <v>56646</v>
      </c>
    </row>
    <row r="294" spans="1:19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1">
        <v>56674</v>
      </c>
    </row>
    <row r="295" spans="1:19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1">
        <v>56705</v>
      </c>
    </row>
    <row r="296" spans="1:19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1">
        <v>56735</v>
      </c>
    </row>
    <row r="297" spans="1:19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1">
        <v>56766</v>
      </c>
    </row>
    <row r="298" spans="1:19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1">
        <v>56796</v>
      </c>
    </row>
    <row r="299" spans="1:19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1">
        <v>56827</v>
      </c>
    </row>
    <row r="300" spans="1:19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1">
        <v>56858</v>
      </c>
    </row>
    <row r="301" spans="1:19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1">
        <v>56888</v>
      </c>
    </row>
    <row r="302" spans="1:19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1">
        <v>56919</v>
      </c>
    </row>
    <row r="303" spans="1:19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1">
        <v>56949</v>
      </c>
    </row>
    <row r="304" spans="1:19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1">
        <v>56980</v>
      </c>
    </row>
    <row r="305" spans="1:19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1">
        <v>57011</v>
      </c>
    </row>
    <row r="306" spans="1:19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1">
        <v>57040</v>
      </c>
    </row>
    <row r="307" spans="1:19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1">
        <v>57071</v>
      </c>
    </row>
    <row r="308" spans="1:19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1">
        <v>57101</v>
      </c>
    </row>
    <row r="309" spans="1:19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1">
        <v>57132</v>
      </c>
    </row>
    <row r="310" spans="1:19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1">
        <v>57162</v>
      </c>
    </row>
    <row r="311" spans="1:19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1">
        <v>57193</v>
      </c>
    </row>
    <row r="312" spans="1:19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1">
        <v>57224</v>
      </c>
    </row>
    <row r="313" spans="1:19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1">
        <v>57254</v>
      </c>
    </row>
    <row r="314" spans="1:19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1">
        <v>57285</v>
      </c>
    </row>
    <row r="315" spans="1:19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1">
        <v>57315</v>
      </c>
    </row>
    <row r="316" spans="1:19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1">
        <v>57346</v>
      </c>
    </row>
    <row r="317" spans="1:19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1">
        <v>57377</v>
      </c>
    </row>
    <row r="318" spans="1:19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1">
        <v>57405</v>
      </c>
    </row>
    <row r="319" spans="1:19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1">
        <v>57436</v>
      </c>
    </row>
    <row r="320" spans="1:19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1">
        <v>57466</v>
      </c>
    </row>
    <row r="321" spans="1:19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1">
        <v>57497</v>
      </c>
    </row>
    <row r="322" spans="1:19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1">
        <v>57527</v>
      </c>
    </row>
    <row r="323" spans="1:19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1">
        <v>57558</v>
      </c>
    </row>
    <row r="324" spans="1:19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1">
        <v>57589</v>
      </c>
    </row>
    <row r="325" spans="1:19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1">
        <v>57619</v>
      </c>
    </row>
    <row r="326" spans="1:19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1">
        <v>57650</v>
      </c>
    </row>
    <row r="327" spans="1:19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1">
        <v>57680</v>
      </c>
    </row>
    <row r="328" spans="1:19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1">
        <v>57711</v>
      </c>
    </row>
    <row r="329" spans="1:19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1">
        <v>57742</v>
      </c>
    </row>
    <row r="330" spans="1:19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1">
        <v>57770</v>
      </c>
    </row>
    <row r="331" spans="1:19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1">
        <v>57801</v>
      </c>
    </row>
    <row r="332" spans="1:19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1">
        <v>57831</v>
      </c>
    </row>
    <row r="333" spans="1:19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1">
        <v>57862</v>
      </c>
    </row>
    <row r="334" spans="1:19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1">
        <v>57892</v>
      </c>
    </row>
    <row r="335" spans="1:19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1">
        <v>57923</v>
      </c>
    </row>
    <row r="336" spans="1:19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1">
        <v>57954</v>
      </c>
    </row>
    <row r="337" spans="1:19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1">
        <v>57984</v>
      </c>
    </row>
    <row r="338" spans="1:19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1">
        <v>58015</v>
      </c>
    </row>
    <row r="339" spans="1:19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1">
        <v>58045</v>
      </c>
    </row>
    <row r="340" spans="1:19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1">
        <v>58076</v>
      </c>
    </row>
    <row r="341" spans="1:19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1">
        <v>58107</v>
      </c>
    </row>
    <row r="342" spans="1:19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1">
        <v>58135</v>
      </c>
    </row>
    <row r="343" spans="1:19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1">
        <v>58166</v>
      </c>
    </row>
    <row r="344" spans="1:19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1">
        <v>58196</v>
      </c>
    </row>
    <row r="345" spans="1:19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1">
        <v>58227</v>
      </c>
    </row>
    <row r="346" spans="1:19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1">
        <v>58257</v>
      </c>
    </row>
    <row r="347" spans="1:19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1">
        <v>58288</v>
      </c>
    </row>
    <row r="348" spans="1:19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1">
        <v>58319</v>
      </c>
    </row>
    <row r="349" spans="1:19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1">
        <v>58349</v>
      </c>
    </row>
    <row r="350" spans="1:19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1">
        <v>58380</v>
      </c>
    </row>
    <row r="351" spans="1:19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1">
        <v>58410</v>
      </c>
    </row>
    <row r="352" spans="1:19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1">
        <v>58441</v>
      </c>
    </row>
    <row r="353" spans="1:19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1">
        <v>58472</v>
      </c>
    </row>
    <row r="354" spans="1:19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1">
        <v>58501</v>
      </c>
    </row>
    <row r="355" spans="1:19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1">
        <v>58532</v>
      </c>
    </row>
    <row r="356" spans="1:19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1">
        <v>58562</v>
      </c>
    </row>
    <row r="357" spans="1:19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1">
        <v>58593</v>
      </c>
    </row>
    <row r="358" spans="1:19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1">
        <v>58623</v>
      </c>
    </row>
    <row r="359" spans="1:19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1">
        <v>58654</v>
      </c>
    </row>
    <row r="360" spans="1:19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1">
        <v>58685</v>
      </c>
    </row>
    <row r="361" spans="1:19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1">
        <v>58715</v>
      </c>
    </row>
    <row r="362" spans="1:19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1">
        <v>58746</v>
      </c>
    </row>
    <row r="363" spans="1:19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1">
        <v>58776</v>
      </c>
    </row>
    <row r="364" spans="1:19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1">
        <v>58807</v>
      </c>
    </row>
    <row r="365" spans="1:19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1">
        <v>58838</v>
      </c>
    </row>
    <row r="366" spans="1:19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1">
        <v>58866</v>
      </c>
    </row>
    <row r="367" spans="1:19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1">
        <v>58897</v>
      </c>
    </row>
    <row r="368" spans="1:19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1">
        <v>58927</v>
      </c>
    </row>
    <row r="369" spans="1:19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1">
        <v>58958</v>
      </c>
    </row>
    <row r="370" spans="1:19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1">
        <v>58988</v>
      </c>
    </row>
    <row r="371" spans="1:19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1">
        <v>59019</v>
      </c>
    </row>
    <row r="372" spans="1:19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1">
        <v>59050</v>
      </c>
    </row>
    <row r="373" spans="1:19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1">
        <v>59080</v>
      </c>
    </row>
    <row r="374" spans="1:19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1">
        <v>59111</v>
      </c>
    </row>
    <row r="375" spans="1:19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1">
        <v>59141</v>
      </c>
    </row>
    <row r="376" spans="1:19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1">
        <v>59172</v>
      </c>
    </row>
    <row r="377" spans="1:19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1">
        <v>59203</v>
      </c>
    </row>
    <row r="378" spans="1:19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1">
        <v>59231</v>
      </c>
    </row>
    <row r="379" spans="1:19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1">
        <v>59262</v>
      </c>
    </row>
    <row r="380" spans="1:19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1">
        <v>59292</v>
      </c>
    </row>
    <row r="381" spans="1:19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1">
        <v>59323</v>
      </c>
    </row>
    <row r="382" spans="1:19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1">
        <v>59353</v>
      </c>
    </row>
    <row r="383" spans="1:19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1">
        <v>59384</v>
      </c>
    </row>
    <row r="384" spans="1:19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1">
        <v>59415</v>
      </c>
    </row>
    <row r="385" spans="1:19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1">
        <v>59445</v>
      </c>
    </row>
    <row r="386" spans="1:19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1">
        <v>59476</v>
      </c>
    </row>
    <row r="387" spans="1:19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1">
        <v>59506</v>
      </c>
    </row>
    <row r="388" spans="1:19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1">
        <v>59537</v>
      </c>
    </row>
    <row r="389" spans="1:19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1">
        <v>59568</v>
      </c>
    </row>
    <row r="390" spans="1:19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1">
        <v>59596</v>
      </c>
    </row>
    <row r="391" spans="1:19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1">
        <v>59627</v>
      </c>
    </row>
    <row r="392" spans="1:19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1">
        <v>59657</v>
      </c>
    </row>
    <row r="393" spans="1:19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1">
        <v>59688</v>
      </c>
    </row>
    <row r="394" spans="1:19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1">
        <v>59718</v>
      </c>
    </row>
    <row r="395" spans="1:19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1">
        <v>59749</v>
      </c>
    </row>
    <row r="396" spans="1:19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1">
        <v>59780</v>
      </c>
    </row>
    <row r="397" spans="1:19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1">
        <v>59810</v>
      </c>
    </row>
    <row r="398" spans="1:19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1">
        <v>59841</v>
      </c>
    </row>
    <row r="399" spans="1:19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1">
        <v>59871</v>
      </c>
    </row>
    <row r="400" spans="1:19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1">
        <v>59902</v>
      </c>
    </row>
    <row r="401" spans="1:19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1">
        <v>59933</v>
      </c>
    </row>
    <row r="402" spans="1:19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1">
        <v>59962</v>
      </c>
    </row>
    <row r="403" spans="1:19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1">
        <v>59993</v>
      </c>
    </row>
    <row r="404" spans="1:19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1">
        <v>60023</v>
      </c>
    </row>
    <row r="405" spans="1:19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1">
        <v>60054</v>
      </c>
    </row>
    <row r="406" spans="1:19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1">
        <v>60084</v>
      </c>
    </row>
    <row r="407" spans="1:19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1">
        <v>60115</v>
      </c>
    </row>
    <row r="408" spans="1:19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1">
        <v>60146</v>
      </c>
    </row>
    <row r="409" spans="1:19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1">
        <v>60176</v>
      </c>
    </row>
    <row r="410" spans="1:19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1">
        <v>60207</v>
      </c>
    </row>
    <row r="411" spans="1:19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1">
        <v>60237</v>
      </c>
    </row>
    <row r="412" spans="1:19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1">
        <v>60268</v>
      </c>
    </row>
    <row r="413" spans="1:19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1">
        <v>60299</v>
      </c>
    </row>
    <row r="414" spans="1:19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1">
        <v>60327</v>
      </c>
    </row>
    <row r="415" spans="1:19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1">
        <v>60358</v>
      </c>
    </row>
    <row r="416" spans="1:19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1">
        <v>60388</v>
      </c>
    </row>
    <row r="417" spans="1:19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1">
        <v>60419</v>
      </c>
    </row>
    <row r="418" spans="1:19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1">
        <v>60449</v>
      </c>
    </row>
    <row r="419" spans="1:19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1">
        <v>60480</v>
      </c>
    </row>
    <row r="420" spans="1:19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1">
        <v>60511</v>
      </c>
    </row>
    <row r="421" spans="1:19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1">
        <v>60541</v>
      </c>
    </row>
    <row r="422" spans="1:19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1">
        <v>60572</v>
      </c>
    </row>
    <row r="423" spans="1:19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1">
        <v>60602</v>
      </c>
    </row>
    <row r="424" spans="1:19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1">
        <v>60633</v>
      </c>
    </row>
    <row r="425" spans="1:19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1">
        <v>60664</v>
      </c>
    </row>
    <row r="426" spans="1:19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1">
        <v>60692</v>
      </c>
    </row>
    <row r="427" spans="1:19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1">
        <v>60723</v>
      </c>
    </row>
    <row r="428" spans="1:19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1">
        <v>60753</v>
      </c>
    </row>
    <row r="429" spans="1:19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1">
        <v>60784</v>
      </c>
    </row>
    <row r="430" spans="1:19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1">
        <v>60814</v>
      </c>
    </row>
    <row r="431" spans="1:19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1">
        <v>60845</v>
      </c>
    </row>
    <row r="432" spans="1:19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1">
        <v>60876</v>
      </c>
    </row>
    <row r="433" spans="1:19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1">
        <v>60906</v>
      </c>
    </row>
    <row r="434" spans="1:19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1">
        <v>60937</v>
      </c>
    </row>
    <row r="435" spans="1:19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1">
        <v>60967</v>
      </c>
    </row>
    <row r="436" spans="1:19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1">
        <v>60998</v>
      </c>
    </row>
    <row r="437" spans="1:19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1">
        <v>61029</v>
      </c>
    </row>
    <row r="438" spans="1:19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1">
        <v>61057</v>
      </c>
    </row>
    <row r="439" spans="1:19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1">
        <v>61088</v>
      </c>
    </row>
    <row r="440" spans="1:19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1">
        <v>61118</v>
      </c>
    </row>
    <row r="441" spans="1:19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1">
        <v>61149</v>
      </c>
    </row>
    <row r="442" spans="1:19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1">
        <v>61179</v>
      </c>
    </row>
    <row r="443" spans="1:19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1">
        <v>61210</v>
      </c>
    </row>
    <row r="444" spans="1:19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1">
        <v>61241</v>
      </c>
    </row>
    <row r="445" spans="1:19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1">
        <v>61271</v>
      </c>
    </row>
    <row r="446" spans="1:19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1">
        <v>61302</v>
      </c>
    </row>
    <row r="447" spans="1:19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1">
        <v>61332</v>
      </c>
    </row>
    <row r="448" spans="1:19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1">
        <v>61363</v>
      </c>
    </row>
    <row r="449" spans="1:19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1">
        <v>61394</v>
      </c>
    </row>
    <row r="450" spans="1:19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1">
        <v>61423</v>
      </c>
    </row>
    <row r="451" spans="1:19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1">
        <v>61454</v>
      </c>
    </row>
    <row r="452" spans="1:19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1">
        <v>61484</v>
      </c>
    </row>
    <row r="453" spans="1:19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1">
        <v>61515</v>
      </c>
    </row>
    <row r="454" spans="1:19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1">
        <v>61545</v>
      </c>
    </row>
    <row r="455" spans="1:19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1">
        <v>61576</v>
      </c>
    </row>
    <row r="456" spans="1:19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1">
        <v>61607</v>
      </c>
    </row>
    <row r="457" spans="1:19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1">
        <v>61637</v>
      </c>
    </row>
    <row r="458" spans="1:19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1">
        <v>61668</v>
      </c>
    </row>
    <row r="459" spans="1:19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1">
        <v>61698</v>
      </c>
    </row>
    <row r="460" spans="1:19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1">
        <v>61729</v>
      </c>
    </row>
    <row r="461" spans="1:19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1">
        <v>61760</v>
      </c>
    </row>
    <row r="462" spans="1:19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1">
        <v>61788</v>
      </c>
    </row>
    <row r="463" spans="1:19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1">
        <v>61819</v>
      </c>
    </row>
    <row r="464" spans="1:19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1">
        <v>61849</v>
      </c>
    </row>
    <row r="465" spans="1:19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1">
        <v>61880</v>
      </c>
    </row>
    <row r="466" spans="1:19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1">
        <v>61910</v>
      </c>
    </row>
    <row r="467" spans="1:19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1">
        <v>61941</v>
      </c>
    </row>
    <row r="468" spans="1:19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1">
        <v>61972</v>
      </c>
    </row>
    <row r="469" spans="1:19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1">
        <v>62002</v>
      </c>
    </row>
    <row r="470" spans="1:19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1">
        <v>62033</v>
      </c>
    </row>
    <row r="471" spans="1:19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1">
        <v>62063</v>
      </c>
    </row>
    <row r="472" spans="1:19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1">
        <v>62094</v>
      </c>
    </row>
    <row r="473" spans="1:19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1">
        <v>62125</v>
      </c>
    </row>
    <row r="474" spans="1:19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1">
        <v>62153</v>
      </c>
    </row>
    <row r="475" spans="1:19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1">
        <v>62184</v>
      </c>
    </row>
    <row r="476" spans="1:19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1">
        <v>62214</v>
      </c>
    </row>
    <row r="477" spans="1:19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1">
        <v>62245</v>
      </c>
    </row>
    <row r="478" spans="1:19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1">
        <v>62275</v>
      </c>
    </row>
    <row r="479" spans="1:19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1">
        <v>62306</v>
      </c>
    </row>
    <row r="480" spans="1:19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1">
        <v>62337</v>
      </c>
    </row>
    <row r="481" spans="1:19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1">
        <v>62367</v>
      </c>
    </row>
    <row r="482" spans="1:19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1">
        <v>62398</v>
      </c>
    </row>
    <row r="483" spans="1:19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1">
        <v>62428</v>
      </c>
    </row>
    <row r="484" spans="1:19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1">
        <v>62459</v>
      </c>
    </row>
    <row r="485" spans="1:19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1">
        <v>62490</v>
      </c>
    </row>
    <row r="486" spans="1:19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1">
        <v>62518</v>
      </c>
    </row>
    <row r="487" spans="1:19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1">
        <v>62549</v>
      </c>
    </row>
    <row r="488" spans="1:19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1">
        <v>62579</v>
      </c>
    </row>
    <row r="489" spans="1:19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1">
        <v>62610</v>
      </c>
    </row>
    <row r="490" spans="1:19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1">
        <v>62640</v>
      </c>
    </row>
    <row r="491" spans="1:19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1">
        <v>62671</v>
      </c>
    </row>
    <row r="492" spans="1:19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1">
        <v>62702</v>
      </c>
    </row>
    <row r="493" spans="1:19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1">
        <v>62732</v>
      </c>
    </row>
    <row r="494" spans="1:19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1">
        <v>62763</v>
      </c>
    </row>
    <row r="495" spans="1:19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1">
        <v>62793</v>
      </c>
    </row>
    <row r="496" spans="1:19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1">
        <v>62824</v>
      </c>
    </row>
    <row r="497" spans="1:19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1">
        <v>62855</v>
      </c>
    </row>
    <row r="498" spans="1:19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1">
        <v>62884</v>
      </c>
    </row>
    <row r="499" spans="1:19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1">
        <v>62915</v>
      </c>
    </row>
    <row r="500" spans="1:19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1">
        <v>62945</v>
      </c>
    </row>
    <row r="501" spans="1:19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1">
        <v>62976</v>
      </c>
    </row>
    <row r="502" spans="1:19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1">
        <v>63006</v>
      </c>
    </row>
    <row r="503" spans="1:19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1">
        <v>63037</v>
      </c>
    </row>
    <row r="504" spans="1:19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1">
        <v>63068</v>
      </c>
    </row>
    <row r="505" spans="1:19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1">
        <v>63098</v>
      </c>
    </row>
    <row r="506" spans="1:19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1">
        <v>63129</v>
      </c>
    </row>
    <row r="507" spans="1:19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1">
        <v>63159</v>
      </c>
    </row>
    <row r="508" spans="1:19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1">
        <v>63190</v>
      </c>
    </row>
    <row r="509" spans="1:19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1">
        <v>63221</v>
      </c>
    </row>
    <row r="510" spans="1:19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1">
        <v>63249</v>
      </c>
    </row>
    <row r="511" spans="1:19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1">
        <v>63280</v>
      </c>
    </row>
    <row r="512" spans="1:19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1">
        <v>63310</v>
      </c>
    </row>
    <row r="513" spans="1:19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1">
        <v>63341</v>
      </c>
    </row>
    <row r="514" spans="1:19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1">
        <v>63371</v>
      </c>
    </row>
    <row r="515" spans="1:19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1">
        <v>63402</v>
      </c>
    </row>
    <row r="516" spans="1:19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1">
        <v>63433</v>
      </c>
    </row>
    <row r="517" spans="1:19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1">
        <v>63463</v>
      </c>
    </row>
    <row r="518" spans="1:19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1">
        <v>63494</v>
      </c>
    </row>
    <row r="519" spans="1:19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1">
        <v>63524</v>
      </c>
    </row>
    <row r="520" spans="1:19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1">
        <v>63555</v>
      </c>
    </row>
    <row r="521" spans="1:19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1">
        <v>63586</v>
      </c>
    </row>
    <row r="522" spans="1:19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1">
        <v>63614</v>
      </c>
    </row>
    <row r="523" spans="1:19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1">
        <v>63645</v>
      </c>
    </row>
    <row r="524" spans="1:19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1">
        <v>63675</v>
      </c>
    </row>
    <row r="525" spans="1:19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1">
        <v>63706</v>
      </c>
    </row>
    <row r="526" spans="1:19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1">
        <v>63736</v>
      </c>
    </row>
    <row r="527" spans="1:19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1">
        <v>63767</v>
      </c>
    </row>
    <row r="528" spans="1:19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1">
        <v>63798</v>
      </c>
    </row>
    <row r="529" spans="1:19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1">
        <v>63828</v>
      </c>
    </row>
    <row r="530" spans="1:19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1">
        <v>63859</v>
      </c>
    </row>
    <row r="531" spans="1:19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1">
        <v>63889</v>
      </c>
    </row>
    <row r="532" spans="1:19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1">
        <v>63920</v>
      </c>
    </row>
    <row r="533" spans="1:19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1">
        <v>63951</v>
      </c>
    </row>
    <row r="534" spans="1:19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1">
        <v>63979</v>
      </c>
    </row>
    <row r="535" spans="1:19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1">
        <v>64010</v>
      </c>
    </row>
    <row r="536" spans="1:19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1">
        <v>64040</v>
      </c>
    </row>
    <row r="537" spans="1:19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1">
        <v>64071</v>
      </c>
    </row>
    <row r="538" spans="1:19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1">
        <v>64101</v>
      </c>
    </row>
    <row r="539" spans="1:19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1">
        <v>64132</v>
      </c>
    </row>
    <row r="540" spans="1:19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1">
        <v>64163</v>
      </c>
    </row>
    <row r="541" spans="1:19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1">
        <v>64193</v>
      </c>
    </row>
    <row r="542" spans="1:19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1">
        <v>64224</v>
      </c>
    </row>
    <row r="543" spans="1:19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1">
        <v>64254</v>
      </c>
    </row>
    <row r="544" spans="1:19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1">
        <v>64285</v>
      </c>
    </row>
    <row r="545" spans="1:19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1">
        <v>64316</v>
      </c>
    </row>
    <row r="546" spans="1:19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1">
        <v>64345</v>
      </c>
    </row>
    <row r="547" spans="1:19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1">
        <v>64376</v>
      </c>
    </row>
    <row r="548" spans="1:19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1">
        <v>64406</v>
      </c>
    </row>
    <row r="549" spans="1:19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1">
        <v>64437</v>
      </c>
    </row>
    <row r="550" spans="1:19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1">
        <v>64467</v>
      </c>
    </row>
    <row r="551" spans="1:19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1">
        <v>64498</v>
      </c>
    </row>
    <row r="552" spans="1:19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1">
        <v>64529</v>
      </c>
    </row>
    <row r="553" spans="1:19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1">
        <v>64559</v>
      </c>
    </row>
    <row r="554" spans="1:19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1">
        <v>64590</v>
      </c>
    </row>
    <row r="555" spans="1:19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1">
        <v>64620</v>
      </c>
    </row>
    <row r="556" spans="1:19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1">
        <v>64651</v>
      </c>
    </row>
    <row r="557" spans="1:19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1">
        <v>64682</v>
      </c>
    </row>
    <row r="558" spans="1:19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1">
        <v>64710</v>
      </c>
    </row>
    <row r="559" spans="1:19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1">
        <v>64741</v>
      </c>
    </row>
    <row r="560" spans="1:19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1">
        <v>64771</v>
      </c>
    </row>
    <row r="561" spans="1:19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1">
        <v>64802</v>
      </c>
    </row>
    <row r="562" spans="1:19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1">
        <v>64832</v>
      </c>
    </row>
    <row r="563" spans="1:19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1">
        <v>64863</v>
      </c>
    </row>
    <row r="564" spans="1:19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1">
        <v>64894</v>
      </c>
    </row>
    <row r="565" spans="1:19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1">
        <v>64924</v>
      </c>
    </row>
    <row r="566" spans="1:19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1">
        <v>64955</v>
      </c>
    </row>
    <row r="567" spans="1:19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1">
        <v>64985</v>
      </c>
    </row>
    <row r="568" spans="1:19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1">
        <v>65016</v>
      </c>
    </row>
    <row r="569" spans="1:19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1">
        <v>65047</v>
      </c>
    </row>
    <row r="570" spans="1:19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1">
        <v>65075</v>
      </c>
    </row>
    <row r="571" spans="1:19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1">
        <v>65106</v>
      </c>
    </row>
    <row r="572" spans="1:19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1">
        <v>65136</v>
      </c>
    </row>
    <row r="573" spans="1:19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1">
        <v>65167</v>
      </c>
    </row>
    <row r="574" spans="1:19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1">
        <v>65197</v>
      </c>
    </row>
    <row r="575" spans="1:19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1">
        <v>65228</v>
      </c>
    </row>
    <row r="576" spans="1:19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1">
        <v>65259</v>
      </c>
    </row>
    <row r="577" spans="1:19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1">
        <v>65289</v>
      </c>
    </row>
    <row r="578" spans="1:19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1">
        <v>65320</v>
      </c>
    </row>
    <row r="579" spans="1:19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1">
        <v>65350</v>
      </c>
    </row>
    <row r="580" spans="1:19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1">
        <v>65381</v>
      </c>
    </row>
    <row r="581" spans="1:19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1">
        <v>65412</v>
      </c>
    </row>
    <row r="582" spans="1:19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1">
        <v>65440</v>
      </c>
    </row>
    <row r="583" spans="1:19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1">
        <v>65471</v>
      </c>
    </row>
    <row r="584" spans="1:19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1">
        <v>65501</v>
      </c>
    </row>
    <row r="585" spans="1:19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1">
        <v>65532</v>
      </c>
    </row>
    <row r="586" spans="1:19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1">
        <v>65562</v>
      </c>
    </row>
    <row r="587" spans="1:19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1">
        <v>65593</v>
      </c>
    </row>
    <row r="588" spans="1:19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1">
        <v>65624</v>
      </c>
    </row>
    <row r="589" spans="1:19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1">
        <v>65654</v>
      </c>
    </row>
    <row r="590" spans="1:19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1">
        <v>65685</v>
      </c>
    </row>
    <row r="591" spans="1:19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1">
        <v>65715</v>
      </c>
    </row>
    <row r="592" spans="1:19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1">
        <v>65746</v>
      </c>
    </row>
    <row r="593" spans="1:19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1">
        <v>65777</v>
      </c>
    </row>
    <row r="594" spans="1:19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1">
        <v>65806</v>
      </c>
    </row>
    <row r="595" spans="1:19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1">
        <v>65837</v>
      </c>
    </row>
    <row r="596" spans="1:19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1">
        <v>65867</v>
      </c>
    </row>
    <row r="597" spans="1:19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1">
        <v>65898</v>
      </c>
    </row>
    <row r="598" spans="1:19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1">
        <v>65928</v>
      </c>
    </row>
    <row r="599" spans="1:19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1">
        <v>65959</v>
      </c>
    </row>
    <row r="600" spans="1:19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1">
        <v>65990</v>
      </c>
    </row>
    <row r="601" spans="1:19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1">
        <v>66020</v>
      </c>
    </row>
    <row r="602" spans="1:19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1">
        <v>66051</v>
      </c>
    </row>
    <row r="603" spans="1:19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1">
        <v>66081</v>
      </c>
    </row>
    <row r="604" spans="1:19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1">
        <v>66112</v>
      </c>
    </row>
    <row r="605" spans="1:19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1">
        <v>66143</v>
      </c>
    </row>
    <row r="606" spans="1:19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1">
        <v>66171</v>
      </c>
    </row>
    <row r="607" spans="1:19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1">
        <v>66202</v>
      </c>
    </row>
    <row r="608" spans="1:19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1">
        <v>66232</v>
      </c>
    </row>
    <row r="609" spans="1:19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1">
        <v>66263</v>
      </c>
    </row>
    <row r="610" spans="1:19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1">
        <v>66293</v>
      </c>
    </row>
    <row r="611" spans="1:19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1">
        <v>66324</v>
      </c>
    </row>
    <row r="612" spans="1:19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1">
        <v>66355</v>
      </c>
    </row>
    <row r="613" spans="1:19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1">
        <v>66385</v>
      </c>
    </row>
    <row r="614" spans="1:19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1">
        <v>66416</v>
      </c>
    </row>
    <row r="615" spans="1:19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1">
        <v>66446</v>
      </c>
    </row>
    <row r="616" spans="1:19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1">
        <v>66477</v>
      </c>
    </row>
    <row r="617" spans="1:19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1">
        <v>66508</v>
      </c>
    </row>
    <row r="618" spans="1:19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1">
        <v>66536</v>
      </c>
    </row>
    <row r="619" spans="1:19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1">
        <v>66567</v>
      </c>
    </row>
    <row r="620" spans="1:19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1">
        <v>66597</v>
      </c>
    </row>
    <row r="621" spans="1:19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1">
        <v>66628</v>
      </c>
    </row>
    <row r="622" spans="1:19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1">
        <v>66658</v>
      </c>
    </row>
    <row r="623" spans="1:19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1">
        <v>66689</v>
      </c>
    </row>
    <row r="624" spans="1:19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1">
        <v>66720</v>
      </c>
    </row>
    <row r="625" spans="1:19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1">
        <v>66750</v>
      </c>
    </row>
    <row r="626" spans="1:19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1">
        <v>66781</v>
      </c>
    </row>
    <row r="627" spans="1:19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1">
        <v>66811</v>
      </c>
    </row>
    <row r="628" spans="1:19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1">
        <v>66842</v>
      </c>
    </row>
    <row r="629" spans="1:19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1">
        <v>66873</v>
      </c>
    </row>
    <row r="630" spans="1:19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1">
        <v>66901</v>
      </c>
    </row>
    <row r="631" spans="1:19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1">
        <v>66932</v>
      </c>
    </row>
    <row r="632" spans="1:19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1">
        <v>66962</v>
      </c>
    </row>
    <row r="633" spans="1:19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1">
        <v>66993</v>
      </c>
    </row>
    <row r="634" spans="1:19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1">
        <v>67023</v>
      </c>
    </row>
    <row r="635" spans="1:19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1">
        <v>67054</v>
      </c>
    </row>
    <row r="636" spans="1:19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1">
        <v>67085</v>
      </c>
    </row>
    <row r="637" spans="1:19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1">
        <v>67115</v>
      </c>
    </row>
    <row r="638" spans="1:19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1">
        <v>67146</v>
      </c>
    </row>
    <row r="639" spans="1:19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1">
        <v>67176</v>
      </c>
    </row>
    <row r="640" spans="1:19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1">
        <v>67207</v>
      </c>
    </row>
    <row r="641" spans="1:19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1">
        <v>67238</v>
      </c>
    </row>
    <row r="642" spans="1:19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1">
        <v>67267</v>
      </c>
    </row>
    <row r="643" spans="1:19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1">
        <v>67298</v>
      </c>
    </row>
    <row r="644" spans="1:19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1">
        <v>67328</v>
      </c>
    </row>
    <row r="645" spans="1:19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1">
        <v>67359</v>
      </c>
    </row>
    <row r="646" spans="1:19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1">
        <v>67389</v>
      </c>
    </row>
    <row r="647" spans="1:19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1">
        <v>67420</v>
      </c>
    </row>
    <row r="648" spans="1:19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1">
        <v>67451</v>
      </c>
    </row>
    <row r="649" spans="1:19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1">
        <v>67481</v>
      </c>
    </row>
    <row r="650" spans="1:19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1">
        <v>67512</v>
      </c>
    </row>
    <row r="651" spans="1:19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1">
        <v>67542</v>
      </c>
    </row>
    <row r="652" spans="1:19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1">
        <v>67573</v>
      </c>
    </row>
    <row r="653" spans="1:19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1">
        <v>67604</v>
      </c>
    </row>
    <row r="654" spans="1:19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1">
        <v>67632</v>
      </c>
    </row>
    <row r="655" spans="1:19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1">
        <v>67663</v>
      </c>
    </row>
    <row r="656" spans="1:19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1">
        <v>67693</v>
      </c>
    </row>
    <row r="657" spans="1:19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1">
        <v>67724</v>
      </c>
    </row>
    <row r="658" spans="1:19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1">
        <v>67754</v>
      </c>
    </row>
    <row r="659" spans="1:19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1">
        <v>67785</v>
      </c>
    </row>
    <row r="660" spans="1:19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1">
        <v>67816</v>
      </c>
    </row>
    <row r="661" spans="1:19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1">
        <v>67846</v>
      </c>
    </row>
    <row r="662" spans="1:19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1">
        <v>67877</v>
      </c>
    </row>
    <row r="663" spans="1:19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1">
        <v>67907</v>
      </c>
    </row>
    <row r="664" spans="1:19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1">
        <v>67938</v>
      </c>
    </row>
    <row r="665" spans="1:19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1">
        <v>67969</v>
      </c>
    </row>
    <row r="666" spans="1:19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1">
        <v>67997</v>
      </c>
    </row>
    <row r="667" spans="1:19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1">
        <v>68028</v>
      </c>
    </row>
    <row r="668" spans="1:19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1">
        <v>68058</v>
      </c>
    </row>
    <row r="669" spans="1:19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1">
        <v>68089</v>
      </c>
    </row>
    <row r="670" spans="1:19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1">
        <v>68119</v>
      </c>
    </row>
    <row r="671" spans="1:19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1">
        <v>68150</v>
      </c>
    </row>
    <row r="672" spans="1:19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1">
        <v>68181</v>
      </c>
    </row>
    <row r="673" spans="1:19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1">
        <v>68211</v>
      </c>
    </row>
    <row r="674" spans="1:19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</row>
    <row r="675" spans="1:19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</row>
    <row r="676" spans="1:19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</row>
    <row r="677" spans="1:19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</row>
    <row r="678" spans="1:19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</row>
    <row r="679" spans="1:19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</row>
    <row r="680" spans="1:19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</row>
    <row r="681" spans="1:19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</row>
    <row r="682" spans="1:19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</row>
    <row r="683" spans="1:19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Q683" s="20"/>
    </row>
    <row r="684" spans="1:19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Q684" s="20"/>
    </row>
    <row r="685" spans="1:19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Q685" s="20"/>
    </row>
    <row r="686" spans="1:19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Q686" s="20"/>
    </row>
    <row r="687" spans="1:19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Q687" s="20"/>
    </row>
    <row r="688" spans="1:19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Q688" s="20"/>
    </row>
    <row r="689" spans="1:17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Q689" s="20"/>
    </row>
    <row r="690" spans="1:17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Q690" s="20"/>
    </row>
    <row r="691" spans="1:17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Q691" s="20"/>
    </row>
    <row r="692" spans="1:17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Q692" s="20"/>
    </row>
    <row r="693" spans="1:17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Q693" s="20"/>
    </row>
    <row r="694" spans="1:17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Q694" s="20"/>
    </row>
    <row r="695" spans="1:17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Q695" s="20"/>
    </row>
    <row r="696" spans="1:17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Q696" s="20"/>
    </row>
    <row r="697" spans="1:17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Q697" s="20"/>
    </row>
    <row r="698" spans="1:17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Q698" s="20"/>
    </row>
    <row r="699" spans="1:17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Q699" s="20"/>
    </row>
    <row r="700" spans="1:17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Q700" s="20"/>
    </row>
    <row r="701" spans="1:17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Q701" s="20"/>
    </row>
    <row r="702" spans="1:17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Q702" s="20"/>
    </row>
    <row r="703" spans="1:17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Q703" s="20"/>
    </row>
    <row r="704" spans="1:17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Q704" s="20"/>
    </row>
    <row r="705" spans="1:17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Q705" s="20"/>
    </row>
    <row r="706" spans="1:17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Q706" s="20"/>
    </row>
    <row r="707" spans="1:17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Q707" s="20"/>
    </row>
    <row r="708" spans="1:17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Q708" s="20"/>
    </row>
    <row r="709" spans="1:17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Q709" s="20"/>
    </row>
    <row r="710" spans="1:17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Q710" s="20"/>
    </row>
    <row r="711" spans="1:17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Q711" s="20"/>
    </row>
    <row r="712" spans="1:17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Q712" s="20"/>
    </row>
    <row r="713" spans="1:17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Q713" s="20"/>
    </row>
    <row r="714" spans="1:17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Q714" s="20"/>
    </row>
    <row r="715" spans="1:17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Q715" s="20"/>
    </row>
    <row r="716" spans="1:17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Q716" s="20"/>
    </row>
    <row r="717" spans="1:17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Q717" s="20"/>
    </row>
    <row r="718" spans="1:17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Q718" s="20"/>
    </row>
    <row r="719" spans="1:17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Q719" s="20"/>
    </row>
    <row r="720" spans="1:17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Q720" s="20"/>
    </row>
    <row r="721" spans="1:17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Q721" s="20"/>
    </row>
    <row r="722" spans="1:17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Q722" s="20"/>
    </row>
    <row r="723" spans="1:17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Q723" s="20"/>
    </row>
    <row r="724" spans="1:17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Q724" s="20"/>
    </row>
    <row r="725" spans="1:17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Q725" s="20"/>
    </row>
    <row r="726" spans="1:17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Q726" s="20"/>
    </row>
    <row r="727" spans="1:17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Q727" s="20"/>
    </row>
    <row r="728" spans="1:17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Q728" s="20"/>
    </row>
    <row r="729" spans="1:17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Q729" s="20"/>
    </row>
    <row r="730" spans="1:17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Q730" s="20"/>
    </row>
    <row r="731" spans="1:17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Q731" s="20"/>
    </row>
    <row r="732" spans="1:17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Q732" s="20"/>
    </row>
    <row r="733" spans="1:17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Q733" s="20"/>
    </row>
    <row r="734" spans="1:17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Q734" s="20"/>
    </row>
    <row r="735" spans="1:17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Q735" s="20"/>
    </row>
    <row r="736" spans="1:17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Q736" s="20"/>
    </row>
    <row r="737" spans="1:17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Q737" s="20"/>
    </row>
    <row r="738" spans="1:17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Q738" s="20"/>
    </row>
    <row r="739" spans="1:17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Q739" s="20"/>
    </row>
    <row r="740" spans="1:17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Q740" s="20"/>
    </row>
    <row r="741" spans="1:17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Q741" s="20"/>
    </row>
    <row r="742" spans="1:17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Q742" s="20"/>
    </row>
    <row r="743" spans="1:17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Q743" s="20"/>
    </row>
    <row r="744" spans="1:17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Q744" s="20"/>
    </row>
    <row r="745" spans="1:17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Q745" s="20"/>
    </row>
    <row r="746" spans="1:17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Q746" s="20"/>
    </row>
    <row r="747" spans="1:17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Q747" s="20"/>
    </row>
    <row r="748" spans="1:17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Q748" s="20"/>
    </row>
    <row r="749" spans="1:17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Q749" s="20"/>
    </row>
    <row r="750" spans="1:17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Q750" s="20"/>
    </row>
    <row r="751" spans="1:17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Q751" s="20"/>
    </row>
    <row r="752" spans="1:17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Q752" s="20"/>
    </row>
    <row r="753" spans="1:17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Q753" s="20"/>
    </row>
    <row r="754" spans="1:17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Q754" s="20"/>
    </row>
    <row r="755" spans="1:17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Q755" s="20"/>
    </row>
    <row r="756" spans="1:17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Q756" s="20"/>
    </row>
    <row r="757" spans="1:17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Q757" s="20"/>
    </row>
    <row r="758" spans="1:17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Q758" s="20"/>
    </row>
    <row r="759" spans="1:17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Q759" s="20"/>
    </row>
    <row r="760" spans="1:17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Q760" s="20"/>
    </row>
    <row r="761" spans="1:17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Q761" s="20"/>
    </row>
    <row r="762" spans="1:17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Q762" s="20"/>
    </row>
    <row r="763" spans="1:17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Q763" s="20"/>
    </row>
    <row r="764" spans="1:17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Q764" s="20"/>
    </row>
    <row r="765" spans="1:17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Q765" s="20"/>
    </row>
    <row r="766" spans="1:17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Q766" s="20"/>
    </row>
    <row r="767" spans="1:17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Q767" s="20"/>
    </row>
    <row r="768" spans="1:17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Q768" s="20"/>
    </row>
    <row r="769" spans="1:17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Q769" s="20"/>
    </row>
    <row r="770" spans="1:17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Q770" s="20"/>
    </row>
    <row r="771" spans="1:17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Q771" s="20"/>
    </row>
    <row r="772" spans="1:17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Q772" s="20"/>
    </row>
    <row r="773" spans="1:17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Q773" s="20"/>
    </row>
    <row r="774" spans="1:17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Q774" s="20"/>
    </row>
    <row r="775" spans="1:17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Q775" s="20"/>
    </row>
    <row r="776" spans="1:17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Q776" s="20"/>
    </row>
    <row r="777" spans="1:17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Q777" s="20"/>
    </row>
    <row r="778" spans="1:17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Q778" s="20"/>
    </row>
    <row r="779" spans="1:17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Q779" s="20"/>
    </row>
    <row r="780" spans="1:17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Q780" s="20"/>
    </row>
    <row r="781" spans="1:17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Q781" s="20"/>
    </row>
    <row r="782" spans="1:17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Q782" s="20"/>
    </row>
    <row r="783" spans="1:17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Q783" s="20"/>
    </row>
    <row r="784" spans="1:17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Q784" s="20"/>
    </row>
    <row r="785" spans="1:17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Q785" s="20"/>
    </row>
    <row r="786" spans="1:17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Q786" s="20"/>
    </row>
    <row r="787" spans="1:17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Q787" s="20"/>
    </row>
    <row r="788" spans="1:17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Q788" s="20"/>
    </row>
    <row r="789" spans="1:17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Q789" s="20"/>
    </row>
    <row r="790" spans="1:17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Q790" s="20"/>
    </row>
    <row r="791" spans="1:17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Q791" s="20"/>
    </row>
    <row r="792" spans="1:17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Q792" s="20"/>
    </row>
    <row r="793" spans="1:17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Q793" s="20"/>
    </row>
    <row r="794" spans="1:17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Q794" s="20"/>
    </row>
    <row r="795" spans="1:17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Q795" s="20"/>
    </row>
    <row r="796" spans="1:17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Q796" s="20"/>
    </row>
    <row r="797" spans="1:17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Q797" s="20"/>
    </row>
    <row r="798" spans="1:17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Q798" s="20"/>
    </row>
    <row r="799" spans="1:17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Q799" s="20"/>
    </row>
    <row r="800" spans="1:17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Q800" s="20"/>
    </row>
    <row r="801" spans="1:17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Q801" s="20"/>
    </row>
    <row r="802" spans="1:17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Q802" s="20"/>
    </row>
    <row r="803" spans="1:17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Q803" s="20"/>
    </row>
    <row r="804" spans="1:17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Q804" s="20"/>
    </row>
    <row r="805" spans="1:17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Q805" s="20"/>
    </row>
    <row r="806" spans="1:17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  <c r="Q806" s="20"/>
    </row>
    <row r="807" spans="1:17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  <c r="Q807" s="20"/>
    </row>
    <row r="808" spans="1:17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  <c r="Q808" s="20"/>
    </row>
    <row r="809" spans="1:17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  <c r="Q809" s="20"/>
    </row>
    <row r="810" spans="1:17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  <c r="Q810" s="20"/>
    </row>
    <row r="811" spans="1:17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  <c r="Q811" s="20"/>
    </row>
    <row r="812" spans="1:17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  <c r="Q812" s="20"/>
    </row>
    <row r="813" spans="1:17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  <c r="Q813" s="20"/>
    </row>
    <row r="814" spans="1:17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  <c r="Q814" s="20"/>
    </row>
    <row r="815" spans="1:17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0"/>
    </row>
    <row r="816" spans="1:17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0"/>
    </row>
    <row r="817" spans="1:17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0"/>
    </row>
    <row r="818" spans="1:17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0"/>
    </row>
    <row r="819" spans="1:17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0"/>
    </row>
    <row r="820" spans="1:17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0"/>
    </row>
    <row r="821" spans="1:17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0"/>
    </row>
    <row r="822" spans="1:17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0"/>
    </row>
    <row r="823" spans="1:17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0"/>
    </row>
    <row r="824" spans="1:17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0"/>
    </row>
    <row r="825" spans="1:17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0"/>
    </row>
    <row r="826" spans="1:17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0"/>
    </row>
    <row r="827" spans="1:17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0"/>
    </row>
    <row r="828" spans="1:17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0"/>
    </row>
    <row r="829" spans="1:17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0"/>
    </row>
    <row r="830" spans="1:17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0"/>
    </row>
    <row r="831" spans="1:17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0"/>
    </row>
    <row r="832" spans="1:17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0"/>
    </row>
    <row r="833" spans="1:17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0"/>
    </row>
    <row r="834" spans="1:17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0"/>
    </row>
    <row r="835" spans="1:17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0"/>
    </row>
    <row r="836" spans="1:17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0"/>
    </row>
    <row r="837" spans="1:17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0"/>
    </row>
    <row r="838" spans="1:17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0"/>
    </row>
    <row r="839" spans="1:17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0"/>
    </row>
    <row r="840" spans="1:17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0"/>
    </row>
    <row r="841" spans="1:17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0"/>
    </row>
    <row r="842" spans="1:17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0"/>
    </row>
    <row r="843" spans="1:17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0"/>
    </row>
    <row r="844" spans="1:17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0"/>
    </row>
    <row r="845" spans="1:17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0"/>
    </row>
    <row r="846" spans="1:17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0"/>
    </row>
    <row r="847" spans="1:17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0"/>
    </row>
    <row r="848" spans="1:17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0"/>
    </row>
    <row r="849" spans="1:17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0"/>
    </row>
    <row r="850" spans="1:17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0"/>
    </row>
    <row r="851" spans="1:17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0"/>
    </row>
    <row r="852" spans="1:17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0"/>
    </row>
    <row r="853" spans="1:17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0"/>
    </row>
    <row r="854" spans="1:17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0"/>
    </row>
    <row r="855" spans="1:17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0"/>
    </row>
    <row r="856" spans="1:17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0"/>
    </row>
    <row r="857" spans="1:17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0"/>
    </row>
    <row r="858" spans="1:17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0"/>
    </row>
    <row r="859" spans="1:17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0"/>
    </row>
    <row r="860" spans="1:17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0"/>
    </row>
    <row r="861" spans="1:17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0"/>
    </row>
    <row r="862" spans="1:17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0"/>
    </row>
    <row r="863" spans="1:17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0"/>
    </row>
    <row r="864" spans="1:17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0"/>
    </row>
    <row r="865" spans="1:17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0"/>
    </row>
    <row r="866" spans="1:17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0"/>
    </row>
    <row r="867" spans="1:17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0"/>
    </row>
    <row r="868" spans="1:17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0"/>
    </row>
    <row r="869" spans="1:17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0"/>
    </row>
    <row r="870" spans="1:17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0"/>
    </row>
    <row r="871" spans="1:17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0"/>
    </row>
    <row r="872" spans="1:17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0"/>
    </row>
    <row r="873" spans="1:17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0"/>
    </row>
    <row r="874" spans="1:17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0"/>
    </row>
    <row r="875" spans="1:17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0"/>
    </row>
    <row r="876" spans="1:17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0"/>
    </row>
    <row r="877" spans="1:17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0"/>
    </row>
    <row r="878" spans="1:17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0"/>
    </row>
    <row r="879" spans="1:17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0"/>
    </row>
    <row r="880" spans="1:17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0"/>
    </row>
    <row r="881" spans="1:17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0"/>
    </row>
    <row r="882" spans="1:17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0"/>
    </row>
    <row r="883" spans="1:17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0"/>
    </row>
    <row r="884" spans="1:17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0"/>
    </row>
    <row r="885" spans="1:17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0"/>
    </row>
    <row r="886" spans="1:17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0"/>
    </row>
    <row r="887" spans="1:17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0"/>
    </row>
    <row r="888" spans="1:17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0"/>
    </row>
    <row r="889" spans="1:17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0"/>
    </row>
    <row r="890" spans="1:17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0"/>
    </row>
    <row r="891" spans="1:17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0"/>
    </row>
    <row r="892" spans="1:17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0"/>
    </row>
    <row r="893" spans="1:17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0"/>
    </row>
    <row r="894" spans="1:17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0"/>
    </row>
    <row r="895" spans="1:17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0"/>
    </row>
    <row r="896" spans="1:17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0"/>
    </row>
    <row r="897" spans="1:17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0"/>
    </row>
    <row r="898" spans="1:17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0"/>
    </row>
    <row r="899" spans="1:17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0"/>
    </row>
    <row r="900" spans="1:17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0"/>
    </row>
    <row r="901" spans="1:17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0"/>
    </row>
    <row r="902" spans="1:17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0"/>
    </row>
    <row r="903" spans="1:17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0"/>
    </row>
    <row r="904" spans="1:17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0"/>
    </row>
    <row r="905" spans="1:17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0"/>
    </row>
    <row r="906" spans="1:17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0"/>
    </row>
    <row r="907" spans="1:17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0"/>
    </row>
    <row r="908" spans="1:17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0"/>
    </row>
    <row r="909" spans="1:17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0"/>
    </row>
    <row r="910" spans="1:17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0"/>
    </row>
    <row r="911" spans="1:17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0"/>
    </row>
    <row r="912" spans="1:17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0"/>
    </row>
    <row r="913" spans="1:17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0"/>
    </row>
    <row r="914" spans="1:17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0"/>
    </row>
    <row r="915" spans="1:17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0"/>
    </row>
    <row r="916" spans="1:17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0"/>
    </row>
    <row r="917" spans="1:17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0"/>
    </row>
    <row r="918" spans="1:17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0"/>
    </row>
    <row r="919" spans="1:17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0"/>
    </row>
    <row r="920" spans="1:17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0"/>
    </row>
    <row r="921" spans="1:17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0"/>
    </row>
    <row r="922" spans="1:17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0"/>
    </row>
    <row r="923" spans="1:17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0"/>
    </row>
    <row r="924" spans="1:17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0"/>
    </row>
    <row r="925" spans="1:17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0"/>
    </row>
    <row r="926" spans="1:17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0"/>
    </row>
    <row r="927" spans="1:17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0"/>
    </row>
    <row r="928" spans="1:17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0"/>
    </row>
    <row r="929" spans="1:17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0"/>
    </row>
    <row r="930" spans="1:17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0"/>
    </row>
    <row r="931" spans="1:17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0"/>
    </row>
    <row r="932" spans="1:17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0"/>
    </row>
    <row r="933" spans="1:17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0"/>
    </row>
    <row r="934" spans="1:17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0"/>
    </row>
    <row r="935" spans="1:17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0"/>
    </row>
    <row r="936" spans="1:17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0"/>
    </row>
    <row r="937" spans="1:17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0"/>
    </row>
    <row r="938" spans="1:17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0"/>
    </row>
    <row r="939" spans="1:17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0"/>
    </row>
    <row r="940" spans="1:17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0"/>
    </row>
    <row r="941" spans="1:17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0"/>
    </row>
    <row r="942" spans="1:17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0"/>
    </row>
    <row r="943" spans="1:17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0"/>
    </row>
    <row r="944" spans="1:17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0"/>
    </row>
    <row r="945" spans="1:17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0"/>
    </row>
    <row r="946" spans="1:17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0"/>
    </row>
    <row r="947" spans="1:17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0"/>
    </row>
    <row r="948" spans="1:17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0"/>
    </row>
    <row r="949" spans="1:17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0"/>
    </row>
    <row r="950" spans="1:17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0"/>
    </row>
    <row r="951" spans="1:17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0"/>
    </row>
    <row r="952" spans="1:17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0"/>
    </row>
    <row r="953" spans="1:17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0"/>
    </row>
    <row r="954" spans="1:17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0"/>
    </row>
    <row r="955" spans="1:17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0"/>
    </row>
    <row r="956" spans="1:17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0"/>
    </row>
    <row r="957" spans="1:17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0"/>
    </row>
    <row r="958" spans="1:17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0"/>
    </row>
    <row r="959" spans="1:17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0"/>
    </row>
    <row r="960" spans="1:17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0"/>
    </row>
    <row r="961" spans="1:17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0"/>
    </row>
    <row r="962" spans="1:17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0"/>
    </row>
    <row r="963" spans="1:17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0"/>
    </row>
    <row r="964" spans="1:17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0"/>
    </row>
    <row r="965" spans="1:17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0"/>
    </row>
    <row r="966" spans="1:17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0"/>
    </row>
    <row r="967" spans="1:17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0"/>
    </row>
    <row r="968" spans="1:17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0"/>
    </row>
    <row r="969" spans="1:17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0"/>
    </row>
    <row r="970" spans="1:17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0"/>
    </row>
    <row r="971" spans="1:17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0"/>
    </row>
    <row r="972" spans="1:17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0"/>
    </row>
    <row r="973" spans="1:17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0"/>
    </row>
    <row r="974" spans="1:17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0"/>
    </row>
    <row r="975" spans="1:17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0"/>
    </row>
    <row r="976" spans="1:17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0"/>
    </row>
    <row r="977" spans="1:17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0"/>
    </row>
    <row r="978" spans="1:17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0"/>
    </row>
    <row r="979" spans="1:17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0"/>
    </row>
    <row r="980" spans="1:17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0"/>
    </row>
    <row r="981" spans="1:17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0"/>
    </row>
    <row r="982" spans="1:17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0"/>
    </row>
    <row r="983" spans="1:17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0"/>
    </row>
    <row r="984" spans="1:17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0"/>
    </row>
    <row r="985" spans="1:17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0"/>
    </row>
    <row r="986" spans="1:17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0"/>
    </row>
    <row r="987" spans="1:17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0"/>
    </row>
    <row r="988" spans="1:17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0"/>
    </row>
    <row r="989" spans="1:17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0"/>
    </row>
    <row r="990" spans="1:17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0"/>
    </row>
    <row r="991" spans="1:17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0"/>
    </row>
    <row r="992" spans="1:17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0"/>
    </row>
    <row r="993" spans="1:17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0"/>
    </row>
    <row r="994" spans="1:17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0"/>
    </row>
    <row r="995" spans="1:17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0"/>
    </row>
    <row r="996" spans="1:17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0"/>
    </row>
    <row r="997" spans="1:17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0"/>
    </row>
    <row r="998" spans="1:17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0"/>
    </row>
    <row r="999" spans="1:17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0"/>
    </row>
    <row r="1000" spans="1:17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0"/>
    </row>
    <row r="1001" spans="1:17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0"/>
    </row>
    <row r="1002" spans="1:17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0"/>
    </row>
    <row r="1003" spans="1:17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0"/>
    </row>
    <row r="1004" spans="1:17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0"/>
    </row>
    <row r="1005" spans="1:17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0"/>
    </row>
    <row r="1006" spans="1:17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0"/>
    </row>
    <row r="1007" spans="1:17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0"/>
    </row>
    <row r="1008" spans="1:17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0"/>
    </row>
    <row r="1009" spans="1:17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0"/>
    </row>
    <row r="1010" spans="1:17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0"/>
    </row>
    <row r="1011" spans="1:17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0"/>
    </row>
    <row r="1012" spans="1:17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0"/>
    </row>
    <row r="1013" spans="1:17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0"/>
    </row>
    <row r="1014" spans="1:17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0"/>
    </row>
    <row r="1015" spans="1:17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0"/>
    </row>
    <row r="1016" spans="1:17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0"/>
    </row>
    <row r="1017" spans="1:17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0"/>
    </row>
    <row r="1018" spans="1:17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0"/>
    </row>
    <row r="1019" spans="1:17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0"/>
    </row>
    <row r="1020" spans="1:17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0"/>
    </row>
    <row r="1021" spans="1:17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0"/>
    </row>
    <row r="1022" spans="1:17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0"/>
    </row>
    <row r="1023" spans="1:17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0"/>
    </row>
    <row r="1024" spans="1:17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0"/>
    </row>
    <row r="1025" spans="1:17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0"/>
    </row>
    <row r="1026" spans="1:17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0"/>
    </row>
    <row r="1027" spans="1:17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0"/>
    </row>
    <row r="1028" spans="1:17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0"/>
    </row>
    <row r="1029" spans="1:17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0"/>
    </row>
    <row r="1030" spans="1:17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0"/>
    </row>
    <row r="1031" spans="1:17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0"/>
    </row>
    <row r="1032" spans="1:17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0"/>
    </row>
    <row r="1033" spans="1:17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0"/>
    </row>
    <row r="1034" spans="1:17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0"/>
    </row>
    <row r="1035" spans="1:17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0"/>
    </row>
    <row r="1036" spans="1:17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0"/>
    </row>
    <row r="1037" spans="1:17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0"/>
    </row>
    <row r="1038" spans="1:17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0"/>
    </row>
    <row r="1039" spans="1:17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0"/>
    </row>
    <row r="1040" spans="1:17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0"/>
    </row>
    <row r="1041" spans="1:17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0"/>
    </row>
    <row r="1042" spans="1:17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0"/>
    </row>
    <row r="1043" spans="1:17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0"/>
    </row>
    <row r="1044" spans="1:17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0"/>
    </row>
    <row r="1045" spans="1:17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0"/>
    </row>
    <row r="1046" spans="1:17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0"/>
    </row>
    <row r="1047" spans="1:17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0"/>
    </row>
    <row r="1048" spans="1:17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0"/>
    </row>
    <row r="1049" spans="1:17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0"/>
    </row>
    <row r="1050" spans="1:17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0"/>
    </row>
    <row r="1051" spans="1:17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0"/>
    </row>
    <row r="1052" spans="1:17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0"/>
    </row>
    <row r="1053" spans="1:17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0"/>
    </row>
    <row r="1054" spans="1:17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0"/>
    </row>
    <row r="1055" spans="1:17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0"/>
    </row>
    <row r="1056" spans="1:17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0"/>
    </row>
    <row r="1057" spans="1:17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0"/>
    </row>
    <row r="1058" spans="1:17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0"/>
    </row>
    <row r="1059" spans="1:17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0"/>
    </row>
    <row r="1060" spans="1:17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0"/>
    </row>
    <row r="1061" spans="1:17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0"/>
    </row>
    <row r="1062" spans="1:17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0"/>
    </row>
    <row r="1063" spans="1:17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0"/>
    </row>
    <row r="1064" spans="1:17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0"/>
    </row>
    <row r="1065" spans="1:17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0"/>
    </row>
    <row r="1066" spans="1:17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0"/>
    </row>
    <row r="1067" spans="1:17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0"/>
    </row>
    <row r="1068" spans="1:17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0"/>
    </row>
    <row r="1069" spans="1:17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0"/>
    </row>
    <row r="1070" spans="1:17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0"/>
    </row>
    <row r="1071" spans="1:17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0"/>
    </row>
    <row r="1072" spans="1:17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0"/>
    </row>
    <row r="1073" spans="1:17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0"/>
    </row>
    <row r="1074" spans="1:17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0"/>
    </row>
    <row r="1075" spans="1:17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0"/>
    </row>
    <row r="1076" spans="1:17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0"/>
    </row>
    <row r="1077" spans="1:17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0"/>
    </row>
    <row r="1078" spans="1:17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0"/>
    </row>
    <row r="1079" spans="1:17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0"/>
    </row>
    <row r="1080" spans="1:17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0"/>
    </row>
    <row r="1081" spans="1:17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0"/>
    </row>
    <row r="1082" spans="1:17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0"/>
    </row>
    <row r="1083" spans="1:17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0"/>
    </row>
    <row r="1084" spans="1:17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0"/>
    </row>
    <row r="1085" spans="1:17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0"/>
    </row>
    <row r="1086" spans="1:17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0"/>
    </row>
    <row r="1087" spans="1:17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0"/>
    </row>
    <row r="1088" spans="1:17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0"/>
    </row>
    <row r="1089" spans="1:17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0"/>
    </row>
    <row r="1090" spans="1:17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0"/>
    </row>
    <row r="1091" spans="1:17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0"/>
    </row>
    <row r="1092" spans="1:17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0"/>
    </row>
    <row r="1093" spans="1:17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0"/>
    </row>
    <row r="1094" spans="1:17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0"/>
    </row>
    <row r="1095" spans="1:17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0"/>
    </row>
    <row r="1096" spans="1:17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0"/>
    </row>
    <row r="1097" spans="1:17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0"/>
    </row>
    <row r="1098" spans="1:17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0"/>
    </row>
    <row r="1099" spans="1:17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0"/>
    </row>
    <row r="1100" spans="1:17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0"/>
    </row>
    <row r="1101" spans="1:17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0"/>
    </row>
    <row r="1102" spans="1:17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0"/>
    </row>
    <row r="1103" spans="1:17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0"/>
    </row>
    <row r="1104" spans="1:17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0"/>
    </row>
    <row r="1105" spans="1:17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0"/>
    </row>
    <row r="1106" spans="1:17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0"/>
    </row>
    <row r="1107" spans="1:17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0"/>
    </row>
    <row r="1108" spans="1:17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0"/>
    </row>
    <row r="1109" spans="1:17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0"/>
    </row>
    <row r="1110" spans="1:17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0"/>
    </row>
    <row r="1111" spans="1:17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0"/>
    </row>
    <row r="1112" spans="1:17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0"/>
    </row>
    <row r="1113" spans="1:17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0"/>
    </row>
    <row r="1114" spans="1:17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0"/>
    </row>
    <row r="1115" spans="1:17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0"/>
    </row>
    <row r="1116" spans="1:17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0"/>
    </row>
    <row r="1117" spans="1:17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0"/>
    </row>
    <row r="1118" spans="1:17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0"/>
    </row>
    <row r="1119" spans="1:17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0"/>
    </row>
    <row r="1120" spans="1:17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0"/>
    </row>
    <row r="1121" spans="1:17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0"/>
    </row>
    <row r="1122" spans="1:17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0"/>
    </row>
    <row r="1123" spans="1:17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0"/>
    </row>
    <row r="1124" spans="1:17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0"/>
    </row>
    <row r="1125" spans="1:17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0"/>
    </row>
    <row r="1126" spans="1:17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0"/>
    </row>
    <row r="1127" spans="1:17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0"/>
    </row>
    <row r="1128" spans="1:17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0"/>
    </row>
    <row r="1129" spans="1:17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0"/>
    </row>
    <row r="1130" spans="1:17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0"/>
    </row>
    <row r="1131" spans="1:17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0"/>
    </row>
    <row r="1132" spans="1:17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0"/>
    </row>
    <row r="1133" spans="1:17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0"/>
    </row>
    <row r="1134" spans="1:17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0"/>
    </row>
    <row r="1135" spans="1:17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0"/>
    </row>
    <row r="1136" spans="1:17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0"/>
    </row>
    <row r="1137" spans="1:17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0"/>
    </row>
    <row r="1138" spans="1:17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0"/>
    </row>
    <row r="1139" spans="1:17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0"/>
    </row>
    <row r="1140" spans="1:17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0"/>
    </row>
    <row r="1141" spans="1:17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0"/>
    </row>
    <row r="1142" spans="1:17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0"/>
    </row>
    <row r="1143" spans="1:17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0"/>
    </row>
    <row r="1144" spans="1:17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0"/>
    </row>
    <row r="1145" spans="1:17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0"/>
    </row>
    <row r="1146" spans="1:17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0"/>
    </row>
    <row r="1147" spans="1:17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0"/>
    </row>
    <row r="1148" spans="1:17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0"/>
    </row>
    <row r="1149" spans="1:17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0"/>
    </row>
    <row r="1150" spans="1:17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0"/>
    </row>
    <row r="1151" spans="1:17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0"/>
    </row>
    <row r="1152" spans="1:17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0"/>
    </row>
    <row r="1153" spans="1:17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0"/>
    </row>
    <row r="1154" spans="1:17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0"/>
    </row>
    <row r="1155" spans="1:17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0"/>
    </row>
    <row r="1156" spans="1:17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0"/>
    </row>
    <row r="1157" spans="1:17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0"/>
    </row>
    <row r="1158" spans="1:17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0"/>
    </row>
    <row r="1159" spans="1:17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0"/>
    </row>
    <row r="1160" spans="1:17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0"/>
    </row>
    <row r="1161" spans="1:17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0"/>
    </row>
    <row r="1162" spans="1:17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0"/>
    </row>
    <row r="1163" spans="1:17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0"/>
    </row>
    <row r="1164" spans="1:17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0"/>
    </row>
    <row r="1165" spans="1:17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0"/>
    </row>
    <row r="1166" spans="1:17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0"/>
    </row>
    <row r="1167" spans="1:17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0"/>
    </row>
    <row r="1168" spans="1:17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0"/>
    </row>
    <row r="1169" spans="1:17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0"/>
    </row>
    <row r="1170" spans="1:17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0"/>
    </row>
    <row r="1171" spans="1:17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0"/>
    </row>
    <row r="1172" spans="1:17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0"/>
    </row>
    <row r="1173" spans="1:17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0"/>
    </row>
    <row r="1174" spans="1:17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0"/>
    </row>
    <row r="1175" spans="1:17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0"/>
    </row>
    <row r="1176" spans="1:17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0"/>
    </row>
    <row r="1177" spans="1:17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0"/>
    </row>
    <row r="1178" spans="1:17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0"/>
    </row>
    <row r="1179" spans="1:17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0"/>
    </row>
    <row r="1180" spans="1:17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0"/>
    </row>
    <row r="1181" spans="1:17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0"/>
    </row>
    <row r="1182" spans="1:17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0"/>
    </row>
    <row r="1183" spans="1:17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0"/>
    </row>
    <row r="1184" spans="1:17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0"/>
    </row>
    <row r="1185" spans="1:17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0"/>
    </row>
    <row r="1186" spans="1:17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0"/>
    </row>
    <row r="1187" spans="1:17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0"/>
    </row>
    <row r="1188" spans="1:17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0"/>
    </row>
    <row r="1189" spans="1:17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0"/>
    </row>
    <row r="1190" spans="1:17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0"/>
    </row>
    <row r="1191" spans="1:17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0"/>
    </row>
    <row r="1192" spans="1:17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0"/>
    </row>
    <row r="1193" spans="1:17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0"/>
    </row>
    <row r="1194" spans="1:17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0"/>
    </row>
    <row r="1195" spans="1:17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0"/>
    </row>
    <row r="1196" spans="1:17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0"/>
    </row>
    <row r="1197" spans="1:17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0"/>
    </row>
    <row r="1198" spans="1:17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0"/>
    </row>
    <row r="1199" spans="1:17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0"/>
    </row>
    <row r="1200" spans="1:17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0"/>
    </row>
    <row r="1201" spans="1:17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0"/>
    </row>
    <row r="1202" spans="1:17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0"/>
    </row>
    <row r="1203" spans="1:17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0"/>
    </row>
    <row r="1204" spans="1:17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0"/>
    </row>
    <row r="1205" spans="1:17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0"/>
    </row>
    <row r="1206" spans="1:17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0"/>
    </row>
    <row r="1207" spans="1:17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0"/>
    </row>
    <row r="1208" spans="1:17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0"/>
    </row>
    <row r="1209" spans="1:17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0"/>
    </row>
    <row r="1210" spans="1:17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0"/>
    </row>
    <row r="1211" spans="1:17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0"/>
    </row>
    <row r="1212" spans="1:17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0"/>
    </row>
    <row r="1213" spans="1:17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0"/>
    </row>
    <row r="1214" spans="1:17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0"/>
    </row>
    <row r="1215" spans="1:17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0"/>
    </row>
    <row r="1216" spans="1:17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0"/>
    </row>
    <row r="1217" spans="1:17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0"/>
    </row>
    <row r="1218" spans="1:17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0"/>
    </row>
    <row r="1219" spans="1:17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0"/>
    </row>
    <row r="1220" spans="1:17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0"/>
    </row>
    <row r="1221" spans="1:17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0"/>
    </row>
    <row r="1222" spans="1:17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0"/>
    </row>
    <row r="1223" spans="1:17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0"/>
    </row>
    <row r="1224" spans="1:17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0"/>
    </row>
    <row r="1225" spans="1:17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0"/>
    </row>
    <row r="1226" spans="1:17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0"/>
    </row>
    <row r="1227" spans="1:17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0"/>
    </row>
    <row r="1228" spans="1:17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0"/>
    </row>
    <row r="1229" spans="1:17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0"/>
    </row>
    <row r="1230" spans="1:17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0"/>
    </row>
    <row r="1231" spans="1:17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0"/>
    </row>
    <row r="1232" spans="1:17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0"/>
    </row>
    <row r="1233" spans="1:17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0"/>
    </row>
    <row r="1234" spans="1:17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0"/>
    </row>
    <row r="1235" spans="1:17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0"/>
    </row>
    <row r="1236" spans="1:17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0"/>
    </row>
    <row r="1237" spans="1:17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0"/>
    </row>
    <row r="1238" spans="1:17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0"/>
    </row>
    <row r="1239" spans="1:17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0"/>
    </row>
    <row r="1240" spans="1:17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0"/>
    </row>
    <row r="1241" spans="1:17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0"/>
    </row>
    <row r="1242" spans="1:17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0"/>
    </row>
    <row r="1243" spans="1:17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0"/>
    </row>
    <row r="1244" spans="1:17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0"/>
    </row>
    <row r="1245" spans="1:17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0"/>
    </row>
    <row r="1246" spans="1:17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0"/>
    </row>
    <row r="1247" spans="1:17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0"/>
    </row>
    <row r="1248" spans="1:17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0"/>
    </row>
    <row r="1249" spans="1:17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0"/>
    </row>
    <row r="1250" spans="1:17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0"/>
    </row>
    <row r="1251" spans="1:17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0"/>
    </row>
    <row r="1252" spans="1:17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0"/>
    </row>
    <row r="1253" spans="1:17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0"/>
    </row>
    <row r="1254" spans="1:17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0"/>
    </row>
    <row r="1255" spans="1:17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0"/>
    </row>
    <row r="1256" spans="1:17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0"/>
    </row>
    <row r="1257" spans="1:17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0"/>
    </row>
    <row r="1258" spans="1:17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0"/>
    </row>
    <row r="1259" spans="1:17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0"/>
    </row>
    <row r="1260" spans="1:17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0"/>
    </row>
    <row r="1261" spans="1:17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0"/>
    </row>
    <row r="1262" spans="1:17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0"/>
    </row>
    <row r="1263" spans="1:17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0"/>
    </row>
    <row r="1264" spans="1:17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0"/>
    </row>
    <row r="1265" spans="1:17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0"/>
    </row>
    <row r="1266" spans="1:17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0"/>
    </row>
    <row r="1267" spans="1:17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0"/>
    </row>
    <row r="1268" spans="1:17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0"/>
    </row>
    <row r="1269" spans="1:17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0"/>
    </row>
    <row r="1270" spans="1:17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0"/>
    </row>
    <row r="1271" spans="1:17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0"/>
    </row>
    <row r="1272" spans="1:17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0"/>
    </row>
    <row r="1273" spans="1:17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0"/>
    </row>
    <row r="1274" spans="1:17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0"/>
    </row>
    <row r="1275" spans="1:17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0"/>
    </row>
    <row r="1276" spans="1:17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0"/>
    </row>
    <row r="1277" spans="1:17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0"/>
    </row>
    <row r="1278" spans="1:17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0"/>
    </row>
    <row r="1279" spans="1:17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0"/>
    </row>
    <row r="1280" spans="1:17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0"/>
    </row>
    <row r="1281" spans="1:17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0"/>
    </row>
    <row r="1282" spans="1:17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0"/>
    </row>
    <row r="1283" spans="1:17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0"/>
    </row>
    <row r="1284" spans="1:17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0"/>
    </row>
    <row r="1285" spans="1:17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0"/>
    </row>
    <row r="1286" spans="1:17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0"/>
    </row>
    <row r="1287" spans="1:17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0"/>
    </row>
    <row r="1288" spans="1:17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0"/>
    </row>
    <row r="1289" spans="1:17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0"/>
    </row>
    <row r="1290" spans="1:17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0"/>
    </row>
    <row r="1291" spans="1:17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0"/>
    </row>
    <row r="1292" spans="1:17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0"/>
    </row>
    <row r="1293" spans="1:17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0"/>
    </row>
    <row r="1294" spans="1:17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0"/>
    </row>
    <row r="1295" spans="1:17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0"/>
    </row>
    <row r="1296" spans="1:17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0"/>
    </row>
    <row r="1297" spans="1:17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0"/>
    </row>
    <row r="1298" spans="1:17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0"/>
    </row>
    <row r="1299" spans="1:17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0"/>
    </row>
    <row r="1300" spans="1:17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0"/>
    </row>
    <row r="1301" spans="1:17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0"/>
    </row>
    <row r="1302" spans="1:17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0"/>
    </row>
    <row r="1303" spans="1:17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0"/>
    </row>
    <row r="1304" spans="1:17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0"/>
    </row>
    <row r="1305" spans="1:17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0"/>
    </row>
    <row r="1306" spans="1:17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0"/>
    </row>
    <row r="1307" spans="1:17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0"/>
    </row>
    <row r="1308" spans="1:17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0"/>
    </row>
    <row r="1309" spans="1:17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0"/>
    </row>
    <row r="1310" spans="1:17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0"/>
    </row>
    <row r="1311" spans="1:17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0"/>
    </row>
    <row r="1312" spans="1:17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0"/>
    </row>
    <row r="1313" spans="1:17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0"/>
    </row>
    <row r="1314" spans="1:17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0"/>
    </row>
    <row r="1315" spans="1:17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0"/>
    </row>
    <row r="1316" spans="1:17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0"/>
    </row>
    <row r="1317" spans="1:17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0"/>
    </row>
    <row r="1318" spans="1:17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0"/>
    </row>
    <row r="1319" spans="1:17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0"/>
    </row>
    <row r="1320" spans="1:17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0"/>
    </row>
    <row r="1321" spans="1:17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0"/>
    </row>
    <row r="1322" spans="1:17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0"/>
    </row>
    <row r="1323" spans="1:17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0"/>
    </row>
    <row r="1324" spans="1:17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0"/>
    </row>
    <row r="1325" spans="1:17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0"/>
    </row>
    <row r="1326" spans="1:17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0"/>
    </row>
    <row r="1327" spans="1:17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0"/>
    </row>
    <row r="1328" spans="1:17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0"/>
    </row>
    <row r="1329" spans="1:17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0"/>
    </row>
    <row r="1330" spans="1:17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0"/>
    </row>
    <row r="1331" spans="1:17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0"/>
    </row>
    <row r="1332" spans="1:17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0"/>
    </row>
    <row r="1333" spans="1:17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0"/>
    </row>
    <row r="1334" spans="1:17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0"/>
    </row>
    <row r="1335" spans="1:17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0"/>
    </row>
    <row r="1336" spans="1:17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0"/>
    </row>
    <row r="1337" spans="1:17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0"/>
    </row>
    <row r="1338" spans="1:17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0"/>
    </row>
    <row r="1339" spans="1:17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0"/>
    </row>
    <row r="1340" spans="1:17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0"/>
    </row>
    <row r="1341" spans="1:17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0"/>
    </row>
    <row r="1342" spans="1:17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0"/>
    </row>
    <row r="1343" spans="1:17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0"/>
    </row>
    <row r="1344" spans="1:17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0"/>
    </row>
    <row r="1345" spans="1:17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0"/>
    </row>
    <row r="1346" spans="1:17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0"/>
    </row>
    <row r="1347" spans="1:17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0"/>
    </row>
    <row r="1348" spans="1:17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0"/>
    </row>
    <row r="1349" spans="1:17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0"/>
    </row>
    <row r="1350" spans="1:17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0"/>
    </row>
    <row r="1351" spans="1:17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0"/>
    </row>
    <row r="1352" spans="1:17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0"/>
    </row>
    <row r="1353" spans="1:17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0"/>
    </row>
    <row r="1354" spans="1:17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0"/>
    </row>
    <row r="1355" spans="1:17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0"/>
    </row>
    <row r="1356" spans="1:17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0"/>
    </row>
    <row r="1357" spans="1:17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0"/>
    </row>
    <row r="1358" spans="1:17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0"/>
    </row>
    <row r="1359" spans="1:17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0"/>
    </row>
    <row r="1360" spans="1:17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0"/>
    </row>
    <row r="1361" spans="1:17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0"/>
    </row>
    <row r="1362" spans="1:17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0"/>
    </row>
    <row r="1363" spans="1:17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0"/>
    </row>
    <row r="1364" spans="1:17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0"/>
    </row>
    <row r="1365" spans="1:17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0"/>
    </row>
    <row r="1366" spans="1:17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0"/>
    </row>
    <row r="1367" spans="1:17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0"/>
    </row>
    <row r="1368" spans="1:17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0"/>
    </row>
    <row r="1369" spans="1:17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0"/>
    </row>
    <row r="1370" spans="1:17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0"/>
    </row>
    <row r="1371" spans="1:17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0"/>
    </row>
    <row r="1372" spans="1:17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0"/>
    </row>
    <row r="1373" spans="1:17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0"/>
    </row>
    <row r="1374" spans="1:17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0"/>
    </row>
    <row r="1375" spans="1:17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0"/>
    </row>
    <row r="1376" spans="1:17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0"/>
    </row>
    <row r="1377" spans="1:17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0"/>
    </row>
    <row r="1378" spans="1:17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0"/>
    </row>
    <row r="1379" spans="1:17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0"/>
    </row>
    <row r="1380" spans="1:17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0"/>
    </row>
    <row r="1381" spans="1:17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0"/>
    </row>
    <row r="1382" spans="1:17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0"/>
    </row>
    <row r="1383" spans="1:17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0"/>
    </row>
    <row r="1384" spans="1:17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0"/>
    </row>
    <row r="1385" spans="1:17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0"/>
    </row>
    <row r="1386" spans="1:17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0"/>
    </row>
    <row r="1387" spans="1:17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0"/>
    </row>
    <row r="1388" spans="1:17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0"/>
    </row>
    <row r="1389" spans="1:17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0"/>
    </row>
    <row r="1390" spans="1:17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0"/>
    </row>
    <row r="1391" spans="1:17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0"/>
    </row>
    <row r="1392" spans="1:17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0"/>
    </row>
    <row r="1393" spans="1:17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0"/>
    </row>
    <row r="1394" spans="1:17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0"/>
    </row>
    <row r="1395" spans="1:17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0"/>
    </row>
    <row r="1396" spans="1:17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0"/>
    </row>
    <row r="1397" spans="1:17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0"/>
    </row>
    <row r="1398" spans="1:17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0"/>
    </row>
    <row r="1399" spans="1:17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0"/>
    </row>
    <row r="1400" spans="1:17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0"/>
    </row>
    <row r="1401" spans="1:17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0"/>
    </row>
    <row r="1402" spans="1:17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0"/>
    </row>
    <row r="1403" spans="1:17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0"/>
    </row>
    <row r="1404" spans="1:17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0"/>
    </row>
    <row r="1405" spans="1:17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0"/>
    </row>
    <row r="1406" spans="1:17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0"/>
    </row>
    <row r="1407" spans="1:17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0"/>
    </row>
    <row r="1408" spans="1:17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0"/>
    </row>
    <row r="1409" spans="1:17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0"/>
    </row>
    <row r="1410" spans="1:17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0"/>
    </row>
    <row r="1411" spans="1:17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0"/>
    </row>
    <row r="1412" spans="1:17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0"/>
    </row>
    <row r="1413" spans="1:17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0"/>
    </row>
    <row r="1414" spans="1:17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0"/>
    </row>
    <row r="1415" spans="1:17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0"/>
    </row>
    <row r="1416" spans="1:17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0"/>
    </row>
    <row r="1417" spans="1:17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0"/>
    </row>
    <row r="1418" spans="1:17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0"/>
    </row>
    <row r="1419" spans="1:17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0"/>
    </row>
    <row r="1420" spans="1:17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0"/>
    </row>
    <row r="1421" spans="1:17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0"/>
    </row>
    <row r="1422" spans="1:17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0"/>
    </row>
    <row r="1423" spans="1:17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0"/>
    </row>
    <row r="1424" spans="1:17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0"/>
    </row>
    <row r="1425" spans="1:17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0"/>
    </row>
    <row r="1426" spans="1:17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0"/>
    </row>
    <row r="1427" spans="1:17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0"/>
    </row>
    <row r="1428" spans="1:17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0"/>
    </row>
    <row r="1429" spans="1:17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0"/>
    </row>
    <row r="1430" spans="1:17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0"/>
    </row>
    <row r="1431" spans="1:17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0"/>
    </row>
    <row r="1432" spans="1:17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0"/>
    </row>
    <row r="1433" spans="1:17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0"/>
    </row>
    <row r="1434" spans="1:17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0"/>
    </row>
    <row r="1435" spans="1:17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0"/>
    </row>
    <row r="1436" spans="1:17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0"/>
    </row>
    <row r="1437" spans="1:17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0"/>
    </row>
    <row r="1438" spans="1:17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0"/>
    </row>
    <row r="1439" spans="1:17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0"/>
    </row>
    <row r="1440" spans="1:17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0"/>
    </row>
    <row r="1441" spans="1:17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0"/>
    </row>
    <row r="1442" spans="1:17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0"/>
    </row>
    <row r="1443" spans="1:17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0"/>
    </row>
    <row r="1444" spans="1:17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0"/>
    </row>
    <row r="1445" spans="1:17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0"/>
    </row>
    <row r="1446" spans="1:17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0"/>
    </row>
    <row r="1447" spans="1:17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0"/>
    </row>
    <row r="1448" spans="1:17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0"/>
    </row>
    <row r="1449" spans="1:17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0"/>
    </row>
    <row r="1450" spans="1:17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0"/>
    </row>
    <row r="1451" spans="1:17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0"/>
    </row>
    <row r="1452" spans="1:17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0"/>
    </row>
    <row r="1453" spans="1:17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0"/>
    </row>
    <row r="1454" spans="1:17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0"/>
    </row>
    <row r="1455" spans="1:17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0"/>
    </row>
    <row r="1456" spans="1:17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0"/>
    </row>
    <row r="1457" spans="1:17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0"/>
    </row>
    <row r="1458" spans="1:17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0"/>
    </row>
    <row r="1459" spans="1:17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0"/>
    </row>
    <row r="1460" spans="1:17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0"/>
    </row>
    <row r="1461" spans="1:17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0"/>
    </row>
    <row r="1462" spans="1:17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0"/>
    </row>
    <row r="1463" spans="1:17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0"/>
    </row>
    <row r="1464" spans="1:17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0"/>
    </row>
    <row r="1465" spans="1:17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0"/>
    </row>
    <row r="1466" spans="1:17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0"/>
    </row>
    <row r="1467" spans="1:17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0"/>
    </row>
    <row r="1468" spans="1:17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0"/>
    </row>
    <row r="1469" spans="1:17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0"/>
    </row>
    <row r="1470" spans="1:17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0"/>
    </row>
    <row r="1471" spans="1:17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0"/>
    </row>
    <row r="1472" spans="1:17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0"/>
    </row>
    <row r="1473" spans="1:17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0"/>
    </row>
    <row r="1474" spans="1:17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0"/>
    </row>
    <row r="1475" spans="1:17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0"/>
    </row>
    <row r="1476" spans="1:17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0"/>
    </row>
    <row r="1477" spans="1:17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0"/>
    </row>
    <row r="1478" spans="1:17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0"/>
    </row>
    <row r="1479" spans="1:17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0"/>
    </row>
    <row r="1480" spans="1:17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0"/>
    </row>
    <row r="1481" spans="1:17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0"/>
    </row>
    <row r="1482" spans="1:17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0"/>
    </row>
    <row r="1483" spans="1:17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0"/>
    </row>
    <row r="1484" spans="1:17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0"/>
    </row>
    <row r="1485" spans="1:17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0"/>
    </row>
    <row r="1486" spans="1:17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0"/>
    </row>
    <row r="1487" spans="1:17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0"/>
    </row>
    <row r="1488" spans="1:17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0"/>
    </row>
    <row r="1489" spans="1:17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0"/>
    </row>
    <row r="1490" spans="1:17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0"/>
    </row>
    <row r="1491" spans="1:17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0"/>
    </row>
    <row r="1492" spans="1:17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0"/>
    </row>
    <row r="1493" spans="1:17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0"/>
    </row>
    <row r="1494" spans="1:17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0"/>
    </row>
    <row r="1495" spans="1:17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0"/>
    </row>
    <row r="1496" spans="1:17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0"/>
    </row>
    <row r="1497" spans="1:17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0"/>
    </row>
    <row r="1498" spans="1:17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0"/>
    </row>
    <row r="1499" spans="1:17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0"/>
    </row>
    <row r="1500" spans="1:17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0"/>
    </row>
    <row r="1501" spans="1:17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0"/>
    </row>
    <row r="1502" spans="1:17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0"/>
    </row>
    <row r="1503" spans="1:17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0"/>
    </row>
    <row r="1504" spans="1:17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0"/>
    </row>
    <row r="1505" spans="1:17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0"/>
    </row>
    <row r="1506" spans="1:17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0"/>
    </row>
    <row r="1507" spans="1:17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0"/>
    </row>
    <row r="1508" spans="1:17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0"/>
    </row>
    <row r="1509" spans="1:17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0"/>
    </row>
    <row r="1510" spans="1:17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0"/>
    </row>
    <row r="1511" spans="1:17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0"/>
    </row>
    <row r="1512" spans="1:17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0"/>
    </row>
    <row r="1513" spans="1:17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0"/>
    </row>
    <row r="1514" spans="1:17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0"/>
    </row>
    <row r="1515" spans="1:17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0"/>
    </row>
    <row r="1516" spans="1:17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0"/>
    </row>
    <row r="1517" spans="1:17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0"/>
    </row>
    <row r="1518" spans="1:17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0"/>
    </row>
    <row r="1519" spans="1:17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0"/>
    </row>
    <row r="1520" spans="1:17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0"/>
    </row>
    <row r="1521" spans="1:17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0"/>
    </row>
    <row r="1522" spans="1:17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0"/>
    </row>
    <row r="1523" spans="1:17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0"/>
    </row>
    <row r="1524" spans="1:17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0"/>
    </row>
    <row r="1525" spans="1:17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0"/>
    </row>
    <row r="1526" spans="1:17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0"/>
    </row>
    <row r="1527" spans="1:17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0"/>
    </row>
    <row r="1528" spans="1:17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0"/>
    </row>
    <row r="1529" spans="1:17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0"/>
    </row>
    <row r="1530" spans="1:17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0"/>
    </row>
    <row r="1531" spans="1:17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0"/>
    </row>
    <row r="1532" spans="1:17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0"/>
    </row>
    <row r="1533" spans="1:17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0"/>
    </row>
    <row r="1534" spans="1:17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0"/>
    </row>
    <row r="1535" spans="1:17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0"/>
    </row>
    <row r="1536" spans="1:17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0"/>
    </row>
    <row r="1537" spans="1:17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0"/>
    </row>
    <row r="1538" spans="1:17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0"/>
    </row>
    <row r="1539" spans="1:17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0"/>
    </row>
    <row r="1540" spans="1:17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0"/>
    </row>
    <row r="1541" spans="1:17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0"/>
    </row>
    <row r="1542" spans="1:17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0"/>
    </row>
    <row r="1543" spans="1:17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0"/>
    </row>
    <row r="1544" spans="1:17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0"/>
    </row>
    <row r="1545" spans="1:17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0"/>
    </row>
    <row r="1546" spans="1:17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0"/>
    </row>
    <row r="1547" spans="1:17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0"/>
    </row>
    <row r="1548" spans="1:17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0"/>
    </row>
    <row r="1549" spans="1:17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0"/>
    </row>
    <row r="1550" spans="1:17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0"/>
    </row>
    <row r="1551" spans="1:17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0"/>
    </row>
    <row r="1552" spans="1:17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0"/>
    </row>
    <row r="1553" spans="1:17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0"/>
    </row>
    <row r="1554" spans="1:17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0"/>
    </row>
    <row r="1555" spans="1:17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0"/>
    </row>
    <row r="1556" spans="1:17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0"/>
    </row>
    <row r="1557" spans="1:17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0"/>
    </row>
    <row r="1558" spans="1:17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0"/>
    </row>
    <row r="1559" spans="1:17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0"/>
    </row>
    <row r="1560" spans="1:17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0"/>
    </row>
    <row r="1561" spans="1:17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0"/>
    </row>
    <row r="1562" spans="1:17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0"/>
    </row>
    <row r="1563" spans="1:17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0"/>
    </row>
    <row r="1564" spans="1:17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0"/>
    </row>
    <row r="1565" spans="1:17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0"/>
    </row>
    <row r="1566" spans="1:17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0"/>
    </row>
    <row r="1567" spans="1:17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0"/>
    </row>
    <row r="1568" spans="1:17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0"/>
    </row>
    <row r="1569" spans="1:17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0"/>
    </row>
    <row r="1570" spans="1:17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0"/>
    </row>
    <row r="1571" spans="1:17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0"/>
    </row>
    <row r="1572" spans="1:17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0"/>
    </row>
    <row r="1573" spans="1:17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0"/>
    </row>
    <row r="1574" spans="1:17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0"/>
    </row>
    <row r="1575" spans="1:17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0"/>
    </row>
    <row r="1576" spans="1:17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0"/>
    </row>
    <row r="1577" spans="1:17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0"/>
    </row>
    <row r="1578" spans="1:17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0"/>
    </row>
    <row r="1579" spans="1:17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0"/>
    </row>
    <row r="1580" spans="1:17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0"/>
    </row>
    <row r="1581" spans="1:17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0"/>
    </row>
    <row r="1582" spans="1:17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0"/>
    </row>
    <row r="1583" spans="1:17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0"/>
    </row>
    <row r="1584" spans="1:17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0"/>
    </row>
    <row r="1585" spans="1:17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0"/>
    </row>
    <row r="1586" spans="1:17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0"/>
    </row>
    <row r="1587" spans="1:17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0"/>
    </row>
    <row r="1588" spans="1:17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0"/>
    </row>
    <row r="1589" spans="1:17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0"/>
    </row>
    <row r="1590" spans="1:17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0"/>
    </row>
    <row r="1591" spans="1:17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0"/>
    </row>
    <row r="1592" spans="1:17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0"/>
    </row>
    <row r="1593" spans="1:17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0"/>
    </row>
    <row r="1594" spans="1:17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0"/>
    </row>
    <row r="1595" spans="1:17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0"/>
    </row>
    <row r="1596" spans="1:17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0"/>
    </row>
    <row r="1597" spans="1:17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0"/>
    </row>
    <row r="1598" spans="1:17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0"/>
    </row>
    <row r="1599" spans="1:17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0"/>
    </row>
    <row r="1600" spans="1:17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0"/>
    </row>
    <row r="1601" spans="1:17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0"/>
    </row>
    <row r="1602" spans="1:17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0"/>
    </row>
    <row r="1603" spans="1:17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0"/>
    </row>
    <row r="1604" spans="1:17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0"/>
    </row>
    <row r="1605" spans="1:17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0"/>
    </row>
    <row r="1606" spans="1:17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0"/>
    </row>
    <row r="1607" spans="1:17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0"/>
    </row>
    <row r="1608" spans="1:17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0"/>
    </row>
    <row r="1609" spans="1:17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0"/>
    </row>
    <row r="1610" spans="1:17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0"/>
    </row>
    <row r="1611" spans="1:17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0"/>
    </row>
    <row r="1612" spans="1:17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0"/>
    </row>
    <row r="1613" spans="1:17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0"/>
    </row>
    <row r="1614" spans="1:17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0"/>
    </row>
    <row r="1615" spans="1:17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0"/>
    </row>
    <row r="1616" spans="1:17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0"/>
    </row>
    <row r="1617" spans="1:17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0"/>
    </row>
    <row r="1618" spans="1:17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0"/>
    </row>
    <row r="1619" spans="1:17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0"/>
    </row>
    <row r="1620" spans="1:17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0"/>
    </row>
    <row r="1621" spans="1:17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0"/>
    </row>
    <row r="1622" spans="1:17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0"/>
    </row>
    <row r="1623" spans="1:17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0"/>
    </row>
    <row r="1624" spans="1:17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0"/>
    </row>
    <row r="1625" spans="1:17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0"/>
    </row>
    <row r="1626" spans="1:17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0"/>
    </row>
    <row r="1627" spans="1:17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0"/>
    </row>
    <row r="1628" spans="1:17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0"/>
    </row>
    <row r="1629" spans="1:17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0"/>
    </row>
    <row r="1630" spans="1:17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0"/>
    </row>
    <row r="1631" spans="1:17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0"/>
    </row>
    <row r="1632" spans="1:17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0"/>
    </row>
    <row r="1633" spans="1:17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0"/>
    </row>
    <row r="1634" spans="1:17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0"/>
    </row>
    <row r="1635" spans="1:17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0"/>
    </row>
    <row r="1636" spans="1:17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0"/>
    </row>
    <row r="1637" spans="1:17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0"/>
    </row>
    <row r="1638" spans="1:17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0"/>
    </row>
    <row r="1639" spans="1:17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0"/>
    </row>
    <row r="1640" spans="1:17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0"/>
    </row>
    <row r="1641" spans="1:17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0"/>
    </row>
    <row r="1642" spans="1:17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0"/>
    </row>
    <row r="1643" spans="1:17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0"/>
    </row>
    <row r="1644" spans="1:17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0"/>
    </row>
    <row r="1645" spans="1:17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0"/>
    </row>
    <row r="1646" spans="1:17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0"/>
    </row>
    <row r="1647" spans="1:17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0"/>
    </row>
    <row r="1648" spans="1:17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0"/>
    </row>
    <row r="1649" spans="1:17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0"/>
    </row>
    <row r="1650" spans="1:17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0"/>
    </row>
    <row r="1651" spans="1:17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0"/>
    </row>
    <row r="1652" spans="1:17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0"/>
    </row>
    <row r="1653" spans="1:17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0"/>
    </row>
    <row r="1654" spans="1:17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0"/>
    </row>
    <row r="1655" spans="1:17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0"/>
    </row>
    <row r="1656" spans="1:17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0"/>
    </row>
    <row r="1657" spans="1:17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0"/>
    </row>
    <row r="1658" spans="1:17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0"/>
    </row>
    <row r="1659" spans="1:17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0"/>
    </row>
    <row r="1660" spans="1:17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0"/>
    </row>
    <row r="1661" spans="1:17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0"/>
    </row>
    <row r="1662" spans="1:17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0"/>
    </row>
    <row r="1663" spans="1:17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0"/>
    </row>
    <row r="1664" spans="1:17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0"/>
    </row>
    <row r="1665" spans="1:17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0"/>
    </row>
    <row r="1666" spans="1:17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0"/>
    </row>
    <row r="1667" spans="1:17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0"/>
    </row>
    <row r="1668" spans="1:17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0"/>
    </row>
    <row r="1669" spans="1:17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0"/>
    </row>
    <row r="1670" spans="1:17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0"/>
    </row>
    <row r="1671" spans="1:17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0"/>
    </row>
    <row r="1672" spans="1:17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0"/>
    </row>
    <row r="1673" spans="1:17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0"/>
    </row>
    <row r="1674" spans="1:17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0"/>
    </row>
    <row r="1675" spans="1:17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0"/>
    </row>
    <row r="1676" spans="1:17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0"/>
    </row>
    <row r="1677" spans="1:17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0"/>
    </row>
    <row r="1678" spans="1:17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0"/>
    </row>
    <row r="1679" spans="1:17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0"/>
    </row>
    <row r="1680" spans="1:17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0"/>
    </row>
    <row r="1681" spans="1:17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0"/>
    </row>
    <row r="1682" spans="1:17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0"/>
    </row>
    <row r="1683" spans="1:17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0"/>
    </row>
    <row r="1684" spans="1:17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0"/>
    </row>
    <row r="1685" spans="1:17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0"/>
    </row>
    <row r="1686" spans="1:17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0"/>
    </row>
    <row r="1687" spans="1:17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0"/>
    </row>
    <row r="1688" spans="1:17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0"/>
    </row>
    <row r="1689" spans="1:17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0"/>
    </row>
    <row r="1690" spans="1:17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0"/>
    </row>
    <row r="1691" spans="1:17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0"/>
    </row>
    <row r="1692" spans="1:17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0"/>
    </row>
    <row r="1693" spans="1:17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0"/>
    </row>
    <row r="1694" spans="1:17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0"/>
    </row>
    <row r="1695" spans="1:17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0"/>
    </row>
    <row r="1696" spans="1:17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0"/>
    </row>
    <row r="1697" spans="1:17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0"/>
    </row>
    <row r="1698" spans="1:17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0"/>
    </row>
    <row r="1699" spans="1:17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0"/>
    </row>
    <row r="1700" spans="1:17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0"/>
    </row>
    <row r="1701" spans="1:17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0"/>
    </row>
    <row r="1702" spans="1:17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0"/>
    </row>
    <row r="1703" spans="1:17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0"/>
    </row>
    <row r="1704" spans="1:17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0"/>
    </row>
    <row r="1705" spans="1:17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0"/>
    </row>
    <row r="1706" spans="1:17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0"/>
    </row>
    <row r="1707" spans="1:17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0"/>
    </row>
    <row r="1708" spans="1:17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0"/>
    </row>
    <row r="1709" spans="1:17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0"/>
    </row>
    <row r="1710" spans="1:17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0"/>
    </row>
    <row r="1711" spans="1:17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0"/>
    </row>
    <row r="1712" spans="1:17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0"/>
    </row>
    <row r="1713" spans="1:17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0"/>
    </row>
    <row r="1714" spans="1:17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0"/>
    </row>
    <row r="1715" spans="1:17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0"/>
    </row>
    <row r="1716" spans="1:17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0"/>
    </row>
    <row r="1717" spans="1:17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0"/>
    </row>
    <row r="1718" spans="1:17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0"/>
    </row>
    <row r="1719" spans="1:17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0"/>
    </row>
    <row r="1720" spans="1:17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0"/>
    </row>
    <row r="1721" spans="1:17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0"/>
    </row>
    <row r="1722" spans="1:17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0"/>
    </row>
    <row r="1723" spans="1:17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0"/>
    </row>
    <row r="1724" spans="1:17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0"/>
    </row>
    <row r="1725" spans="1:17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0"/>
    </row>
    <row r="1726" spans="1:17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0"/>
    </row>
    <row r="1727" spans="1:17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0"/>
    </row>
    <row r="1728" spans="1:17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0"/>
    </row>
    <row r="1729" spans="1:17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0"/>
    </row>
    <row r="1730" spans="1:17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0"/>
    </row>
    <row r="1731" spans="1:17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0"/>
    </row>
    <row r="1732" spans="1:17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0"/>
    </row>
    <row r="1733" spans="1:17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0"/>
    </row>
    <row r="1734" spans="1:17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0"/>
    </row>
    <row r="1735" spans="1:17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0"/>
    </row>
    <row r="1736" spans="1:17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0"/>
    </row>
    <row r="1737" spans="1:17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0"/>
    </row>
    <row r="1738" spans="1:17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0"/>
    </row>
    <row r="1739" spans="1:17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0"/>
    </row>
    <row r="1740" spans="1:17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0"/>
    </row>
    <row r="1741" spans="1:17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0"/>
    </row>
    <row r="1742" spans="1:17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0"/>
    </row>
    <row r="1743" spans="1:17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0"/>
    </row>
    <row r="1744" spans="1:17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0"/>
    </row>
    <row r="1745" spans="1:17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0"/>
    </row>
    <row r="1746" spans="1:17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0"/>
    </row>
    <row r="1747" spans="1:17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0"/>
    </row>
    <row r="1748" spans="1:17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0"/>
    </row>
    <row r="1749" spans="1:17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0"/>
    </row>
    <row r="1750" spans="1:17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0"/>
    </row>
    <row r="1751" spans="1:17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0"/>
    </row>
    <row r="1752" spans="1:17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0"/>
    </row>
    <row r="1753" spans="1:17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0"/>
    </row>
    <row r="1754" spans="1:17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0"/>
    </row>
    <row r="1755" spans="1:17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0"/>
    </row>
    <row r="1756" spans="1:17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0"/>
    </row>
    <row r="1757" spans="1:17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0"/>
    </row>
    <row r="1758" spans="1:17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0"/>
    </row>
    <row r="1759" spans="1:17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0"/>
    </row>
    <row r="1760" spans="1:17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0"/>
    </row>
    <row r="1761" spans="1:17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0"/>
    </row>
    <row r="1762" spans="1:17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0"/>
    </row>
    <row r="1763" spans="1:17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0"/>
    </row>
    <row r="1764" spans="1:17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0"/>
    </row>
    <row r="1765" spans="1:17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0"/>
    </row>
    <row r="1766" spans="1:17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0"/>
    </row>
    <row r="1767" spans="1:17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0"/>
    </row>
    <row r="1768" spans="1:17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0"/>
    </row>
    <row r="1769" spans="1:17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0"/>
    </row>
    <row r="1770" spans="1:17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0"/>
    </row>
    <row r="1771" spans="1:17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0"/>
    </row>
    <row r="1772" spans="1:17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0"/>
    </row>
    <row r="1773" spans="1:17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0"/>
    </row>
    <row r="1774" spans="1:17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0"/>
    </row>
    <row r="1775" spans="1:17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0"/>
    </row>
    <row r="1776" spans="1:17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0"/>
    </row>
    <row r="1777" spans="1:17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0"/>
    </row>
    <row r="1778" spans="1:17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0"/>
    </row>
    <row r="1779" spans="1:17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0"/>
    </row>
    <row r="1780" spans="1:17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0"/>
    </row>
    <row r="1781" spans="1:17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0"/>
    </row>
    <row r="1782" spans="1:17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0"/>
    </row>
    <row r="1783" spans="1:17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0"/>
    </row>
    <row r="1784" spans="1:17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0"/>
    </row>
    <row r="1785" spans="1:17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0"/>
    </row>
    <row r="1786" spans="1:17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0"/>
    </row>
    <row r="1787" spans="1:17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0"/>
    </row>
    <row r="1788" spans="1:17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0"/>
    </row>
    <row r="1789" spans="1:17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0"/>
    </row>
    <row r="1790" spans="1:17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0"/>
    </row>
    <row r="1791" spans="1:17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0"/>
    </row>
    <row r="1792" spans="1:17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0"/>
    </row>
    <row r="1793" spans="1:17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0"/>
    </row>
    <row r="1794" spans="1:17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0"/>
    </row>
    <row r="1795" spans="1:17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0"/>
    </row>
    <row r="1796" spans="1:17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0"/>
    </row>
    <row r="1797" spans="1:17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0"/>
    </row>
    <row r="1798" spans="1:17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0"/>
    </row>
    <row r="1799" spans="1:17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0"/>
    </row>
    <row r="1800" spans="1:17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0"/>
    </row>
    <row r="1801" spans="1:17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0"/>
    </row>
    <row r="1802" spans="1:17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0"/>
    </row>
    <row r="1803" spans="1:17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0"/>
    </row>
    <row r="1804" spans="1:17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0"/>
    </row>
    <row r="1805" spans="1:17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0"/>
    </row>
    <row r="1806" spans="1:17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0"/>
    </row>
    <row r="1807" spans="1:17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0"/>
    </row>
    <row r="1808" spans="1:17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0"/>
    </row>
    <row r="1809" spans="1:17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0"/>
    </row>
    <row r="1810" spans="1:17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0"/>
    </row>
    <row r="1811" spans="1:17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0"/>
    </row>
    <row r="1812" spans="1:17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0"/>
    </row>
    <row r="1813" spans="1:17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0"/>
    </row>
    <row r="1814" spans="1:17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0"/>
    </row>
    <row r="1815" spans="1:17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0"/>
    </row>
    <row r="1816" spans="1:17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0"/>
    </row>
    <row r="1817" spans="1:17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0"/>
    </row>
    <row r="1818" spans="1:17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0"/>
    </row>
    <row r="1819" spans="1:17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0"/>
    </row>
    <row r="1820" spans="1:17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0"/>
    </row>
    <row r="1821" spans="1:17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0"/>
    </row>
    <row r="1822" spans="1:17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0"/>
    </row>
    <row r="1823" spans="1:17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0"/>
    </row>
    <row r="1824" spans="1:17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0"/>
    </row>
    <row r="1825" spans="1:17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0"/>
    </row>
    <row r="1826" spans="1:17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0"/>
    </row>
    <row r="1827" spans="1:17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0"/>
    </row>
    <row r="1828" spans="1:17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0"/>
    </row>
    <row r="1829" spans="1:17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0"/>
    </row>
    <row r="1830" spans="1:17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0"/>
    </row>
    <row r="1831" spans="1:17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0"/>
    </row>
    <row r="1832" spans="1:17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0"/>
    </row>
    <row r="1833" spans="1:17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0"/>
    </row>
    <row r="1834" spans="1:17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0"/>
    </row>
    <row r="1835" spans="1:17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0"/>
    </row>
    <row r="1836" spans="1:17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0"/>
    </row>
    <row r="1837" spans="1:17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0"/>
    </row>
    <row r="1838" spans="1:17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0"/>
    </row>
    <row r="1839" spans="1:17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0"/>
    </row>
    <row r="1840" spans="1:17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0"/>
    </row>
    <row r="1841" spans="1:17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0"/>
    </row>
    <row r="1842" spans="1:17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0"/>
    </row>
    <row r="1843" spans="1:17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0"/>
    </row>
    <row r="1844" spans="1:17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0"/>
    </row>
    <row r="1845" spans="1:17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0"/>
    </row>
    <row r="1846" spans="1:17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0"/>
    </row>
    <row r="1847" spans="1:17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0"/>
    </row>
    <row r="1848" spans="1:17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0"/>
    </row>
    <row r="1849" spans="1:17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0"/>
    </row>
    <row r="1850" spans="1:17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0"/>
    </row>
    <row r="1851" spans="1:17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0"/>
    </row>
    <row r="1852" spans="1:17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0"/>
    </row>
    <row r="1853" spans="1:17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0"/>
    </row>
    <row r="1854" spans="1:17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0"/>
    </row>
    <row r="1855" spans="1:17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0"/>
    </row>
    <row r="1856" spans="1:17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0"/>
    </row>
    <row r="1857" spans="1:17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0"/>
    </row>
    <row r="1858" spans="1:17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0"/>
    </row>
    <row r="1859" spans="1:17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0"/>
    </row>
    <row r="1860" spans="1:17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0"/>
    </row>
    <row r="1861" spans="1:17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0"/>
    </row>
    <row r="1862" spans="1:17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0"/>
    </row>
    <row r="1863" spans="1:17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0"/>
    </row>
    <row r="1864" spans="1:17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0"/>
    </row>
    <row r="1865" spans="1:17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0"/>
    </row>
    <row r="1866" spans="1:17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0"/>
    </row>
    <row r="1867" spans="1:17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0"/>
    </row>
    <row r="1868" spans="1:17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0"/>
    </row>
    <row r="1869" spans="1:17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0"/>
    </row>
    <row r="1870" spans="1:17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0"/>
    </row>
    <row r="1871" spans="1:17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0"/>
    </row>
    <row r="1872" spans="1:17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0"/>
    </row>
    <row r="1873" spans="1:17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0"/>
    </row>
    <row r="1874" spans="1:17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0"/>
    </row>
    <row r="1875" spans="1:17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0"/>
    </row>
    <row r="1876" spans="1:17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0"/>
    </row>
    <row r="1877" spans="1:17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0"/>
    </row>
    <row r="1878" spans="1:17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0"/>
    </row>
    <row r="1879" spans="1:17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0"/>
    </row>
    <row r="1880" spans="1:17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0"/>
    </row>
    <row r="1881" spans="1:17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0"/>
    </row>
    <row r="1882" spans="1:17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0"/>
    </row>
    <row r="1883" spans="1:17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0"/>
    </row>
    <row r="1884" spans="1:17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0"/>
    </row>
    <row r="1885" spans="1:17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0"/>
    </row>
    <row r="1886" spans="1:17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0"/>
    </row>
    <row r="1887" spans="1:17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0"/>
    </row>
    <row r="1888" spans="1:17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0"/>
    </row>
    <row r="1889" spans="1:17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0"/>
    </row>
    <row r="1890" spans="1:17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0"/>
    </row>
    <row r="1891" spans="1:17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0"/>
    </row>
    <row r="1892" spans="1:17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0"/>
    </row>
    <row r="1893" spans="1:17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0"/>
    </row>
    <row r="1894" spans="1:17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0"/>
    </row>
    <row r="1895" spans="1:17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0"/>
    </row>
    <row r="1896" spans="1:17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0"/>
    </row>
    <row r="1897" spans="1:17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0"/>
    </row>
    <row r="1898" spans="1:17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0"/>
    </row>
    <row r="1899" spans="1:17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0"/>
    </row>
    <row r="1900" spans="1:17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0"/>
    </row>
    <row r="1901" spans="1:17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0"/>
    </row>
    <row r="1902" spans="1:17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0"/>
    </row>
    <row r="1903" spans="1:17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0"/>
    </row>
    <row r="1904" spans="1:17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0"/>
    </row>
    <row r="1905" spans="1:17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0"/>
    </row>
    <row r="1906" spans="1:17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0"/>
    </row>
    <row r="1907" spans="1:17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0"/>
    </row>
    <row r="1908" spans="1:17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0"/>
    </row>
    <row r="1909" spans="1:17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0"/>
    </row>
    <row r="1910" spans="1:17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0"/>
    </row>
    <row r="1911" spans="1:17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0"/>
    </row>
    <row r="1912" spans="1:17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0"/>
    </row>
    <row r="1913" spans="1:17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0"/>
    </row>
    <row r="1914" spans="1:17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0"/>
    </row>
    <row r="1915" spans="1:17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0"/>
    </row>
    <row r="1916" spans="1:17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0"/>
    </row>
    <row r="1917" spans="1:17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0"/>
    </row>
    <row r="1918" spans="1:17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0"/>
    </row>
    <row r="1919" spans="1:17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0"/>
    </row>
    <row r="1920" spans="1:17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0"/>
    </row>
    <row r="1921" spans="1:17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0"/>
    </row>
    <row r="1922" spans="1:17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0"/>
    </row>
    <row r="1923" spans="1:17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0"/>
    </row>
    <row r="1924" spans="1:17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0"/>
    </row>
    <row r="1925" spans="1:17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0"/>
    </row>
    <row r="1926" spans="1:17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0"/>
    </row>
    <row r="1927" spans="1:17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0"/>
    </row>
    <row r="1928" spans="1:17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0"/>
    </row>
    <row r="1929" spans="1:17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0"/>
    </row>
    <row r="1930" spans="1:17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0"/>
    </row>
    <row r="1931" spans="1:17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0"/>
    </row>
    <row r="1932" spans="1:17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0"/>
    </row>
    <row r="1933" spans="1:17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0"/>
    </row>
    <row r="1934" spans="1:17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0"/>
    </row>
    <row r="1935" spans="1:17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0"/>
    </row>
    <row r="1936" spans="1:17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0"/>
    </row>
    <row r="1937" spans="1:17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0"/>
    </row>
    <row r="1938" spans="1:17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0"/>
    </row>
    <row r="1939" spans="1:17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0"/>
    </row>
    <row r="1940" spans="1:17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0"/>
    </row>
    <row r="1941" spans="1:17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0"/>
    </row>
    <row r="1942" spans="1:17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0"/>
    </row>
    <row r="1943" spans="1:17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0"/>
    </row>
    <row r="1944" spans="1:17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0"/>
    </row>
    <row r="1945" spans="1:17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0"/>
    </row>
    <row r="1946" spans="1:17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0"/>
    </row>
    <row r="1947" spans="1:17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0"/>
    </row>
    <row r="1948" spans="1:17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0"/>
    </row>
    <row r="1949" spans="1:17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0"/>
    </row>
    <row r="1950" spans="1:17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0"/>
    </row>
    <row r="1951" spans="1:17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0"/>
    </row>
    <row r="1952" spans="1:17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0"/>
    </row>
    <row r="1953" spans="1:17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0"/>
    </row>
    <row r="1954" spans="1:17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0"/>
    </row>
    <row r="1955" spans="1:17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0"/>
    </row>
    <row r="1956" spans="1:17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0"/>
    </row>
    <row r="1957" spans="1:17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0"/>
    </row>
    <row r="1958" spans="1:17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0"/>
    </row>
    <row r="1959" spans="1:17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0"/>
    </row>
    <row r="1960" spans="1:17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0"/>
    </row>
    <row r="1961" spans="1:17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0"/>
    </row>
    <row r="1962" spans="1:17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0"/>
    </row>
    <row r="1963" spans="1:17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0"/>
    </row>
    <row r="1964" spans="1:17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0"/>
    </row>
    <row r="1965" spans="1:17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0"/>
    </row>
    <row r="1966" spans="1:17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0"/>
    </row>
    <row r="1967" spans="1:17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0"/>
    </row>
    <row r="1968" spans="1:17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0"/>
    </row>
    <row r="1969" spans="1:17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0"/>
    </row>
    <row r="1970" spans="1:17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0"/>
    </row>
    <row r="1971" spans="1:17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0"/>
    </row>
    <row r="1972" spans="1:17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0"/>
    </row>
    <row r="1973" spans="1:17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0"/>
    </row>
    <row r="1974" spans="1:17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0"/>
    </row>
    <row r="1975" spans="1:17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0"/>
    </row>
    <row r="1976" spans="1:17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0"/>
    </row>
    <row r="1977" spans="1:17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0"/>
    </row>
    <row r="1978" spans="1:17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0"/>
    </row>
    <row r="1979" spans="1:17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0"/>
    </row>
    <row r="1980" spans="1:17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0"/>
    </row>
    <row r="1981" spans="1:17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0"/>
    </row>
    <row r="1982" spans="1:17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0"/>
    </row>
    <row r="1983" spans="1:17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0"/>
    </row>
    <row r="1984" spans="1:17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0"/>
    </row>
    <row r="1985" spans="1:17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0"/>
    </row>
    <row r="1986" spans="1:17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0"/>
    </row>
    <row r="1987" spans="1:17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0"/>
    </row>
    <row r="1988" spans="1:17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0"/>
    </row>
    <row r="1989" spans="1:17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0"/>
    </row>
    <row r="1990" spans="1:17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0"/>
    </row>
    <row r="1991" spans="1:17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0"/>
    </row>
    <row r="1992" spans="1:17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0"/>
    </row>
    <row r="1993" spans="1:17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0"/>
    </row>
    <row r="1994" spans="1:17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0"/>
    </row>
    <row r="1995" spans="1:17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0"/>
    </row>
    <row r="1996" spans="1:17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0"/>
    </row>
    <row r="1997" spans="1:17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0"/>
    </row>
    <row r="1998" spans="1:17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0"/>
    </row>
    <row r="1999" spans="1:17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0"/>
    </row>
    <row r="2000" spans="1:17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0"/>
    </row>
    <row r="2001" spans="1:17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0"/>
    </row>
    <row r="2002" spans="1:17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0"/>
    </row>
    <row r="2003" spans="1:17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0"/>
    </row>
    <row r="2004" spans="1:17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0"/>
    </row>
    <row r="2005" spans="1:17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0"/>
    </row>
    <row r="2006" spans="1:17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0"/>
    </row>
    <row r="2007" spans="1:17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0"/>
    </row>
    <row r="2008" spans="1:17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0"/>
    </row>
    <row r="2009" spans="1:17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0"/>
    </row>
    <row r="2010" spans="1:17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0"/>
    </row>
    <row r="2011" spans="1:17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0"/>
    </row>
    <row r="2012" spans="1:17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0"/>
    </row>
    <row r="2013" spans="1:17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0"/>
    </row>
    <row r="2014" spans="1:17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0"/>
    </row>
    <row r="2015" spans="1:17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0"/>
    </row>
    <row r="2016" spans="1:17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0"/>
    </row>
    <row r="2017" spans="1:17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0"/>
    </row>
    <row r="2018" spans="1:17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0"/>
    </row>
    <row r="2019" spans="1:17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0"/>
    </row>
    <row r="2020" spans="1:17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0"/>
    </row>
    <row r="2021" spans="1:17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0"/>
    </row>
    <row r="2022" spans="1:17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0"/>
    </row>
    <row r="2023" spans="1:17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0"/>
    </row>
    <row r="2024" spans="1:17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0"/>
    </row>
    <row r="2025" spans="1:17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0"/>
    </row>
    <row r="2026" spans="1:17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0"/>
    </row>
    <row r="2027" spans="1:17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0"/>
    </row>
    <row r="2028" spans="1:17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0"/>
    </row>
    <row r="2029" spans="1:17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0"/>
    </row>
    <row r="2030" spans="1:17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0"/>
    </row>
    <row r="2031" spans="1:17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0"/>
    </row>
    <row r="2032" spans="1:17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0"/>
    </row>
    <row r="2033" spans="1:17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0"/>
    </row>
    <row r="2034" spans="1:17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0"/>
    </row>
    <row r="2035" spans="1:17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0"/>
    </row>
    <row r="2036" spans="1:17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0"/>
    </row>
    <row r="2037" spans="1:17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0"/>
    </row>
    <row r="2038" spans="1:17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0"/>
    </row>
    <row r="2039" spans="1:17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0"/>
    </row>
    <row r="2040" spans="1:17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0"/>
    </row>
    <row r="2041" spans="1:17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0"/>
    </row>
    <row r="2042" spans="1:17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0"/>
    </row>
    <row r="2043" spans="1:17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0"/>
    </row>
    <row r="2044" spans="1:17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0"/>
    </row>
    <row r="2045" spans="1:17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0"/>
    </row>
    <row r="2046" spans="1:17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0"/>
    </row>
    <row r="2047" spans="1:17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0"/>
    </row>
    <row r="2048" spans="1:17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0"/>
    </row>
    <row r="2049" spans="1:17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0"/>
    </row>
    <row r="2050" spans="1:17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0"/>
    </row>
    <row r="2051" spans="1:17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0"/>
    </row>
    <row r="2052" spans="1:17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0"/>
    </row>
    <row r="2053" spans="1:17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0"/>
    </row>
    <row r="2054" spans="1:17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0"/>
    </row>
    <row r="2055" spans="1:17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0"/>
    </row>
    <row r="2056" spans="1:17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0"/>
    </row>
    <row r="2057" spans="1:17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0"/>
    </row>
    <row r="2058" spans="1:17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0"/>
    </row>
    <row r="2059" spans="1:17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0"/>
    </row>
    <row r="2060" spans="1:17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0"/>
    </row>
    <row r="2061" spans="1:17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0"/>
    </row>
    <row r="2062" spans="1:17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0"/>
    </row>
    <row r="2063" spans="1:17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0"/>
    </row>
    <row r="2064" spans="1:17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0"/>
    </row>
    <row r="2065" spans="1:17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0"/>
    </row>
    <row r="2066" spans="1:17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0"/>
    </row>
    <row r="2067" spans="1:17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0"/>
    </row>
    <row r="2068" spans="1:17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0"/>
    </row>
    <row r="2069" spans="1:17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0"/>
    </row>
    <row r="2070" spans="1:17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0"/>
    </row>
    <row r="2071" spans="1:17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0"/>
    </row>
    <row r="2072" spans="1:17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0"/>
    </row>
    <row r="2073" spans="1:17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0"/>
    </row>
    <row r="2074" spans="1:17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0"/>
    </row>
    <row r="2075" spans="1:17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0"/>
    </row>
    <row r="2076" spans="1:17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0"/>
    </row>
    <row r="2077" spans="1:17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0"/>
    </row>
    <row r="2078" spans="1:17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0"/>
    </row>
    <row r="2079" spans="1:17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0"/>
    </row>
    <row r="2080" spans="1:17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0"/>
    </row>
    <row r="2081" spans="1:17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0"/>
    </row>
    <row r="2082" spans="1:17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0"/>
    </row>
    <row r="2083" spans="1:17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0"/>
    </row>
    <row r="2084" spans="1:17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0"/>
    </row>
    <row r="2085" spans="1:17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0"/>
    </row>
    <row r="2086" spans="1:17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0"/>
    </row>
    <row r="2087" spans="1:17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0"/>
    </row>
    <row r="2088" spans="1:17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0"/>
    </row>
    <row r="2089" spans="1:17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0"/>
    </row>
    <row r="2090" spans="1:17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0"/>
    </row>
    <row r="2091" spans="1:17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0"/>
    </row>
    <row r="2092" spans="1:17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0"/>
    </row>
    <row r="2093" spans="1:17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0"/>
    </row>
    <row r="2094" spans="1:17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0"/>
    </row>
    <row r="2095" spans="1:17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0"/>
    </row>
    <row r="2096" spans="1:17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0"/>
    </row>
    <row r="2097" spans="1:17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0"/>
    </row>
    <row r="2098" spans="1:17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0"/>
    </row>
    <row r="2099" spans="1:17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0"/>
    </row>
    <row r="2100" spans="1:17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0"/>
    </row>
    <row r="2101" spans="1:17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0"/>
    </row>
    <row r="2102" spans="1:17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0"/>
    </row>
    <row r="2103" spans="1:17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0"/>
    </row>
    <row r="2104" spans="1:17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0"/>
    </row>
    <row r="2105" spans="1:17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0"/>
    </row>
    <row r="2106" spans="1:17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0"/>
    </row>
    <row r="2107" spans="1:17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0"/>
    </row>
    <row r="2108" spans="1:17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0"/>
    </row>
    <row r="2109" spans="1:17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0"/>
    </row>
    <row r="2110" spans="1:17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0"/>
    </row>
    <row r="2111" spans="1:17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0"/>
    </row>
    <row r="2112" spans="1:17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0"/>
    </row>
    <row r="2113" spans="1:17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0"/>
    </row>
    <row r="2114" spans="1:17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0"/>
    </row>
    <row r="2115" spans="1:17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0"/>
    </row>
    <row r="2116" spans="1:17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0"/>
    </row>
    <row r="2117" spans="1:17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0"/>
    </row>
    <row r="2118" spans="1:17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0"/>
    </row>
    <row r="2119" spans="1:17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0"/>
    </row>
    <row r="2120" spans="1:17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0"/>
    </row>
    <row r="2121" spans="1:17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0"/>
    </row>
    <row r="2122" spans="1:17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0"/>
    </row>
    <row r="2123" spans="1:17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0"/>
    </row>
    <row r="2124" spans="1:17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0"/>
    </row>
    <row r="2125" spans="1:17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0"/>
    </row>
    <row r="2126" spans="1:17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0"/>
    </row>
    <row r="2127" spans="1:17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0"/>
    </row>
    <row r="2128" spans="1:17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0"/>
    </row>
    <row r="2129" spans="1:17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0"/>
    </row>
    <row r="2130" spans="1:17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0"/>
    </row>
    <row r="2131" spans="1:17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0"/>
    </row>
    <row r="2132" spans="1:17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0"/>
    </row>
    <row r="2133" spans="1:17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0"/>
    </row>
    <row r="2134" spans="1:17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0"/>
    </row>
    <row r="2135" spans="1:17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0"/>
    </row>
    <row r="2136" spans="1:17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0"/>
    </row>
    <row r="2137" spans="1:17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0"/>
    </row>
    <row r="2138" spans="1:17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0"/>
    </row>
    <row r="2139" spans="1:17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0"/>
    </row>
    <row r="2140" spans="1:17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0"/>
    </row>
    <row r="2141" spans="1:17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0"/>
    </row>
    <row r="2142" spans="1:17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0"/>
    </row>
    <row r="2143" spans="1:17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0"/>
    </row>
    <row r="2144" spans="1:17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0"/>
    </row>
    <row r="2145" spans="1:17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0"/>
    </row>
    <row r="2146" spans="1:17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0"/>
    </row>
    <row r="2147" spans="1:17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0"/>
    </row>
    <row r="2148" spans="1:17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0"/>
    </row>
    <row r="2149" spans="1:17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0"/>
    </row>
    <row r="2150" spans="1:17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0"/>
    </row>
    <row r="2151" spans="1:17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0"/>
    </row>
    <row r="2152" spans="1:17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0"/>
    </row>
    <row r="2153" spans="1:17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0"/>
    </row>
    <row r="2154" spans="1:17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0"/>
    </row>
    <row r="2155" spans="1:17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0"/>
    </row>
    <row r="2156" spans="1:17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0"/>
    </row>
    <row r="2157" spans="1:17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0"/>
    </row>
    <row r="2158" spans="1:17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0"/>
    </row>
    <row r="2159" spans="1:17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0"/>
    </row>
    <row r="2160" spans="1:17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0"/>
    </row>
    <row r="2161" spans="1:17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0"/>
    </row>
    <row r="2162" spans="1:17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0"/>
    </row>
    <row r="2163" spans="1:17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0"/>
    </row>
    <row r="2164" spans="1:17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0"/>
    </row>
    <row r="2165" spans="1:17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0"/>
    </row>
    <row r="2166" spans="1:17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0"/>
    </row>
    <row r="2167" spans="1:17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0"/>
    </row>
    <row r="2168" spans="1:17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0"/>
    </row>
    <row r="2169" spans="1:17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0"/>
    </row>
    <row r="2170" spans="1:17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0"/>
    </row>
    <row r="2171" spans="1:17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0"/>
    </row>
    <row r="2172" spans="1:17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0"/>
    </row>
    <row r="2173" spans="1:17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0"/>
    </row>
    <row r="2174" spans="1:17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0"/>
    </row>
    <row r="2175" spans="1:17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0"/>
    </row>
    <row r="2176" spans="1:17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0"/>
    </row>
    <row r="2177" spans="1:17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0"/>
    </row>
    <row r="2178" spans="1:17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0"/>
    </row>
    <row r="2179" spans="1:17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0"/>
    </row>
    <row r="2180" spans="1:17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0"/>
    </row>
    <row r="2181" spans="1:17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0"/>
    </row>
    <row r="2182" spans="1:17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0"/>
    </row>
    <row r="2183" spans="1:17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0"/>
    </row>
    <row r="2184" spans="1:17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0"/>
    </row>
    <row r="2185" spans="1:17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0"/>
    </row>
    <row r="2186" spans="1:17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0"/>
    </row>
    <row r="2187" spans="1:17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0"/>
    </row>
    <row r="2188" spans="1:17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0"/>
    </row>
    <row r="2189" spans="1:17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0"/>
    </row>
    <row r="2190" spans="1:17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0"/>
    </row>
    <row r="2191" spans="1:17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0"/>
    </row>
    <row r="2192" spans="1:17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0"/>
    </row>
    <row r="2193" spans="1:17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0"/>
    </row>
    <row r="2194" spans="1:17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0"/>
    </row>
    <row r="2195" spans="1:17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0"/>
    </row>
    <row r="2196" spans="1:17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0"/>
    </row>
    <row r="2197" spans="1:17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0"/>
    </row>
    <row r="2198" spans="1:17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0"/>
    </row>
    <row r="2199" spans="1:17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0"/>
    </row>
    <row r="2200" spans="1:17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0"/>
    </row>
    <row r="2201" spans="1:17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0"/>
    </row>
    <row r="2202" spans="1:17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0"/>
    </row>
    <row r="2203" spans="1:17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0"/>
    </row>
    <row r="2204" spans="1:17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0"/>
    </row>
    <row r="2205" spans="1:17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0"/>
    </row>
    <row r="2206" spans="1:17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0"/>
    </row>
    <row r="2207" spans="1:17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0"/>
    </row>
    <row r="2208" spans="1:17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0"/>
    </row>
    <row r="2209" spans="1:17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0"/>
    </row>
    <row r="2210" spans="1:17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0"/>
    </row>
    <row r="2211" spans="1:17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0"/>
    </row>
    <row r="2212" spans="1:17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0"/>
    </row>
    <row r="2213" spans="1:17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0"/>
    </row>
    <row r="2214" spans="1:17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0"/>
    </row>
    <row r="2215" spans="1:17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0"/>
    </row>
    <row r="2216" spans="1:17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0"/>
    </row>
    <row r="2217" spans="1:17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0"/>
    </row>
    <row r="2218" spans="1:17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0"/>
    </row>
    <row r="2219" spans="1:17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0"/>
    </row>
    <row r="2220" spans="1:17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0"/>
    </row>
    <row r="2221" spans="1:17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0"/>
    </row>
    <row r="2222" spans="1:17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0"/>
    </row>
    <row r="2223" spans="1:17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0"/>
    </row>
    <row r="2224" spans="1:17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0"/>
    </row>
    <row r="2225" spans="1:17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0"/>
    </row>
    <row r="2226" spans="1:17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0"/>
    </row>
    <row r="2227" spans="1:17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0"/>
    </row>
    <row r="2228" spans="1:17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0"/>
    </row>
    <row r="2229" spans="1:17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0"/>
    </row>
    <row r="2230" spans="1:17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0"/>
    </row>
    <row r="2231" spans="1:17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0"/>
    </row>
    <row r="2232" spans="1:17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0"/>
    </row>
    <row r="2233" spans="1:17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0"/>
    </row>
    <row r="2234" spans="1:17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0"/>
    </row>
    <row r="2235" spans="1:17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0"/>
    </row>
    <row r="2236" spans="1:17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0"/>
    </row>
    <row r="2237" spans="1:17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0"/>
    </row>
    <row r="2238" spans="1:17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0"/>
    </row>
    <row r="2239" spans="1:17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0"/>
    </row>
    <row r="2240" spans="1:17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0"/>
    </row>
    <row r="2241" spans="1:17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0"/>
    </row>
    <row r="2242" spans="1:17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0"/>
    </row>
    <row r="2243" spans="1:17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0"/>
    </row>
    <row r="2244" spans="1:17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0"/>
    </row>
    <row r="2245" spans="1:17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0"/>
    </row>
    <row r="2246" spans="1:17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0"/>
    </row>
    <row r="2247" spans="1:17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0"/>
    </row>
    <row r="2248" spans="1:17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0"/>
    </row>
    <row r="2249" spans="1:17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0"/>
    </row>
    <row r="2250" spans="1:17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0"/>
    </row>
    <row r="2251" spans="1:17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0"/>
    </row>
    <row r="2252" spans="1:17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0"/>
    </row>
    <row r="2253" spans="1:17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0"/>
    </row>
    <row r="2254" spans="1:17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0"/>
    </row>
    <row r="2255" spans="1:17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0"/>
    </row>
    <row r="2256" spans="1:17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0"/>
    </row>
    <row r="2257" spans="1:17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0"/>
    </row>
    <row r="2258" spans="1:17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0"/>
    </row>
    <row r="2259" spans="1:17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0"/>
    </row>
    <row r="2260" spans="1:17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0"/>
    </row>
    <row r="2261" spans="1:17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0"/>
    </row>
    <row r="2262" spans="1:17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0"/>
    </row>
    <row r="2263" spans="1:17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0"/>
    </row>
    <row r="2264" spans="1:17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0"/>
    </row>
    <row r="2265" spans="1:17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0"/>
    </row>
    <row r="2266" spans="1:17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0"/>
    </row>
    <row r="2267" spans="1:17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0"/>
    </row>
    <row r="2268" spans="1:17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0"/>
    </row>
    <row r="2269" spans="1:17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0"/>
    </row>
    <row r="2270" spans="1:17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0"/>
    </row>
    <row r="2271" spans="1:17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0"/>
    </row>
    <row r="2272" spans="1:17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0"/>
    </row>
    <row r="2273" spans="1:17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0"/>
    </row>
    <row r="2274" spans="1:17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0"/>
    </row>
    <row r="2275" spans="1:17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0"/>
    </row>
    <row r="2276" spans="1:17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0"/>
    </row>
    <row r="2277" spans="1:17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0"/>
    </row>
    <row r="2278" spans="1:17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0"/>
    </row>
    <row r="2279" spans="1:17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0"/>
    </row>
    <row r="2280" spans="1:17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0"/>
    </row>
    <row r="2281" spans="1:17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0"/>
    </row>
    <row r="2282" spans="1:17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0"/>
    </row>
    <row r="2283" spans="1:17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0"/>
    </row>
    <row r="2284" spans="1:17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0"/>
    </row>
    <row r="2285" spans="1:17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0"/>
    </row>
    <row r="2286" spans="1:17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0"/>
    </row>
    <row r="2287" spans="1:17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0"/>
    </row>
    <row r="2288" spans="1:17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0"/>
    </row>
    <row r="2289" spans="1:17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0"/>
    </row>
    <row r="2290" spans="1:17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0"/>
    </row>
    <row r="2291" spans="1:17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0"/>
    </row>
    <row r="2292" spans="1:17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0"/>
    </row>
    <row r="2293" spans="1:17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0"/>
    </row>
    <row r="2294" spans="1:17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0"/>
    </row>
    <row r="2295" spans="1:17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0"/>
    </row>
    <row r="2296" spans="1:17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0"/>
    </row>
    <row r="2297" spans="1:17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0"/>
    </row>
    <row r="2298" spans="1:17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0"/>
    </row>
    <row r="2299" spans="1:17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0"/>
    </row>
    <row r="2300" spans="1:17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0"/>
    </row>
    <row r="2301" spans="1:17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0"/>
    </row>
    <row r="2302" spans="1:17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0"/>
    </row>
    <row r="2303" spans="1:17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0"/>
    </row>
    <row r="2304" spans="1:17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0"/>
    </row>
    <row r="2305" spans="1:17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0"/>
    </row>
    <row r="2306" spans="1:17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0"/>
    </row>
    <row r="2307" spans="1:17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0"/>
    </row>
    <row r="2308" spans="1:17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0"/>
    </row>
    <row r="2309" spans="1:17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0"/>
    </row>
    <row r="2310" spans="1:17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0"/>
    </row>
    <row r="2311" spans="1:17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0"/>
    </row>
    <row r="2312" spans="1:17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0"/>
    </row>
    <row r="2313" spans="1:17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0"/>
    </row>
    <row r="2314" spans="1:17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0"/>
    </row>
    <row r="2315" spans="1:17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0"/>
    </row>
    <row r="2316" spans="1:17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0"/>
    </row>
    <row r="2317" spans="1:17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0"/>
    </row>
    <row r="2318" spans="1:17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0"/>
    </row>
    <row r="2319" spans="1:17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0"/>
    </row>
    <row r="2320" spans="1:17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0"/>
    </row>
    <row r="2321" spans="1:17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0"/>
    </row>
    <row r="2322" spans="1:17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0"/>
    </row>
    <row r="2323" spans="1:17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0"/>
    </row>
    <row r="2324" spans="1:17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0"/>
    </row>
    <row r="2325" spans="1:17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0"/>
    </row>
    <row r="2326" spans="1:17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0"/>
    </row>
    <row r="2327" spans="1:17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0"/>
    </row>
    <row r="2328" spans="1:17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0"/>
    </row>
    <row r="2329" spans="1:17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0"/>
    </row>
    <row r="2330" spans="1:17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0"/>
    </row>
    <row r="2331" spans="1:17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0"/>
    </row>
    <row r="2332" spans="1:17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0"/>
    </row>
    <row r="2333" spans="1:17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0"/>
    </row>
    <row r="2334" spans="1:17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0"/>
    </row>
    <row r="2335" spans="1:17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0"/>
    </row>
    <row r="2336" spans="1:17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0"/>
    </row>
    <row r="2337" spans="1:17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0"/>
    </row>
    <row r="2338" spans="1:17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0"/>
    </row>
    <row r="2339" spans="1:17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0"/>
    </row>
    <row r="2340" spans="1:17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0"/>
    </row>
    <row r="2341" spans="1:17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0"/>
    </row>
    <row r="2342" spans="1:17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0"/>
    </row>
    <row r="2343" spans="1:17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0"/>
    </row>
    <row r="2344" spans="1:17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0"/>
    </row>
    <row r="2345" spans="1:17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0"/>
    </row>
    <row r="2346" spans="1:17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0"/>
    </row>
    <row r="2347" spans="1:17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0"/>
    </row>
    <row r="2348" spans="1:17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0"/>
    </row>
    <row r="2349" spans="1:17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0"/>
    </row>
    <row r="2350" spans="1:17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0"/>
    </row>
    <row r="2351" spans="1:17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0"/>
    </row>
    <row r="2352" spans="1:17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0"/>
    </row>
    <row r="2353" spans="1:17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0"/>
    </row>
    <row r="2354" spans="1:17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0"/>
    </row>
    <row r="2355" spans="1:17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0"/>
    </row>
    <row r="2356" spans="1:17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0"/>
    </row>
    <row r="2357" spans="1:17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0"/>
    </row>
    <row r="2358" spans="1:17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0"/>
    </row>
    <row r="2359" spans="1:17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0"/>
    </row>
    <row r="2360" spans="1:17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0"/>
    </row>
    <row r="2361" spans="1:17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0"/>
    </row>
    <row r="2362" spans="1:17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0"/>
    </row>
    <row r="2363" spans="1:17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0"/>
    </row>
    <row r="2364" spans="1:17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0"/>
    </row>
    <row r="2365" spans="1:17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0"/>
    </row>
    <row r="2366" spans="1:17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0"/>
    </row>
    <row r="2367" spans="1:17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0"/>
    </row>
    <row r="2368" spans="1:17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0"/>
    </row>
    <row r="2369" spans="1:17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0"/>
    </row>
    <row r="2370" spans="1:17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0"/>
    </row>
    <row r="2371" spans="1:17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0"/>
    </row>
    <row r="2372" spans="1:17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0"/>
    </row>
    <row r="2373" spans="1:17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0"/>
    </row>
    <row r="2374" spans="1:17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0"/>
    </row>
    <row r="2375" spans="1:17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0"/>
    </row>
    <row r="2376" spans="1:17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0"/>
    </row>
    <row r="2377" spans="1:17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0"/>
    </row>
    <row r="2378" spans="1:17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0"/>
    </row>
    <row r="2379" spans="1:17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0"/>
    </row>
    <row r="2380" spans="1:17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0"/>
    </row>
    <row r="2381" spans="1:17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0"/>
    </row>
    <row r="2382" spans="1:17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0"/>
    </row>
    <row r="2383" spans="1:17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0"/>
    </row>
    <row r="2384" spans="1:17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0"/>
    </row>
    <row r="2385" spans="1:17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0"/>
    </row>
    <row r="2386" spans="1:17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0"/>
    </row>
    <row r="2387" spans="1:17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0"/>
    </row>
    <row r="2388" spans="1:17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0"/>
    </row>
    <row r="2389" spans="1:17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0"/>
    </row>
    <row r="2390" spans="1:17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0"/>
    </row>
    <row r="2391" spans="1:17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0"/>
    </row>
    <row r="2392" spans="1:17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0"/>
    </row>
    <row r="2393" spans="1:17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0"/>
    </row>
    <row r="2394" spans="1:17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0"/>
    </row>
    <row r="2395" spans="1:17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0"/>
    </row>
    <row r="2396" spans="1:17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0"/>
    </row>
    <row r="2397" spans="1:17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0"/>
    </row>
    <row r="2398" spans="1:17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0"/>
    </row>
    <row r="2399" spans="1:17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0"/>
    </row>
    <row r="2400" spans="1:17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0"/>
    </row>
    <row r="2401" spans="1:17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0"/>
    </row>
    <row r="2402" spans="1:17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0"/>
    </row>
    <row r="2403" spans="1:17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0"/>
    </row>
    <row r="2404" spans="1:17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0"/>
    </row>
    <row r="2405" spans="1:17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0"/>
    </row>
    <row r="2406" spans="1:17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0"/>
    </row>
    <row r="2407" spans="1:17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0"/>
    </row>
    <row r="2408" spans="1:17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0"/>
    </row>
    <row r="2409" spans="1:17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0"/>
    </row>
    <row r="2410" spans="1:17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0"/>
    </row>
    <row r="2411" spans="1:17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0"/>
    </row>
    <row r="2412" spans="1:17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0"/>
    </row>
    <row r="2413" spans="1:17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0"/>
    </row>
    <row r="2414" spans="1:17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0"/>
    </row>
    <row r="2415" spans="1:17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0"/>
    </row>
    <row r="2416" spans="1:17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0"/>
    </row>
    <row r="2417" spans="1:17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0"/>
    </row>
    <row r="2418" spans="1:17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0"/>
    </row>
    <row r="2419" spans="1:17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0"/>
    </row>
    <row r="2420" spans="1:17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0"/>
    </row>
    <row r="2421" spans="1:17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0"/>
    </row>
    <row r="2422" spans="1:17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0"/>
    </row>
    <row r="2423" spans="1:17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0"/>
    </row>
    <row r="2424" spans="1:17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0"/>
    </row>
    <row r="2425" spans="1:17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0"/>
    </row>
    <row r="2426" spans="1:17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0"/>
    </row>
    <row r="2427" spans="1:17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0"/>
    </row>
    <row r="2428" spans="1:17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0"/>
    </row>
    <row r="2429" spans="1:17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0"/>
    </row>
    <row r="2430" spans="1:17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0"/>
    </row>
    <row r="2431" spans="1:17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0"/>
    </row>
    <row r="2432" spans="1:17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0"/>
    </row>
    <row r="2433" spans="1:17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0"/>
    </row>
    <row r="2434" spans="1:17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0"/>
    </row>
    <row r="2435" spans="1:17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0"/>
    </row>
    <row r="2436" spans="1:17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0"/>
    </row>
    <row r="2437" spans="1:17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0"/>
    </row>
    <row r="2438" spans="1:17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0"/>
    </row>
    <row r="2439" spans="1:17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0"/>
    </row>
    <row r="2440" spans="1:17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0"/>
    </row>
    <row r="2441" spans="1:17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0"/>
    </row>
    <row r="2442" spans="1:17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0"/>
    </row>
    <row r="2443" spans="1:17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0"/>
    </row>
    <row r="2444" spans="1:17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0"/>
    </row>
    <row r="2445" spans="1:17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0"/>
    </row>
    <row r="2446" spans="1:17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0"/>
    </row>
    <row r="2447" spans="1:17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0"/>
    </row>
    <row r="2448" spans="1:17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0"/>
    </row>
    <row r="2449" spans="1:17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0"/>
    </row>
    <row r="2450" spans="1:17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0"/>
    </row>
    <row r="2451" spans="1:17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0"/>
    </row>
    <row r="2452" spans="1:17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0"/>
    </row>
    <row r="2453" spans="1:17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0"/>
    </row>
    <row r="2454" spans="1:17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0"/>
    </row>
    <row r="2455" spans="1:17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0"/>
    </row>
    <row r="2456" spans="1:17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0"/>
    </row>
    <row r="2457" spans="1:17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0"/>
    </row>
    <row r="2458" spans="1:17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0"/>
    </row>
    <row r="2459" spans="1:17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0"/>
    </row>
    <row r="2460" spans="1:17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0"/>
    </row>
    <row r="2461" spans="1:17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0"/>
    </row>
    <row r="2462" spans="1:17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0"/>
    </row>
    <row r="2463" spans="1:17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0"/>
    </row>
    <row r="2464" spans="1:17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0"/>
    </row>
    <row r="2465" spans="1:17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0"/>
    </row>
    <row r="2466" spans="1:17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0"/>
    </row>
    <row r="2467" spans="1:17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0"/>
    </row>
    <row r="2468" spans="1:17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0"/>
    </row>
    <row r="2469" spans="1:17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0"/>
    </row>
    <row r="2470" spans="1:17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0"/>
    </row>
    <row r="2471" spans="1:17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0"/>
    </row>
    <row r="2472" spans="1:17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0"/>
    </row>
    <row r="2473" spans="1:17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0"/>
    </row>
    <row r="2474" spans="1:17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0"/>
    </row>
    <row r="2475" spans="1:17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0"/>
    </row>
    <row r="2476" spans="1:17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0"/>
    </row>
    <row r="2477" spans="1:17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0"/>
    </row>
    <row r="2478" spans="1:17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0"/>
    </row>
    <row r="2479" spans="1:17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0"/>
    </row>
    <row r="2480" spans="1:17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0"/>
    </row>
    <row r="2481" spans="1:17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0"/>
    </row>
    <row r="2482" spans="1:17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0"/>
    </row>
    <row r="2483" spans="1:17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0"/>
    </row>
    <row r="2484" spans="1:17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0"/>
    </row>
    <row r="2485" spans="1:17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0"/>
    </row>
    <row r="2486" spans="1:17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0"/>
    </row>
    <row r="2487" spans="1:17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0"/>
    </row>
    <row r="2488" spans="1:17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0"/>
    </row>
    <row r="2489" spans="1:17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0"/>
    </row>
    <row r="2490" spans="1:17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0"/>
    </row>
    <row r="2491" spans="1:17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0"/>
    </row>
    <row r="2492" spans="1:17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0"/>
    </row>
    <row r="2493" spans="1:17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0"/>
    </row>
    <row r="2494" spans="1:17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0"/>
    </row>
    <row r="2495" spans="1:17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0"/>
    </row>
    <row r="2496" spans="1:17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0"/>
    </row>
    <row r="2497" spans="1:17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0"/>
    </row>
    <row r="2498" spans="1:17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0"/>
    </row>
    <row r="2499" spans="1:17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0"/>
    </row>
    <row r="2500" spans="1:17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0"/>
    </row>
    <row r="2501" spans="1:17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0"/>
    </row>
    <row r="2502" spans="1:17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0"/>
    </row>
    <row r="2503" spans="1:17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0"/>
    </row>
    <row r="2504" spans="1:17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0"/>
    </row>
    <row r="2505" spans="1:17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0"/>
    </row>
    <row r="2506" spans="1:17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0"/>
    </row>
    <row r="2507" spans="1:17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0"/>
    </row>
    <row r="2508" spans="1:17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0"/>
    </row>
    <row r="2509" spans="1:17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0"/>
    </row>
    <row r="2510" spans="1:17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0"/>
    </row>
    <row r="2511" spans="1:17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0"/>
    </row>
    <row r="2512" spans="1:17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0"/>
    </row>
    <row r="2513" spans="1:17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0"/>
    </row>
    <row r="2514" spans="1:17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0"/>
    </row>
    <row r="2515" spans="1:17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0"/>
    </row>
    <row r="2516" spans="1:17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0"/>
    </row>
    <row r="2517" spans="1:17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0"/>
    </row>
    <row r="2518" spans="1:17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0"/>
    </row>
    <row r="2519" spans="1:17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0"/>
    </row>
    <row r="2520" spans="1:17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0"/>
    </row>
    <row r="2521" spans="1:17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0"/>
    </row>
    <row r="2522" spans="1:17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0"/>
    </row>
    <row r="2523" spans="1:17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0"/>
    </row>
    <row r="2524" spans="1:17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0"/>
    </row>
    <row r="2525" spans="1:17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0"/>
    </row>
    <row r="2526" spans="1:17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0"/>
    </row>
    <row r="2527" spans="1:17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0"/>
    </row>
    <row r="2528" spans="1:17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0"/>
    </row>
    <row r="2529" spans="1:17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0"/>
    </row>
    <row r="2530" spans="1:17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0"/>
    </row>
    <row r="2531" spans="1:17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0"/>
    </row>
    <row r="2532" spans="1:17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0"/>
    </row>
    <row r="2533" spans="1:17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0"/>
    </row>
    <row r="2534" spans="1:17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0"/>
    </row>
    <row r="2535" spans="1:17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0"/>
    </row>
    <row r="2536" spans="1:17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0"/>
    </row>
    <row r="2537" spans="1:17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0"/>
    </row>
    <row r="2538" spans="1:17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0"/>
    </row>
    <row r="2539" spans="1:17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0"/>
    </row>
    <row r="2540" spans="1:17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0"/>
    </row>
    <row r="2541" spans="1:17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0"/>
    </row>
    <row r="2542" spans="1:17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0"/>
    </row>
    <row r="2543" spans="1:17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0"/>
    </row>
    <row r="2544" spans="1:17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0"/>
    </row>
    <row r="2545" spans="1:17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0"/>
    </row>
    <row r="2546" spans="1:17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0"/>
    </row>
    <row r="2547" spans="1:17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0"/>
    </row>
    <row r="2548" spans="1:17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0"/>
    </row>
    <row r="2549" spans="1:17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0"/>
    </row>
    <row r="2550" spans="1:17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0"/>
    </row>
    <row r="2551" spans="1:17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0"/>
    </row>
    <row r="2552" spans="1:17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0"/>
    </row>
    <row r="2553" spans="1:17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0"/>
    </row>
    <row r="2554" spans="1:17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0"/>
    </row>
    <row r="2555" spans="1:17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0"/>
    </row>
    <row r="2556" spans="1:17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0"/>
    </row>
    <row r="2557" spans="1:17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0"/>
    </row>
    <row r="2558" spans="1:17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0"/>
    </row>
    <row r="2559" spans="1:17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0"/>
    </row>
    <row r="2560" spans="1:17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0"/>
    </row>
    <row r="2561" spans="1:17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0"/>
    </row>
    <row r="2562" spans="1:17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0"/>
    </row>
    <row r="2563" spans="1:17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0"/>
    </row>
    <row r="2564" spans="1:17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0"/>
    </row>
    <row r="2565" spans="1:17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0"/>
    </row>
    <row r="2566" spans="1:17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0"/>
    </row>
    <row r="2567" spans="1:17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0"/>
    </row>
    <row r="2568" spans="1:17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0"/>
    </row>
    <row r="2569" spans="1:17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0"/>
    </row>
    <row r="2570" spans="1:17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0"/>
    </row>
    <row r="2571" spans="1:17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0"/>
    </row>
    <row r="2572" spans="1:17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0"/>
    </row>
    <row r="2573" spans="1:17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0"/>
    </row>
    <row r="2574" spans="1:17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0"/>
    </row>
    <row r="2575" spans="1:17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0"/>
    </row>
    <row r="2576" spans="1:17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0"/>
    </row>
    <row r="2577" spans="1:17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0"/>
    </row>
    <row r="2578" spans="1:17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0"/>
    </row>
    <row r="2579" spans="1:17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0"/>
    </row>
    <row r="2580" spans="1:17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0"/>
    </row>
    <row r="2581" spans="1:17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0"/>
    </row>
    <row r="2582" spans="1:17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0"/>
    </row>
    <row r="2583" spans="1:17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0"/>
    </row>
    <row r="2584" spans="1:17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0"/>
    </row>
    <row r="2585" spans="1:17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0"/>
    </row>
    <row r="2586" spans="1:17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0"/>
    </row>
    <row r="2587" spans="1:17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0"/>
    </row>
    <row r="2588" spans="1:17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0"/>
    </row>
    <row r="2589" spans="1:17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0"/>
    </row>
    <row r="2590" spans="1:17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0"/>
    </row>
    <row r="2591" spans="1:17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0"/>
    </row>
    <row r="2592" spans="1:17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0"/>
    </row>
    <row r="2593" spans="1:17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0"/>
    </row>
    <row r="2594" spans="1:17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0"/>
    </row>
    <row r="2595" spans="1:17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0"/>
    </row>
    <row r="2596" spans="1:17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0"/>
    </row>
    <row r="2597" spans="1:17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0"/>
    </row>
    <row r="2598" spans="1:17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0"/>
    </row>
    <row r="2599" spans="1:17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0"/>
    </row>
    <row r="2600" spans="1:17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0"/>
    </row>
    <row r="2601" spans="1:17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0"/>
    </row>
    <row r="2602" spans="1:17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0"/>
    </row>
    <row r="2603" spans="1:17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0"/>
    </row>
    <row r="2604" spans="1:17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0"/>
    </row>
    <row r="2605" spans="1:17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0"/>
    </row>
    <row r="2606" spans="1:17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0"/>
    </row>
    <row r="2607" spans="1:17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0"/>
    </row>
    <row r="2608" spans="1:17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0"/>
    </row>
    <row r="2609" spans="1:17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0"/>
    </row>
    <row r="2610" spans="1:17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0"/>
    </row>
    <row r="2611" spans="1:17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0"/>
    </row>
    <row r="2612" spans="1:17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0"/>
    </row>
    <row r="2613" spans="1:17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0"/>
    </row>
    <row r="2614" spans="1:17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0"/>
    </row>
    <row r="2615" spans="1:17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0"/>
    </row>
    <row r="2616" spans="1:17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0"/>
    </row>
    <row r="2617" spans="1:17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0"/>
    </row>
    <row r="2618" spans="1:17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0"/>
    </row>
    <row r="2619" spans="1:17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0"/>
    </row>
    <row r="2620" spans="1:17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0"/>
    </row>
    <row r="2621" spans="1:17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0"/>
    </row>
    <row r="2622" spans="1:17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0"/>
    </row>
    <row r="2623" spans="1:17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0"/>
    </row>
    <row r="2624" spans="1:17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0"/>
    </row>
    <row r="2625" spans="1:17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0"/>
    </row>
    <row r="2626" spans="1:17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0"/>
    </row>
    <row r="2627" spans="1:17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0"/>
    </row>
    <row r="2628" spans="1:17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0"/>
    </row>
    <row r="2629" spans="1:17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0"/>
    </row>
    <row r="2630" spans="1:17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0"/>
    </row>
    <row r="2631" spans="1:17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0"/>
    </row>
    <row r="2632" spans="1:17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0"/>
    </row>
    <row r="2633" spans="1:17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0"/>
    </row>
    <row r="2634" spans="1:17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0"/>
    </row>
    <row r="2635" spans="1:17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0"/>
    </row>
    <row r="2636" spans="1:17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0"/>
    </row>
    <row r="2637" spans="1:17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0"/>
    </row>
    <row r="2638" spans="1:17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0"/>
    </row>
    <row r="2639" spans="1:17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0"/>
    </row>
    <row r="2640" spans="1:17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0"/>
    </row>
    <row r="2641" spans="1:17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0"/>
    </row>
    <row r="2642" spans="1:17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0"/>
    </row>
    <row r="2643" spans="1:17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0"/>
    </row>
    <row r="2644" spans="1:17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0"/>
    </row>
    <row r="2645" spans="1:17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0"/>
    </row>
    <row r="2646" spans="1:17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0"/>
    </row>
    <row r="2647" spans="1:17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0"/>
    </row>
    <row r="2648" spans="1:17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0"/>
    </row>
    <row r="2649" spans="1:17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0"/>
    </row>
    <row r="2650" spans="1:17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0"/>
    </row>
    <row r="2651" spans="1:17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0"/>
    </row>
    <row r="2652" spans="1:17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0"/>
    </row>
    <row r="2653" spans="1:17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0"/>
    </row>
    <row r="2654" spans="1:17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0"/>
    </row>
    <row r="2655" spans="1:17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0"/>
    </row>
    <row r="2656" spans="1:17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0"/>
    </row>
    <row r="2657" spans="1:17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0"/>
    </row>
    <row r="2658" spans="1:17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0"/>
    </row>
    <row r="2659" spans="1:17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0"/>
    </row>
    <row r="2660" spans="1:17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0"/>
    </row>
    <row r="2661" spans="1:17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0"/>
    </row>
    <row r="2662" spans="1:17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0"/>
    </row>
    <row r="2663" spans="1:17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0"/>
    </row>
    <row r="2664" spans="1:17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0"/>
    </row>
    <row r="2665" spans="1:17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0"/>
    </row>
    <row r="2666" spans="1:17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0"/>
    </row>
    <row r="2667" spans="1:17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0"/>
    </row>
    <row r="2668" spans="1:17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0"/>
    </row>
    <row r="2669" spans="1:17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0"/>
    </row>
    <row r="2670" spans="1:17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0"/>
    </row>
    <row r="2671" spans="1:17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0"/>
    </row>
    <row r="2672" spans="1:17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0"/>
    </row>
    <row r="2673" spans="1:17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0"/>
    </row>
    <row r="2674" spans="1:17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0"/>
    </row>
    <row r="2675" spans="1:17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0"/>
    </row>
    <row r="2676" spans="1:17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0"/>
    </row>
    <row r="2677" spans="1:17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0"/>
    </row>
    <row r="2678" spans="1:17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0"/>
    </row>
    <row r="2679" spans="1:17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0"/>
    </row>
    <row r="2680" spans="1:17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0"/>
    </row>
    <row r="2681" spans="1:17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0"/>
    </row>
    <row r="2682" spans="1:17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0"/>
    </row>
    <row r="2683" spans="1:17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0"/>
    </row>
    <row r="2684" spans="1:17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0"/>
    </row>
    <row r="2685" spans="1:17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0"/>
    </row>
    <row r="2686" spans="1:17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0"/>
    </row>
    <row r="2687" spans="1:17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0"/>
    </row>
    <row r="2688" spans="1:17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0"/>
    </row>
    <row r="2689" spans="1:17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0"/>
    </row>
    <row r="2690" spans="1:17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0"/>
    </row>
    <row r="2691" spans="1:17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0"/>
    </row>
    <row r="2692" spans="1:17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0"/>
    </row>
    <row r="2693" spans="1:17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0"/>
    </row>
    <row r="2694" spans="1:17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0"/>
    </row>
    <row r="2695" spans="1:17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0"/>
    </row>
    <row r="2696" spans="1:17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0"/>
    </row>
    <row r="2697" spans="1:17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0"/>
    </row>
    <row r="2698" spans="1:17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0"/>
    </row>
    <row r="2699" spans="1:17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0"/>
    </row>
    <row r="2700" spans="1:17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0"/>
    </row>
    <row r="2701" spans="1:17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0"/>
    </row>
    <row r="2702" spans="1:17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0"/>
    </row>
    <row r="2703" spans="1:17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0"/>
    </row>
    <row r="2704" spans="1:17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0"/>
    </row>
    <row r="2705" spans="1:17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0"/>
    </row>
    <row r="2706" spans="1:17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0"/>
    </row>
    <row r="2707" spans="1:17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0"/>
    </row>
    <row r="2708" spans="1:17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0"/>
    </row>
    <row r="2709" spans="1:17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0"/>
    </row>
    <row r="2710" spans="1:17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0"/>
    </row>
    <row r="2711" spans="1:17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0"/>
    </row>
    <row r="2712" spans="1:17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0"/>
    </row>
    <row r="2713" spans="1:17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0"/>
    </row>
    <row r="2714" spans="1:17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0"/>
    </row>
    <row r="2715" spans="1:17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0"/>
    </row>
    <row r="2716" spans="1:17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0"/>
    </row>
    <row r="2717" spans="1:17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0"/>
    </row>
    <row r="2718" spans="1:17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0"/>
    </row>
    <row r="2719" spans="1:17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0"/>
    </row>
    <row r="2720" spans="1:17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0"/>
    </row>
    <row r="2721" spans="1:17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0"/>
    </row>
    <row r="2722" spans="1:17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0"/>
    </row>
    <row r="2723" spans="1:17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0"/>
    </row>
    <row r="2724" spans="1:17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0"/>
    </row>
    <row r="2725" spans="1:17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0"/>
    </row>
    <row r="2726" spans="1:17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0"/>
    </row>
    <row r="2727" spans="1:17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0"/>
    </row>
    <row r="2728" spans="1:17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0"/>
    </row>
    <row r="2729" spans="1:17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0"/>
    </row>
    <row r="2730" spans="1:17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0"/>
    </row>
    <row r="2731" spans="1:17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0"/>
    </row>
    <row r="2732" spans="1:17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0"/>
    </row>
    <row r="2733" spans="1:17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0"/>
    </row>
    <row r="2734" spans="1:17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0"/>
    </row>
    <row r="2735" spans="1:17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0"/>
    </row>
    <row r="2736" spans="1:17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0"/>
    </row>
    <row r="2737" spans="1:17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0"/>
    </row>
    <row r="2738" spans="1:17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0"/>
    </row>
    <row r="2739" spans="1:17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0"/>
    </row>
    <row r="2740" spans="1:17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0"/>
    </row>
    <row r="2741" spans="1:17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0"/>
    </row>
    <row r="2742" spans="1:17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0"/>
    </row>
    <row r="2743" spans="1:17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0"/>
    </row>
    <row r="2744" spans="1:17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0"/>
    </row>
    <row r="2745" spans="1:17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0"/>
    </row>
    <row r="2746" spans="1:17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0"/>
    </row>
    <row r="2747" spans="1:17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0"/>
    </row>
    <row r="2748" spans="1:17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0"/>
    </row>
    <row r="2749" spans="1:17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0"/>
    </row>
    <row r="2750" spans="1:17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0"/>
    </row>
    <row r="2751" spans="1:17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0"/>
    </row>
    <row r="2752" spans="1:17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0"/>
    </row>
    <row r="2753" spans="1:17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0"/>
    </row>
    <row r="2754" spans="1:17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0"/>
    </row>
    <row r="2755" spans="1:17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0"/>
    </row>
    <row r="2756" spans="1:17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0"/>
    </row>
    <row r="2757" spans="1:17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0"/>
    </row>
    <row r="2758" spans="1:17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0"/>
    </row>
    <row r="2759" spans="1:17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0"/>
    </row>
    <row r="2760" spans="1:17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0"/>
    </row>
    <row r="2761" spans="1:17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0"/>
    </row>
    <row r="2762" spans="1:17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0"/>
    </row>
    <row r="2763" spans="1:17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0"/>
    </row>
    <row r="2764" spans="1:17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0"/>
    </row>
    <row r="2765" spans="1:17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0"/>
    </row>
    <row r="2766" spans="1:17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0"/>
    </row>
    <row r="2767" spans="1:17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0"/>
    </row>
    <row r="2768" spans="1:17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0"/>
    </row>
    <row r="2769" spans="1:17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0"/>
    </row>
    <row r="2770" spans="1:17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0"/>
    </row>
    <row r="2771" spans="1:17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0"/>
    </row>
    <row r="2772" spans="1:17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0"/>
    </row>
    <row r="2773" spans="1:17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0"/>
    </row>
    <row r="2774" spans="1:17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0"/>
    </row>
    <row r="2775" spans="1:17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0"/>
    </row>
    <row r="2776" spans="1:17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0"/>
    </row>
    <row r="2777" spans="1:17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0"/>
    </row>
    <row r="2778" spans="1:17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0"/>
    </row>
    <row r="2779" spans="1:17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0"/>
    </row>
    <row r="2780" spans="1:17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0"/>
    </row>
    <row r="2781" spans="1:17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0"/>
    </row>
    <row r="2782" spans="1:17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0"/>
    </row>
    <row r="2783" spans="1:17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0"/>
    </row>
    <row r="2784" spans="1:17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0"/>
    </row>
    <row r="2785" spans="1:17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0"/>
    </row>
    <row r="2786" spans="1:17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0"/>
    </row>
    <row r="2787" spans="1:17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0"/>
    </row>
    <row r="2788" spans="1:17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0"/>
    </row>
    <row r="2789" spans="1:17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0"/>
    </row>
    <row r="2790" spans="1:17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0"/>
    </row>
    <row r="2791" spans="1:17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0"/>
    </row>
    <row r="2792" spans="1:17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0"/>
    </row>
    <row r="2793" spans="1:17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0"/>
    </row>
    <row r="2794" spans="1:17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0"/>
    </row>
    <row r="2795" spans="1:17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0"/>
    </row>
    <row r="2796" spans="1:17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0"/>
    </row>
    <row r="2797" spans="1:17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0"/>
    </row>
    <row r="2798" spans="1:17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0"/>
    </row>
    <row r="2799" spans="1:17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0"/>
    </row>
    <row r="2800" spans="1:17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0"/>
    </row>
    <row r="2801" spans="1:17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0"/>
    </row>
    <row r="2802" spans="1:17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0"/>
    </row>
    <row r="2803" spans="1:17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0"/>
    </row>
    <row r="2804" spans="1:17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0"/>
    </row>
    <row r="2805" spans="1:17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0"/>
    </row>
    <row r="2806" spans="1:17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0"/>
    </row>
    <row r="2807" spans="1:17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0"/>
    </row>
    <row r="2808" spans="1:17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0"/>
    </row>
    <row r="2809" spans="1:17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0"/>
    </row>
    <row r="2810" spans="1:17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0"/>
    </row>
    <row r="2811" spans="1:17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0"/>
    </row>
    <row r="2812" spans="1:17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0"/>
    </row>
    <row r="2813" spans="1:17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0"/>
    </row>
    <row r="2814" spans="1:17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0"/>
    </row>
    <row r="2815" spans="1:17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0"/>
    </row>
    <row r="2816" spans="1:17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0"/>
    </row>
    <row r="2817" spans="1:17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0"/>
    </row>
    <row r="2818" spans="1:17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0"/>
    </row>
    <row r="2819" spans="1:17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0"/>
    </row>
    <row r="2820" spans="1:17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0"/>
    </row>
    <row r="2821" spans="1:17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0"/>
    </row>
    <row r="2822" spans="1:17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0"/>
    </row>
    <row r="2823" spans="1:17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0"/>
    </row>
    <row r="2824" spans="1:17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0"/>
    </row>
    <row r="2825" spans="1:17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0"/>
    </row>
    <row r="2826" spans="1:17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0"/>
    </row>
    <row r="2827" spans="1:17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0"/>
    </row>
    <row r="2828" spans="1:17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0"/>
    </row>
    <row r="2829" spans="1:17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0"/>
    </row>
    <row r="2830" spans="1:17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0"/>
    </row>
    <row r="2831" spans="1:17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0"/>
    </row>
    <row r="2832" spans="1:17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0"/>
    </row>
    <row r="2833" spans="1:17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0"/>
    </row>
    <row r="2834" spans="1:17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0"/>
    </row>
    <row r="2835" spans="1:17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0"/>
    </row>
    <row r="2836" spans="1:17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0"/>
    </row>
    <row r="2837" spans="1:17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0"/>
    </row>
    <row r="2838" spans="1:17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0"/>
    </row>
    <row r="2839" spans="1:17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0"/>
    </row>
    <row r="2840" spans="1:17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0"/>
    </row>
    <row r="2841" spans="1:17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0"/>
    </row>
    <row r="2842" spans="1:17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0"/>
    </row>
    <row r="2843" spans="1:17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0"/>
    </row>
    <row r="2844" spans="1:17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0"/>
    </row>
    <row r="2845" spans="1:17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0"/>
    </row>
    <row r="2846" spans="1:17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0"/>
    </row>
    <row r="2847" spans="1:17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0"/>
    </row>
    <row r="2848" spans="1:17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0"/>
    </row>
    <row r="2849" spans="1:17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0"/>
    </row>
    <row r="2850" spans="1:17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0"/>
    </row>
    <row r="2851" spans="1:17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0"/>
    </row>
    <row r="2852" spans="1:17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0"/>
    </row>
    <row r="2853" spans="1:17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0"/>
    </row>
    <row r="2854" spans="1:17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0"/>
    </row>
    <row r="2855" spans="1:17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0"/>
    </row>
    <row r="2856" spans="1:17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0"/>
    </row>
    <row r="2857" spans="1:17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0"/>
    </row>
    <row r="2858" spans="1:17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0"/>
    </row>
    <row r="2859" spans="1:17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0"/>
    </row>
    <row r="2860" spans="1:17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0"/>
    </row>
    <row r="2861" spans="1:17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0"/>
    </row>
    <row r="2862" spans="1:17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0"/>
    </row>
    <row r="2863" spans="1:17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0"/>
    </row>
    <row r="2864" spans="1:17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0"/>
    </row>
    <row r="2865" spans="1:17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0"/>
    </row>
    <row r="2866" spans="1:17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0"/>
    </row>
    <row r="2867" spans="1:17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0"/>
    </row>
    <row r="2868" spans="1:17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0"/>
    </row>
    <row r="2869" spans="1:17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0"/>
    </row>
    <row r="2870" spans="1:17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0"/>
    </row>
    <row r="2871" spans="1:17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0"/>
    </row>
    <row r="2872" spans="1:17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0"/>
    </row>
    <row r="2873" spans="1:17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0"/>
    </row>
    <row r="2874" spans="1:17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0"/>
    </row>
    <row r="2875" spans="1:17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0"/>
    </row>
    <row r="2876" spans="1:17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0"/>
    </row>
    <row r="2877" spans="1:17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0"/>
    </row>
    <row r="2878" spans="1:17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0"/>
    </row>
    <row r="2879" spans="1:17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0"/>
    </row>
    <row r="2880" spans="1:17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0"/>
    </row>
    <row r="2881" spans="1:17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0"/>
    </row>
    <row r="2882" spans="1:17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0"/>
    </row>
    <row r="2883" spans="1:17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0"/>
    </row>
    <row r="2884" spans="1:17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0"/>
    </row>
    <row r="2885" spans="1:17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0"/>
    </row>
    <row r="2886" spans="1:17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0"/>
    </row>
    <row r="2887" spans="1:17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0"/>
    </row>
    <row r="2888" spans="1:17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0"/>
    </row>
    <row r="2889" spans="1:17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0"/>
    </row>
    <row r="2890" spans="1:17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0"/>
    </row>
    <row r="2891" spans="1:17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0"/>
    </row>
    <row r="2892" spans="1:17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0"/>
    </row>
    <row r="2893" spans="1:17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0"/>
    </row>
    <row r="2894" spans="1:17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0"/>
    </row>
    <row r="2895" spans="1:17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0"/>
    </row>
    <row r="2896" spans="1:17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0"/>
    </row>
    <row r="2897" spans="1:17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0"/>
    </row>
    <row r="2898" spans="1:17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0"/>
    </row>
    <row r="2899" spans="1:17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0"/>
    </row>
    <row r="2900" spans="1:17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0"/>
    </row>
    <row r="2901" spans="1:17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0"/>
    </row>
    <row r="2902" spans="1:17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0"/>
    </row>
    <row r="2903" spans="1:17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0"/>
    </row>
    <row r="2904" spans="1:17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0"/>
    </row>
    <row r="2905" spans="1:17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0"/>
    </row>
    <row r="2906" spans="1:17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0"/>
    </row>
    <row r="2907" spans="1:17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0"/>
    </row>
    <row r="2908" spans="1:17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0"/>
    </row>
    <row r="2909" spans="1:17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0"/>
    </row>
    <row r="2910" spans="1:17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0"/>
    </row>
    <row r="2911" spans="1:17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0"/>
    </row>
    <row r="2912" spans="1:17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0"/>
    </row>
    <row r="2913" spans="1:17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0"/>
    </row>
    <row r="2914" spans="1:17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0"/>
    </row>
    <row r="2915" spans="1:17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0"/>
    </row>
    <row r="2916" spans="1:17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0"/>
    </row>
    <row r="2917" spans="1:17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0"/>
    </row>
    <row r="2918" spans="1:17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0"/>
    </row>
    <row r="2919" spans="1:17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0"/>
    </row>
    <row r="2920" spans="1:17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0"/>
    </row>
    <row r="2921" spans="1:17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0"/>
    </row>
    <row r="2922" spans="1:17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0"/>
    </row>
    <row r="2923" spans="1:17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0"/>
    </row>
    <row r="2924" spans="1:17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0"/>
    </row>
    <row r="2925" spans="1:17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0"/>
    </row>
    <row r="2926" spans="1:17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0"/>
    </row>
    <row r="2927" spans="1:17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0"/>
    </row>
    <row r="2928" spans="1:17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0"/>
    </row>
    <row r="2929" spans="1:17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0"/>
    </row>
    <row r="2930" spans="1:17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0"/>
    </row>
    <row r="2931" spans="1:17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0"/>
    </row>
    <row r="2932" spans="1:17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0"/>
    </row>
    <row r="2933" spans="1:17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0"/>
    </row>
    <row r="2934" spans="1:17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0"/>
    </row>
    <row r="2935" spans="1:17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0"/>
    </row>
    <row r="2936" spans="1:17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0"/>
    </row>
    <row r="2937" spans="1:17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0"/>
    </row>
    <row r="2938" spans="1:17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0"/>
    </row>
    <row r="2939" spans="1:17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0"/>
    </row>
    <row r="2940" spans="1:17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0"/>
    </row>
    <row r="2941" spans="1:17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0"/>
    </row>
    <row r="2942" spans="1:17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0"/>
    </row>
    <row r="2943" spans="1:17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0"/>
    </row>
    <row r="2944" spans="1:17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0"/>
    </row>
    <row r="2945" spans="1:17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0"/>
    </row>
    <row r="2946" spans="1:17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0"/>
    </row>
    <row r="2947" spans="1:17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0"/>
    </row>
    <row r="2948" spans="1:17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0"/>
    </row>
    <row r="2949" spans="1:17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0"/>
    </row>
    <row r="2950" spans="1:17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0"/>
    </row>
    <row r="2951" spans="1:17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0"/>
    </row>
    <row r="2952" spans="1:17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0"/>
    </row>
    <row r="2953" spans="1:17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0"/>
    </row>
    <row r="2954" spans="1:17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0"/>
    </row>
    <row r="2955" spans="1:17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0"/>
    </row>
    <row r="2956" spans="1:17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0"/>
    </row>
    <row r="2957" spans="1:17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0"/>
    </row>
    <row r="2958" spans="1:17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0"/>
    </row>
    <row r="2959" spans="1:17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0"/>
    </row>
    <row r="2960" spans="1:17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0"/>
    </row>
    <row r="2961" spans="1:17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0"/>
    </row>
    <row r="2962" spans="1:17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0"/>
    </row>
    <row r="2963" spans="1:17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0"/>
    </row>
    <row r="2964" spans="1:17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0"/>
    </row>
    <row r="2965" spans="1:17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0"/>
    </row>
    <row r="2966" spans="1:17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0"/>
    </row>
    <row r="2967" spans="1:17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0"/>
    </row>
    <row r="2968" spans="1:17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0"/>
    </row>
    <row r="2969" spans="1:17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0"/>
    </row>
    <row r="2970" spans="1:17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0"/>
    </row>
    <row r="2971" spans="1:17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0"/>
    </row>
    <row r="2972" spans="1:17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0"/>
    </row>
    <row r="2973" spans="1:17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0"/>
    </row>
    <row r="2974" spans="1:17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0"/>
    </row>
    <row r="2975" spans="1:17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0"/>
    </row>
    <row r="2976" spans="1:17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0"/>
    </row>
    <row r="2977" spans="1:17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0"/>
    </row>
    <row r="2978" spans="1:17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0"/>
    </row>
    <row r="2979" spans="1:17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0"/>
    </row>
    <row r="2980" spans="1:17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0"/>
    </row>
    <row r="2981" spans="1:17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0"/>
    </row>
    <row r="2982" spans="1:17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0"/>
    </row>
    <row r="2983" spans="1:17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0"/>
    </row>
    <row r="2984" spans="1:17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0"/>
    </row>
    <row r="2985" spans="1:17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0"/>
    </row>
    <row r="2986" spans="1:17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0"/>
    </row>
    <row r="2987" spans="1:17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0"/>
    </row>
    <row r="2988" spans="1:17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0"/>
    </row>
    <row r="2989" spans="1:17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0"/>
    </row>
    <row r="2990" spans="1:17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0"/>
    </row>
    <row r="2991" spans="1:17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0"/>
    </row>
    <row r="2992" spans="1:17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0"/>
    </row>
    <row r="2993" spans="1:17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0"/>
    </row>
    <row r="2994" spans="1:17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0"/>
    </row>
    <row r="2995" spans="1:17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0"/>
    </row>
    <row r="2996" spans="1:17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0"/>
    </row>
    <row r="2997" spans="1:17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0"/>
    </row>
    <row r="2998" spans="1:17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0"/>
    </row>
    <row r="2999" spans="1:17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0"/>
    </row>
    <row r="3000" spans="1:17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0"/>
    </row>
    <row r="3001" spans="1:17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0"/>
    </row>
    <row r="3002" spans="1:17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0"/>
    </row>
    <row r="3003" spans="1:17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0"/>
    </row>
    <row r="3004" spans="1:17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0"/>
    </row>
    <row r="3005" spans="1:17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0"/>
    </row>
    <row r="3006" spans="1:17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0"/>
    </row>
    <row r="3007" spans="1:17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0"/>
    </row>
    <row r="3008" spans="1:17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0"/>
    </row>
    <row r="3009" spans="1:17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0"/>
    </row>
    <row r="3010" spans="1:17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0"/>
    </row>
    <row r="3011" spans="1:17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0"/>
    </row>
    <row r="3012" spans="1:17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0"/>
    </row>
    <row r="3013" spans="1:17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0"/>
    </row>
    <row r="3014" spans="1:17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0"/>
    </row>
    <row r="3015" spans="1:17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0"/>
    </row>
    <row r="3016" spans="1:17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0"/>
    </row>
    <row r="3017" spans="1:17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0"/>
    </row>
    <row r="3018" spans="1:17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0"/>
    </row>
    <row r="3019" spans="1:17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0"/>
    </row>
    <row r="3020" spans="1:17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0"/>
    </row>
    <row r="3021" spans="1:17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0"/>
    </row>
    <row r="3022" spans="1:17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0"/>
    </row>
    <row r="3023" spans="1:17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0"/>
    </row>
    <row r="3024" spans="1:17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0"/>
    </row>
    <row r="3025" spans="1:17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0"/>
    </row>
    <row r="3026" spans="1:17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0"/>
    </row>
    <row r="3027" spans="1:17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0"/>
    </row>
    <row r="3028" spans="1:17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0"/>
    </row>
    <row r="3029" spans="1:17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0"/>
    </row>
    <row r="3030" spans="1:17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0"/>
    </row>
    <row r="3031" spans="1:17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0"/>
    </row>
    <row r="3032" spans="1:17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0"/>
    </row>
    <row r="3033" spans="1:17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0"/>
    </row>
    <row r="3034" spans="1:17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0"/>
    </row>
    <row r="3035" spans="1:17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0"/>
    </row>
    <row r="3036" spans="1:17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0"/>
    </row>
    <row r="3037" spans="1:17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0"/>
    </row>
    <row r="3038" spans="1:17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0"/>
    </row>
    <row r="3039" spans="1:17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0"/>
    </row>
    <row r="3040" spans="1:17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0"/>
    </row>
    <row r="3041" spans="1:17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0"/>
    </row>
    <row r="3042" spans="1:17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0"/>
    </row>
    <row r="3043" spans="1:17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0"/>
    </row>
    <row r="3044" spans="1:17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0"/>
    </row>
    <row r="3045" spans="1:17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0"/>
    </row>
    <row r="3046" spans="1:17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0"/>
    </row>
    <row r="3047" spans="1:17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0"/>
    </row>
    <row r="3048" spans="1:17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0"/>
    </row>
    <row r="3049" spans="1:17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0"/>
    </row>
    <row r="3050" spans="1:17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0"/>
    </row>
    <row r="3051" spans="1:17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0"/>
    </row>
    <row r="3052" spans="1:17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0"/>
    </row>
    <row r="3053" spans="1:17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0"/>
    </row>
    <row r="3054" spans="1:17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0"/>
    </row>
    <row r="3055" spans="1:17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0"/>
    </row>
    <row r="3056" spans="1:17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0"/>
    </row>
    <row r="3057" spans="1:17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0"/>
    </row>
    <row r="3058" spans="1:17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0"/>
    </row>
    <row r="3059" spans="1:17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0"/>
    </row>
    <row r="3060" spans="1:17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0"/>
    </row>
    <row r="3061" spans="1:17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0"/>
    </row>
    <row r="3062" spans="1:17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0"/>
    </row>
    <row r="3063" spans="1:17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0"/>
    </row>
    <row r="3064" spans="1:17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0"/>
    </row>
    <row r="3065" spans="1:17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0"/>
    </row>
    <row r="3066" spans="1:17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0"/>
    </row>
    <row r="3067" spans="1:17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0"/>
    </row>
    <row r="3068" spans="1:17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0"/>
    </row>
    <row r="3069" spans="1:17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0"/>
    </row>
    <row r="3070" spans="1:17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0"/>
    </row>
    <row r="3071" spans="1:17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0"/>
    </row>
    <row r="3072" spans="1:17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0"/>
    </row>
    <row r="3073" spans="1:17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0"/>
    </row>
    <row r="3074" spans="1:17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0"/>
    </row>
    <row r="3075" spans="1:17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0"/>
    </row>
    <row r="3076" spans="1:17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0"/>
    </row>
    <row r="3077" spans="1:17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0"/>
    </row>
    <row r="3078" spans="1:17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0"/>
    </row>
    <row r="3079" spans="1:17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0"/>
    </row>
    <row r="3080" spans="1:17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0"/>
    </row>
    <row r="3081" spans="1:17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0"/>
    </row>
    <row r="3082" spans="1:17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0"/>
    </row>
    <row r="3083" spans="1:17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0"/>
    </row>
    <row r="3084" spans="1:17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0"/>
    </row>
    <row r="3085" spans="1:17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0"/>
    </row>
    <row r="3086" spans="1:17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0"/>
    </row>
    <row r="3087" spans="1:17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0"/>
    </row>
    <row r="3088" spans="1:17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0"/>
    </row>
    <row r="3089" spans="1:17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0"/>
    </row>
    <row r="3090" spans="1:17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0"/>
    </row>
    <row r="3091" spans="1:17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0"/>
    </row>
    <row r="3092" spans="1:17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0"/>
    </row>
    <row r="3093" spans="1:17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0"/>
    </row>
    <row r="3094" spans="1:17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0"/>
    </row>
    <row r="3095" spans="1:17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0"/>
    </row>
    <row r="3096" spans="1:17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0"/>
    </row>
    <row r="3097" spans="1:17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0"/>
    </row>
    <row r="3098" spans="1:17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0"/>
    </row>
    <row r="3099" spans="1:17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0"/>
    </row>
    <row r="3100" spans="1:17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0"/>
    </row>
    <row r="3101" spans="1:17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0"/>
    </row>
    <row r="3102" spans="1:17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0"/>
    </row>
    <row r="3103" spans="1:17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0"/>
    </row>
    <row r="3104" spans="1:17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0"/>
    </row>
    <row r="3105" spans="1:17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0"/>
    </row>
    <row r="3106" spans="1:17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0"/>
    </row>
    <row r="3107" spans="1:17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0"/>
    </row>
    <row r="3108" spans="1:17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0"/>
    </row>
    <row r="3109" spans="1:17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0"/>
    </row>
    <row r="3110" spans="1:17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0"/>
    </row>
    <row r="3111" spans="1:17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0"/>
    </row>
    <row r="3112" spans="1:17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0"/>
    </row>
    <row r="3113" spans="1:17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0"/>
    </row>
    <row r="3114" spans="1:17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0"/>
    </row>
    <row r="3115" spans="1:17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0"/>
    </row>
    <row r="3116" spans="1:17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0"/>
    </row>
    <row r="3117" spans="1:17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0"/>
    </row>
    <row r="3118" spans="1:17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0"/>
    </row>
    <row r="3119" spans="1:17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0"/>
    </row>
    <row r="3120" spans="1:17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0"/>
    </row>
    <row r="3121" spans="1:17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0"/>
    </row>
    <row r="3122" spans="1:17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0"/>
    </row>
    <row r="3123" spans="1:17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0"/>
    </row>
    <row r="3124" spans="1:17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0"/>
    </row>
    <row r="3125" spans="1:17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0"/>
    </row>
    <row r="3126" spans="1:17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0"/>
    </row>
    <row r="3127" spans="1:17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0"/>
    </row>
    <row r="3128" spans="1:17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0"/>
    </row>
    <row r="3129" spans="1:17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0"/>
    </row>
    <row r="3130" spans="1:17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0"/>
    </row>
    <row r="3131" spans="1:17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0"/>
    </row>
    <row r="3132" spans="1:17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0"/>
    </row>
    <row r="3133" spans="1:17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0"/>
    </row>
    <row r="3134" spans="1:17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0"/>
    </row>
    <row r="3135" spans="1:17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0"/>
    </row>
    <row r="3136" spans="1:17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0"/>
    </row>
    <row r="3137" spans="1:17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0"/>
    </row>
    <row r="3138" spans="1:17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0"/>
    </row>
    <row r="3139" spans="1:17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0"/>
    </row>
    <row r="3140" spans="1:17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0"/>
    </row>
    <row r="3141" spans="1:17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0"/>
    </row>
    <row r="3142" spans="1:17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0"/>
    </row>
    <row r="3143" spans="1:17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0"/>
    </row>
    <row r="3144" spans="1:17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0"/>
    </row>
    <row r="3145" spans="1:17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0"/>
    </row>
    <row r="3146" spans="1:17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0"/>
    </row>
    <row r="3147" spans="1:17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0"/>
    </row>
    <row r="3148" spans="1:17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0"/>
    </row>
    <row r="3149" spans="1:17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0"/>
    </row>
    <row r="3150" spans="1:17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0"/>
    </row>
    <row r="3151" spans="1:17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0"/>
    </row>
    <row r="3152" spans="1:17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0"/>
    </row>
    <row r="3153" spans="1:17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0"/>
    </row>
    <row r="3154" spans="1:17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0"/>
    </row>
    <row r="3155" spans="1:17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0"/>
    </row>
    <row r="3156" spans="1:17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0"/>
    </row>
    <row r="3157" spans="1:17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0"/>
    </row>
    <row r="3158" spans="1:17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0"/>
    </row>
    <row r="3159" spans="1:17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0"/>
    </row>
    <row r="3160" spans="1:17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0"/>
    </row>
    <row r="3161" spans="1:17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0"/>
    </row>
    <row r="3162" spans="1:17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0"/>
    </row>
    <row r="3163" spans="1:17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0"/>
    </row>
    <row r="3164" spans="1:17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0"/>
    </row>
    <row r="3165" spans="1:17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0"/>
    </row>
    <row r="3166" spans="1:17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0"/>
    </row>
    <row r="3167" spans="1:17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0"/>
    </row>
    <row r="3168" spans="1:17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0"/>
    </row>
    <row r="3169" spans="1:17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0"/>
    </row>
    <row r="3170" spans="1:17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0"/>
    </row>
    <row r="3171" spans="1:17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0"/>
    </row>
    <row r="3172" spans="1:17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0"/>
    </row>
    <row r="3173" spans="1:17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0"/>
    </row>
    <row r="3174" spans="1:17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0"/>
    </row>
    <row r="3175" spans="1:17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0"/>
    </row>
    <row r="3176" spans="1:17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0"/>
    </row>
    <row r="3177" spans="1:17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0"/>
    </row>
    <row r="3178" spans="1:17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0"/>
    </row>
    <row r="3179" spans="1:17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0"/>
    </row>
    <row r="3180" spans="1:17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0"/>
    </row>
    <row r="3181" spans="1:17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0"/>
    </row>
    <row r="3182" spans="1:17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0"/>
    </row>
    <row r="3183" spans="1:17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0"/>
    </row>
    <row r="3184" spans="1:17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0"/>
    </row>
    <row r="3185" spans="1:17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0"/>
    </row>
    <row r="3186" spans="1:17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0"/>
    </row>
    <row r="3187" spans="1:17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0"/>
    </row>
    <row r="3188" spans="1:17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0"/>
    </row>
    <row r="3189" spans="1:17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0"/>
    </row>
    <row r="3190" spans="1:17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0"/>
    </row>
    <row r="3191" spans="1:17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0"/>
    </row>
    <row r="3192" spans="1:17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0"/>
    </row>
    <row r="3193" spans="1:17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0"/>
    </row>
    <row r="3194" spans="1:17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0"/>
    </row>
    <row r="3195" spans="1:17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0"/>
    </row>
    <row r="3196" spans="1:17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0"/>
    </row>
    <row r="3197" spans="1:17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0"/>
    </row>
    <row r="3198" spans="1:17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0"/>
    </row>
    <row r="3199" spans="1:17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0"/>
    </row>
    <row r="3200" spans="1:17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0"/>
    </row>
    <row r="3201" spans="1:17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0"/>
    </row>
    <row r="3202" spans="1:17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0"/>
    </row>
    <row r="3203" spans="1:17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0"/>
    </row>
    <row r="3204" spans="1:17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0"/>
    </row>
    <row r="3205" spans="1:17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0"/>
    </row>
    <row r="3206" spans="1:17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0"/>
    </row>
    <row r="3207" spans="1:17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0"/>
    </row>
    <row r="3208" spans="1:17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0"/>
    </row>
    <row r="3209" spans="1:17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0"/>
    </row>
    <row r="3210" spans="1:17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0"/>
    </row>
    <row r="3211" spans="1:17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0"/>
    </row>
    <row r="3212" spans="1:17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0"/>
    </row>
    <row r="3213" spans="1:17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0"/>
    </row>
    <row r="3214" spans="1:17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0"/>
    </row>
    <row r="3215" spans="1:17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0"/>
    </row>
    <row r="3216" spans="1:17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0"/>
    </row>
    <row r="3217" spans="1:17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0"/>
    </row>
    <row r="3218" spans="1:17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0"/>
    </row>
    <row r="3219" spans="1:17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0"/>
    </row>
    <row r="3220" spans="1:17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0"/>
    </row>
    <row r="3221" spans="1:17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0"/>
    </row>
    <row r="3222" spans="1:17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0"/>
    </row>
    <row r="3223" spans="1:17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0"/>
    </row>
    <row r="3224" spans="1:17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0"/>
    </row>
    <row r="3225" spans="1:17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0"/>
    </row>
    <row r="3226" spans="1:17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0"/>
    </row>
    <row r="3227" spans="1:17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0"/>
    </row>
    <row r="3228" spans="1:17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0"/>
    </row>
    <row r="3229" spans="1:17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0"/>
    </row>
    <row r="3230" spans="1:17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0"/>
    </row>
    <row r="3231" spans="1:17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0"/>
    </row>
    <row r="3232" spans="1:17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0"/>
    </row>
    <row r="3233" spans="1:17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0"/>
    </row>
    <row r="3234" spans="1:17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0"/>
    </row>
    <row r="3235" spans="1:17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0"/>
    </row>
    <row r="3236" spans="1:17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0"/>
    </row>
    <row r="3237" spans="1:17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0"/>
    </row>
    <row r="3238" spans="1:17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0"/>
    </row>
    <row r="3239" spans="1:17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0"/>
    </row>
    <row r="3240" spans="1:17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0"/>
    </row>
    <row r="3241" spans="1:17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0"/>
    </row>
    <row r="3242" spans="1:17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0"/>
    </row>
    <row r="3243" spans="1:17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0"/>
    </row>
    <row r="3244" spans="1:17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0"/>
    </row>
    <row r="3245" spans="1:17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0"/>
    </row>
    <row r="3246" spans="1:17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0"/>
    </row>
    <row r="3247" spans="1:17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0"/>
    </row>
    <row r="3248" spans="1:17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0"/>
    </row>
    <row r="3249" spans="1:17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0"/>
    </row>
    <row r="3250" spans="1:17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0"/>
    </row>
    <row r="3251" spans="1:17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0"/>
    </row>
    <row r="3252" spans="1:17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0"/>
    </row>
    <row r="3253" spans="1:17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0"/>
    </row>
    <row r="3254" spans="1:17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0"/>
    </row>
    <row r="3255" spans="1:17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0"/>
    </row>
    <row r="3256" spans="1:17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0"/>
    </row>
    <row r="3257" spans="1:17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0"/>
    </row>
    <row r="3258" spans="1:17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0"/>
    </row>
    <row r="3259" spans="1:17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0"/>
    </row>
    <row r="3260" spans="1:17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0"/>
    </row>
    <row r="3261" spans="1:17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0"/>
    </row>
    <row r="3262" spans="1:17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0"/>
    </row>
    <row r="3263" spans="1:17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0"/>
    </row>
    <row r="3264" spans="1:17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0"/>
    </row>
    <row r="3265" spans="1:17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0"/>
    </row>
    <row r="3266" spans="1:17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0"/>
    </row>
    <row r="3267" spans="1:17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0"/>
    </row>
    <row r="3268" spans="1:17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0"/>
    </row>
    <row r="3269" spans="1:17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0"/>
    </row>
    <row r="3270" spans="1:17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0"/>
    </row>
    <row r="3271" spans="1:17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0"/>
    </row>
    <row r="3272" spans="1:17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0"/>
    </row>
    <row r="3273" spans="1:17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0"/>
    </row>
    <row r="3274" spans="1:17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0"/>
    </row>
    <row r="3275" spans="1:17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0"/>
    </row>
    <row r="3276" spans="1:17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0"/>
    </row>
    <row r="3277" spans="1:17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0"/>
    </row>
    <row r="3278" spans="1:17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0"/>
    </row>
    <row r="3279" spans="1:17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0"/>
    </row>
    <row r="3280" spans="1:17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0"/>
    </row>
    <row r="3281" spans="1:17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0"/>
    </row>
    <row r="3282" spans="1:17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0"/>
    </row>
    <row r="3283" spans="1:17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0"/>
    </row>
    <row r="3284" spans="1:17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0"/>
    </row>
    <row r="3285" spans="1:17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0"/>
    </row>
    <row r="3286" spans="1:17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0"/>
    </row>
    <row r="3287" spans="1:17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0"/>
    </row>
    <row r="3288" spans="1:17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0"/>
    </row>
    <row r="3289" spans="1:17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0"/>
    </row>
    <row r="3290" spans="1:17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0"/>
    </row>
    <row r="3291" spans="1:17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0"/>
    </row>
    <row r="3292" spans="1:17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0"/>
    </row>
    <row r="3293" spans="1:17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0"/>
    </row>
    <row r="3294" spans="1:17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0"/>
    </row>
    <row r="3295" spans="1:17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0"/>
    </row>
    <row r="3296" spans="1:17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0"/>
    </row>
    <row r="3297" spans="1:17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0"/>
    </row>
    <row r="3298" spans="1:17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0"/>
    </row>
    <row r="3299" spans="1:17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0"/>
    </row>
    <row r="3300" spans="1:17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0"/>
    </row>
    <row r="3301" spans="1:17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0"/>
    </row>
    <row r="3302" spans="1:17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0"/>
    </row>
    <row r="3303" spans="1:17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0"/>
    </row>
    <row r="3304" spans="1:17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0"/>
    </row>
    <row r="3305" spans="1:17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0"/>
    </row>
    <row r="3306" spans="1:17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0"/>
    </row>
    <row r="3307" spans="1:17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0"/>
    </row>
    <row r="3308" spans="1:17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0"/>
    </row>
    <row r="3309" spans="1:17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0"/>
    </row>
    <row r="3310" spans="1:17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0"/>
    </row>
    <row r="3311" spans="1:17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0"/>
    </row>
    <row r="3312" spans="1:17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0"/>
    </row>
    <row r="3313" spans="1:17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0"/>
    </row>
    <row r="3314" spans="1:17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0"/>
    </row>
    <row r="3315" spans="1:17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0"/>
    </row>
    <row r="3316" spans="1:17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0"/>
    </row>
    <row r="3317" spans="1:17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0"/>
    </row>
    <row r="3318" spans="1:17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0"/>
    </row>
    <row r="3319" spans="1:17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0"/>
    </row>
    <row r="3320" spans="1:17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0"/>
    </row>
    <row r="3321" spans="1:17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0"/>
    </row>
    <row r="3322" spans="1:17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0"/>
    </row>
    <row r="3323" spans="1:17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0"/>
    </row>
    <row r="3324" spans="1:17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0"/>
    </row>
    <row r="3325" spans="1:17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0"/>
    </row>
    <row r="3326" spans="1:17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0"/>
    </row>
    <row r="3327" spans="1:17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0"/>
    </row>
    <row r="3328" spans="1:17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0"/>
    </row>
    <row r="3329" spans="1:17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0"/>
    </row>
    <row r="3330" spans="1:17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0"/>
    </row>
    <row r="3331" spans="1:17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0"/>
    </row>
    <row r="3332" spans="1:17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0"/>
    </row>
    <row r="3333" spans="1:17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0"/>
    </row>
    <row r="3334" spans="1:17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0"/>
    </row>
    <row r="3335" spans="1:17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0"/>
    </row>
    <row r="3336" spans="1:17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0"/>
    </row>
    <row r="3337" spans="1:17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0"/>
    </row>
    <row r="3338" spans="1:17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0"/>
    </row>
    <row r="3339" spans="1:17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0"/>
    </row>
    <row r="3340" spans="1:17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0"/>
    </row>
    <row r="3341" spans="1:17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0"/>
    </row>
    <row r="3342" spans="1:17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0"/>
    </row>
    <row r="3343" spans="1:17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0"/>
    </row>
    <row r="3344" spans="1:17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0"/>
    </row>
    <row r="3345" spans="1:17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0"/>
    </row>
    <row r="3346" spans="1:17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0"/>
    </row>
    <row r="3347" spans="1:17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0"/>
    </row>
    <row r="3348" spans="1:17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0"/>
    </row>
    <row r="3349" spans="1:17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0"/>
    </row>
    <row r="3350" spans="1:17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0"/>
    </row>
    <row r="3351" spans="1:17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0"/>
    </row>
    <row r="3352" spans="1:17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0"/>
    </row>
    <row r="3353" spans="1:17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0"/>
    </row>
    <row r="3354" spans="1:17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0"/>
    </row>
    <row r="3355" spans="1:17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0"/>
    </row>
    <row r="3356" spans="1:17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0"/>
    </row>
    <row r="3357" spans="1:17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0"/>
    </row>
    <row r="3358" spans="1:17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0"/>
    </row>
    <row r="3359" spans="1:17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0"/>
    </row>
    <row r="3360" spans="1:17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0"/>
    </row>
    <row r="3361" spans="1:17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0"/>
    </row>
    <row r="3362" spans="1:17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0"/>
    </row>
    <row r="3363" spans="1:17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0"/>
    </row>
    <row r="3364" spans="1:17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0"/>
    </row>
    <row r="3365" spans="1:17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0"/>
    </row>
    <row r="3366" spans="1:17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0"/>
    </row>
    <row r="3367" spans="1:17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0"/>
    </row>
    <row r="3368" spans="1:17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0"/>
    </row>
    <row r="3369" spans="1:17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0"/>
    </row>
    <row r="3370" spans="1:17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0"/>
    </row>
    <row r="3371" spans="1:17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0"/>
    </row>
    <row r="3372" spans="1:17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0"/>
    </row>
    <row r="3373" spans="1:17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0"/>
    </row>
    <row r="3374" spans="1:17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0"/>
    </row>
    <row r="3375" spans="1:17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0"/>
    </row>
    <row r="3376" spans="1:17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0"/>
    </row>
    <row r="3377" spans="1:17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0"/>
    </row>
    <row r="3378" spans="1:17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0"/>
    </row>
    <row r="3379" spans="1:17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0"/>
    </row>
    <row r="3380" spans="1:17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0"/>
    </row>
    <row r="3381" spans="1:17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0"/>
    </row>
    <row r="3382" spans="1:17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0"/>
    </row>
    <row r="3383" spans="1:17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0"/>
    </row>
    <row r="3384" spans="1:17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0"/>
    </row>
    <row r="3385" spans="1:17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0"/>
    </row>
    <row r="3386" spans="1:17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0"/>
    </row>
    <row r="3387" spans="1:17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0"/>
    </row>
    <row r="3388" spans="1:17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0"/>
    </row>
    <row r="3389" spans="1:17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0"/>
    </row>
    <row r="3390" spans="1:17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0"/>
    </row>
    <row r="3391" spans="1:17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0"/>
    </row>
    <row r="3392" spans="1:17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0"/>
    </row>
    <row r="3393" spans="1:17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0"/>
    </row>
    <row r="3394" spans="1:17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0"/>
    </row>
    <row r="3395" spans="1:17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0"/>
    </row>
    <row r="3396" spans="1:17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0"/>
    </row>
    <row r="3397" spans="1:17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0"/>
    </row>
    <row r="3398" spans="1:17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0"/>
    </row>
    <row r="3399" spans="1:17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0"/>
    </row>
    <row r="3400" spans="1:17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0"/>
    </row>
    <row r="3401" spans="1:17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0"/>
    </row>
    <row r="3402" spans="1:17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0"/>
    </row>
    <row r="3403" spans="1:17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0"/>
    </row>
    <row r="3404" spans="1:17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0"/>
    </row>
    <row r="3405" spans="1:17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0"/>
    </row>
    <row r="3406" spans="1:17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0"/>
    </row>
    <row r="3407" spans="1:17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0"/>
    </row>
    <row r="3408" spans="1:17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0"/>
    </row>
    <row r="3409" spans="1:17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0"/>
    </row>
    <row r="3410" spans="1:17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0"/>
    </row>
    <row r="3411" spans="1:17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0"/>
    </row>
    <row r="3412" spans="1:17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0"/>
    </row>
    <row r="3413" spans="1:17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0"/>
    </row>
    <row r="3414" spans="1:17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0"/>
    </row>
    <row r="3415" spans="1:17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0"/>
    </row>
    <row r="3416" spans="1:17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0"/>
    </row>
    <row r="3417" spans="1:17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0"/>
    </row>
    <row r="3418" spans="1:17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0"/>
    </row>
    <row r="3419" spans="1:17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0"/>
    </row>
    <row r="3420" spans="1:17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0"/>
    </row>
    <row r="3421" spans="1:17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0"/>
    </row>
    <row r="3422" spans="1:17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0"/>
    </row>
    <row r="3423" spans="1:17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0"/>
    </row>
    <row r="3424" spans="1:17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0"/>
    </row>
    <row r="3425" spans="1:17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0"/>
    </row>
    <row r="3426" spans="1:17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0"/>
    </row>
    <row r="3427" spans="1:17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0"/>
    </row>
    <row r="3428" spans="1:17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0"/>
    </row>
    <row r="3429" spans="1:17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0"/>
    </row>
    <row r="3430" spans="1:17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0"/>
    </row>
    <row r="3431" spans="1:17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0"/>
    </row>
    <row r="3432" spans="1:17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0"/>
    </row>
    <row r="3433" spans="1:17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0"/>
    </row>
    <row r="3434" spans="1:17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0"/>
    </row>
    <row r="3435" spans="1:17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0"/>
    </row>
    <row r="3436" spans="1:17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0"/>
    </row>
    <row r="3437" spans="1:17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0"/>
    </row>
    <row r="3438" spans="1:17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0"/>
    </row>
    <row r="3439" spans="1:17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0"/>
    </row>
    <row r="3440" spans="1:17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0"/>
    </row>
    <row r="3441" spans="1:17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0"/>
    </row>
    <row r="3442" spans="1:17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0"/>
    </row>
    <row r="3443" spans="1:17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0"/>
    </row>
    <row r="3444" spans="1:17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0"/>
    </row>
    <row r="3445" spans="1:17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0"/>
    </row>
    <row r="3446" spans="1:17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0"/>
    </row>
    <row r="3447" spans="1:17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0"/>
    </row>
    <row r="3448" spans="1:17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0"/>
    </row>
    <row r="3449" spans="1:17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0"/>
    </row>
    <row r="3450" spans="1:17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0"/>
    </row>
    <row r="3451" spans="1:17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0"/>
    </row>
    <row r="3452" spans="1:17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0"/>
    </row>
    <row r="3453" spans="1:17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0"/>
    </row>
    <row r="3454" spans="1:17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0"/>
    </row>
    <row r="3455" spans="1:17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0"/>
    </row>
    <row r="3456" spans="1:17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0"/>
    </row>
    <row r="3457" spans="1:17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0"/>
    </row>
    <row r="3458" spans="1:17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0"/>
    </row>
    <row r="3459" spans="1:17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0"/>
    </row>
    <row r="3460" spans="1:17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0"/>
    </row>
    <row r="3461" spans="1:17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0"/>
    </row>
    <row r="3462" spans="1:17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0"/>
    </row>
    <row r="3463" spans="1:17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0"/>
    </row>
    <row r="3464" spans="1:17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0"/>
    </row>
    <row r="3465" spans="1:17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0"/>
    </row>
    <row r="3466" spans="1:17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0"/>
    </row>
    <row r="3467" spans="1:17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0"/>
    </row>
    <row r="3468" spans="1:17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0"/>
    </row>
    <row r="3469" spans="1:17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0"/>
    </row>
    <row r="3470" spans="1:17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0"/>
    </row>
    <row r="3471" spans="1:17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0"/>
    </row>
    <row r="3472" spans="1:17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0"/>
    </row>
    <row r="3473" spans="1:17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0"/>
    </row>
    <row r="3474" spans="1:17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0"/>
    </row>
    <row r="3475" spans="1:17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0"/>
    </row>
    <row r="3476" spans="1:17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0"/>
    </row>
    <row r="3477" spans="1:17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0"/>
    </row>
    <row r="3478" spans="1:17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0"/>
    </row>
    <row r="3479" spans="1:17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0"/>
    </row>
    <row r="3480" spans="1:17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0"/>
    </row>
    <row r="3481" spans="1:17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0"/>
    </row>
    <row r="3482" spans="1:17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0"/>
    </row>
    <row r="3483" spans="1:17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0"/>
    </row>
    <row r="3484" spans="1:17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0"/>
    </row>
    <row r="3485" spans="1:17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0"/>
    </row>
    <row r="3486" spans="1:17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0"/>
    </row>
    <row r="3487" spans="1:17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0"/>
    </row>
    <row r="3488" spans="1:17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0"/>
    </row>
    <row r="3489" spans="1:17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0"/>
    </row>
    <row r="3490" spans="1:17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0"/>
    </row>
    <row r="3491" spans="1:17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0"/>
    </row>
    <row r="3492" spans="1:17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0"/>
    </row>
    <row r="3493" spans="1:17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0"/>
    </row>
    <row r="3494" spans="1:17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0"/>
    </row>
    <row r="3495" spans="1:17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0"/>
    </row>
    <row r="3496" spans="1:17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0"/>
    </row>
    <row r="3497" spans="1:17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0"/>
    </row>
    <row r="3498" spans="1:17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0"/>
    </row>
    <row r="3499" spans="1:17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0"/>
    </row>
    <row r="3500" spans="1:17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0"/>
    </row>
    <row r="3501" spans="1:17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0"/>
    </row>
    <row r="3502" spans="1:17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0"/>
    </row>
    <row r="3503" spans="1:17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0"/>
    </row>
    <row r="3504" spans="1:17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0"/>
    </row>
    <row r="3505" spans="1:17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0"/>
    </row>
    <row r="3506" spans="1:17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0"/>
    </row>
    <row r="3507" spans="1:17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0"/>
    </row>
    <row r="3508" spans="1:17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0"/>
    </row>
    <row r="3509" spans="1:17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0"/>
    </row>
    <row r="3510" spans="1:17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0"/>
    </row>
    <row r="3511" spans="1:17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0"/>
    </row>
    <row r="3512" spans="1:17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0"/>
    </row>
    <row r="3513" spans="1:17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0"/>
    </row>
    <row r="3514" spans="1:17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0"/>
    </row>
    <row r="3515" spans="1:17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0"/>
    </row>
    <row r="3516" spans="1:17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0"/>
    </row>
    <row r="3517" spans="1:17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0"/>
    </row>
    <row r="3518" spans="1:17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0"/>
    </row>
    <row r="3519" spans="1:17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0"/>
    </row>
    <row r="3520" spans="1:17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0"/>
    </row>
    <row r="3521" spans="1:17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0"/>
    </row>
    <row r="3522" spans="1:17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0"/>
    </row>
    <row r="3523" spans="1:17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0"/>
    </row>
    <row r="3524" spans="1:17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0"/>
    </row>
    <row r="3525" spans="1:17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0"/>
    </row>
    <row r="3526" spans="1:17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0"/>
    </row>
    <row r="3527" spans="1:17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0"/>
    </row>
    <row r="3528" spans="1:17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0"/>
    </row>
    <row r="3529" spans="1:17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0"/>
    </row>
    <row r="3530" spans="1:17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0"/>
    </row>
    <row r="3531" spans="1:17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0"/>
    </row>
    <row r="3532" spans="1:17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0"/>
    </row>
    <row r="3533" spans="1:17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0"/>
    </row>
    <row r="3534" spans="1:17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0"/>
    </row>
    <row r="3535" spans="1:17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0"/>
    </row>
    <row r="3536" spans="1:17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0"/>
    </row>
    <row r="3537" spans="1:17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0"/>
    </row>
    <row r="3538" spans="1:17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0"/>
    </row>
    <row r="3539" spans="1:17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0"/>
    </row>
    <row r="3540" spans="1:17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0"/>
    </row>
    <row r="3541" spans="1:17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0"/>
    </row>
    <row r="3542" spans="1:17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0"/>
    </row>
    <row r="3543" spans="1:17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0"/>
    </row>
    <row r="3544" spans="1:17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0"/>
    </row>
    <row r="3545" spans="1:17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0"/>
    </row>
    <row r="3546" spans="1:17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0"/>
    </row>
    <row r="3547" spans="1:17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0"/>
    </row>
    <row r="3548" spans="1:17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0"/>
    </row>
    <row r="3549" spans="1:17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0"/>
    </row>
    <row r="3550" spans="1:17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0"/>
    </row>
    <row r="3551" spans="1:17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0"/>
    </row>
    <row r="3552" spans="1:17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0"/>
    </row>
    <row r="3553" spans="1:17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0"/>
    </row>
    <row r="3554" spans="1:17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0"/>
    </row>
    <row r="3555" spans="1:17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0"/>
    </row>
    <row r="3556" spans="1:17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0"/>
    </row>
    <row r="3557" spans="1:17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0"/>
    </row>
    <row r="3558" spans="1:17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0"/>
    </row>
    <row r="3559" spans="1:17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0"/>
    </row>
    <row r="3560" spans="1:17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0"/>
    </row>
    <row r="3561" spans="1:17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0"/>
    </row>
    <row r="3562" spans="1:17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0"/>
    </row>
    <row r="3563" spans="1:17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0"/>
    </row>
    <row r="3564" spans="1:17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0"/>
    </row>
    <row r="3565" spans="1:17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0"/>
    </row>
    <row r="3566" spans="1:17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0"/>
    </row>
    <row r="3567" spans="1:17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0"/>
    </row>
    <row r="3568" spans="1:17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0"/>
    </row>
    <row r="3569" spans="1:17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0"/>
    </row>
    <row r="3570" spans="1:17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0"/>
    </row>
    <row r="3571" spans="1:17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0"/>
    </row>
    <row r="3572" spans="1:17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0"/>
    </row>
    <row r="3573" spans="1:17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0"/>
    </row>
    <row r="3574" spans="1:17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0"/>
    </row>
    <row r="3575" spans="1:17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0"/>
    </row>
    <row r="3576" spans="1:17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0"/>
    </row>
    <row r="3577" spans="1:17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0"/>
    </row>
    <row r="3578" spans="1:17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0"/>
    </row>
    <row r="3579" spans="1:17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0"/>
    </row>
    <row r="3580" spans="1:17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0"/>
    </row>
    <row r="3581" spans="1:17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0"/>
    </row>
    <row r="3582" spans="1:17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0"/>
    </row>
    <row r="3583" spans="1:17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0"/>
    </row>
    <row r="3584" spans="1:17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0"/>
    </row>
    <row r="3585" spans="1:17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0"/>
    </row>
    <row r="3586" spans="1:17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0"/>
    </row>
    <row r="3587" spans="1:17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0"/>
    </row>
    <row r="3588" spans="1:17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0"/>
    </row>
    <row r="3589" spans="1:17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0"/>
    </row>
    <row r="3590" spans="1:17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0"/>
    </row>
    <row r="3591" spans="1:17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0"/>
    </row>
    <row r="3592" spans="1:17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0"/>
    </row>
    <row r="3593" spans="1:17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0"/>
    </row>
    <row r="3594" spans="1:17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0"/>
    </row>
    <row r="3595" spans="1:17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0"/>
    </row>
    <row r="3596" spans="1:17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0"/>
    </row>
    <row r="3597" spans="1:17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0"/>
    </row>
    <row r="3598" spans="1:17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0"/>
    </row>
    <row r="3599" spans="1:17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0"/>
    </row>
    <row r="3600" spans="1:17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0"/>
    </row>
    <row r="3601" spans="1:17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0"/>
    </row>
    <row r="3602" spans="1:17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0"/>
    </row>
    <row r="3603" spans="1:17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0"/>
    </row>
    <row r="3604" spans="1:17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0"/>
    </row>
    <row r="3605" spans="1:17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0"/>
    </row>
    <row r="3606" spans="1:17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0"/>
    </row>
    <row r="3607" spans="1:17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0"/>
    </row>
    <row r="3608" spans="1:17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0"/>
    </row>
    <row r="3609" spans="1:17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0"/>
    </row>
    <row r="3610" spans="1:17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0"/>
    </row>
    <row r="3611" spans="1:17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0"/>
    </row>
    <row r="3612" spans="1:17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0"/>
    </row>
    <row r="3613" spans="1:17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0"/>
    </row>
    <row r="3614" spans="1:17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0"/>
    </row>
    <row r="3615" spans="1:17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0"/>
    </row>
    <row r="3616" spans="1:17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0"/>
    </row>
    <row r="3617" spans="1:17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0"/>
    </row>
    <row r="3618" spans="1:17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0"/>
    </row>
    <row r="3619" spans="1:17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0"/>
    </row>
    <row r="3620" spans="1:17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0"/>
    </row>
    <row r="3621" spans="1:17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0"/>
    </row>
    <row r="3622" spans="1:17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0"/>
    </row>
    <row r="3623" spans="1:17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0"/>
    </row>
    <row r="3624" spans="1:17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0"/>
    </row>
    <row r="3625" spans="1:17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0"/>
    </row>
    <row r="3626" spans="1:17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0"/>
    </row>
    <row r="3627" spans="1:17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0"/>
    </row>
    <row r="3628" spans="1:17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0"/>
    </row>
    <row r="3629" spans="1:17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0"/>
    </row>
    <row r="3630" spans="1:17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0"/>
    </row>
    <row r="3631" spans="1:17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0"/>
    </row>
    <row r="3632" spans="1:17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0"/>
    </row>
    <row r="3633" spans="1:17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0"/>
    </row>
    <row r="3634" spans="1:17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0"/>
    </row>
    <row r="3635" spans="1:17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0"/>
    </row>
    <row r="3636" spans="1:17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0"/>
    </row>
    <row r="3637" spans="1:17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0"/>
    </row>
    <row r="3638" spans="1:17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0"/>
    </row>
    <row r="3639" spans="1:17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0"/>
    </row>
    <row r="3640" spans="1:17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0"/>
    </row>
    <row r="3641" spans="1:17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0"/>
    </row>
    <row r="3642" spans="1:17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0"/>
    </row>
    <row r="3643" spans="1:17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0"/>
    </row>
    <row r="3644" spans="1:17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0"/>
    </row>
    <row r="3645" spans="1:17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0"/>
    </row>
    <row r="3646" spans="1:17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0"/>
    </row>
    <row r="3647" spans="1:17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0"/>
    </row>
    <row r="3648" spans="1:17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0"/>
    </row>
    <row r="3649" spans="1:17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0"/>
    </row>
    <row r="3650" spans="1:17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0"/>
    </row>
    <row r="3651" spans="1:17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0"/>
    </row>
    <row r="3652" spans="1:17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0"/>
    </row>
    <row r="3653" spans="1:17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0"/>
    </row>
    <row r="3654" spans="1:17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0"/>
    </row>
    <row r="3655" spans="1:17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0"/>
    </row>
    <row r="3656" spans="1:17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0"/>
    </row>
    <row r="3657" spans="1:17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0"/>
    </row>
    <row r="3658" spans="1:17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0"/>
    </row>
    <row r="3659" spans="1:17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0"/>
    </row>
    <row r="3660" spans="1:17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0"/>
    </row>
    <row r="3661" spans="1:17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0"/>
    </row>
    <row r="3662" spans="1:17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0"/>
    </row>
    <row r="3663" spans="1:17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0"/>
    </row>
    <row r="3664" spans="1:17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0"/>
    </row>
    <row r="3665" spans="1:17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0"/>
    </row>
    <row r="3666" spans="1:17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0"/>
    </row>
    <row r="3667" spans="1:17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0"/>
    </row>
    <row r="3668" spans="1:17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0"/>
    </row>
    <row r="3669" spans="1:17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0"/>
    </row>
    <row r="3670" spans="1:17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0"/>
    </row>
    <row r="3671" spans="1:17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0"/>
    </row>
    <row r="3672" spans="1:17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0"/>
    </row>
    <row r="3673" spans="1:17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0"/>
    </row>
    <row r="3674" spans="1:17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0"/>
    </row>
    <row r="3675" spans="1:17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0"/>
    </row>
    <row r="3676" spans="1:17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0"/>
    </row>
    <row r="3677" spans="1:17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0"/>
    </row>
    <row r="3678" spans="1:17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0"/>
    </row>
    <row r="3679" spans="1:17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0"/>
    </row>
    <row r="3680" spans="1:17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0"/>
    </row>
    <row r="3681" spans="1:17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0"/>
    </row>
    <row r="3682" spans="1:17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0"/>
    </row>
    <row r="3683" spans="1:17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0"/>
    </row>
    <row r="3684" spans="1:17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0"/>
    </row>
    <row r="3685" spans="1:17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0"/>
    </row>
    <row r="3686" spans="1:17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0"/>
    </row>
    <row r="3687" spans="1:17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0"/>
    </row>
    <row r="3688" spans="1:17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0"/>
    </row>
    <row r="3689" spans="1:17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0"/>
    </row>
    <row r="3690" spans="1:17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0"/>
    </row>
    <row r="3691" spans="1:17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0"/>
    </row>
    <row r="3692" spans="1:17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0"/>
    </row>
    <row r="3693" spans="1:17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0"/>
    </row>
    <row r="3694" spans="1:17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0"/>
    </row>
    <row r="3695" spans="1:17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0"/>
    </row>
    <row r="3696" spans="1:17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0"/>
    </row>
    <row r="3697" spans="1:17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0"/>
    </row>
    <row r="3698" spans="1:17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0"/>
    </row>
    <row r="3699" spans="1:17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0"/>
    </row>
    <row r="3700" spans="1:17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0"/>
    </row>
    <row r="3701" spans="1:17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0"/>
    </row>
    <row r="3702" spans="1:17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0"/>
    </row>
    <row r="3703" spans="1:17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0"/>
    </row>
    <row r="3704" spans="1:17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0"/>
    </row>
    <row r="3705" spans="1:17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0"/>
    </row>
    <row r="3706" spans="1:17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0"/>
    </row>
    <row r="3707" spans="1:17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0"/>
    </row>
    <row r="3708" spans="1:17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0"/>
    </row>
    <row r="3709" spans="1:17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0"/>
    </row>
    <row r="3710" spans="1:17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0"/>
    </row>
    <row r="3711" spans="1:17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0"/>
    </row>
    <row r="3712" spans="1:17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0"/>
    </row>
    <row r="3713" spans="1:17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0"/>
    </row>
    <row r="3714" spans="1:17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0"/>
    </row>
    <row r="3715" spans="1:17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0"/>
    </row>
    <row r="3716" spans="1:17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0"/>
    </row>
    <row r="3717" spans="1:17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0"/>
    </row>
    <row r="3718" spans="1:17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0"/>
    </row>
    <row r="3719" spans="1:17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0"/>
    </row>
    <row r="3720" spans="1:17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0"/>
    </row>
    <row r="3721" spans="1:17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0"/>
    </row>
    <row r="3722" spans="1:17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0"/>
    </row>
    <row r="3723" spans="1:17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0"/>
    </row>
    <row r="3724" spans="1:17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0"/>
    </row>
    <row r="3725" spans="1:17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0"/>
    </row>
    <row r="3726" spans="1:17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0"/>
    </row>
    <row r="3727" spans="1:17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0"/>
    </row>
    <row r="3728" spans="1:17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0"/>
    </row>
    <row r="3729" spans="1:17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0"/>
    </row>
    <row r="3730" spans="1:17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0"/>
    </row>
    <row r="3731" spans="1:17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0"/>
    </row>
    <row r="3732" spans="1:17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0"/>
    </row>
    <row r="3733" spans="1:17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0"/>
    </row>
    <row r="3734" spans="1:17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0"/>
    </row>
    <row r="3735" spans="1:17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0"/>
    </row>
    <row r="3736" spans="1:17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0"/>
    </row>
    <row r="3737" spans="1:17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0"/>
    </row>
    <row r="3738" spans="1:17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0"/>
    </row>
    <row r="3739" spans="1:17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0"/>
    </row>
    <row r="3740" spans="1:17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0"/>
    </row>
    <row r="3741" spans="1:17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0"/>
    </row>
    <row r="3742" spans="1:17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0"/>
    </row>
    <row r="3743" spans="1:17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0"/>
    </row>
    <row r="3744" spans="1:17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0"/>
    </row>
    <row r="3745" spans="1:17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0"/>
    </row>
    <row r="3746" spans="1:17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0"/>
    </row>
    <row r="3747" spans="1:17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0"/>
    </row>
    <row r="3748" spans="1:17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0"/>
    </row>
    <row r="3749" spans="1:17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0"/>
    </row>
    <row r="3750" spans="1:17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0"/>
    </row>
    <row r="3751" spans="1:17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0"/>
    </row>
    <row r="3752" spans="1:17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0"/>
    </row>
    <row r="3753" spans="1:17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0"/>
    </row>
    <row r="3754" spans="1:17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0"/>
    </row>
    <row r="3755" spans="1:17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0"/>
    </row>
    <row r="3756" spans="1:17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0"/>
    </row>
    <row r="3757" spans="1:17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0"/>
    </row>
    <row r="3758" spans="1:17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0"/>
    </row>
    <row r="3759" spans="1:17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0"/>
    </row>
    <row r="3760" spans="1:17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0"/>
    </row>
    <row r="3761" spans="1:17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0"/>
    </row>
    <row r="3762" spans="1:17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0"/>
    </row>
    <row r="3763" spans="1:17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0"/>
    </row>
    <row r="3764" spans="1:17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0"/>
    </row>
    <row r="3765" spans="1:17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0"/>
    </row>
    <row r="3766" spans="1:17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0"/>
    </row>
    <row r="3767" spans="1:17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0"/>
    </row>
    <row r="3768" spans="1:17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0"/>
    </row>
    <row r="3769" spans="1:17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0"/>
    </row>
    <row r="3770" spans="1:17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0"/>
    </row>
    <row r="3771" spans="1:17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0"/>
    </row>
    <row r="3772" spans="1:17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0"/>
    </row>
    <row r="3773" spans="1:17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0"/>
    </row>
    <row r="3774" spans="1:17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0"/>
    </row>
    <row r="3775" spans="1:17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0"/>
    </row>
    <row r="3776" spans="1:17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0"/>
    </row>
    <row r="3777" spans="1:17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0"/>
    </row>
    <row r="3778" spans="1:17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0"/>
    </row>
    <row r="3779" spans="1:17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0"/>
    </row>
    <row r="3780" spans="1:17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0"/>
    </row>
    <row r="3781" spans="1:17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0"/>
    </row>
    <row r="3782" spans="1:17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0"/>
    </row>
    <row r="3783" spans="1:17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0"/>
    </row>
    <row r="3784" spans="1:17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0"/>
    </row>
    <row r="3785" spans="1:17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0"/>
    </row>
    <row r="3786" spans="1:17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0"/>
    </row>
    <row r="3787" spans="1:17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0"/>
    </row>
    <row r="3788" spans="1:17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0"/>
    </row>
    <row r="3789" spans="1:17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0"/>
    </row>
    <row r="3790" spans="1:17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0"/>
    </row>
    <row r="3791" spans="1:17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0"/>
    </row>
    <row r="3792" spans="1:17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0"/>
    </row>
    <row r="3793" spans="1:17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0"/>
    </row>
    <row r="3794" spans="1:17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0"/>
    </row>
    <row r="3795" spans="1:17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0"/>
    </row>
    <row r="3796" spans="1:17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0"/>
    </row>
    <row r="3797" spans="1:17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0"/>
    </row>
    <row r="3798" spans="1:17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0"/>
    </row>
    <row r="3799" spans="1:17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0"/>
    </row>
    <row r="3800" spans="1:17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0"/>
    </row>
    <row r="3801" spans="1:17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0"/>
    </row>
    <row r="3802" spans="1:17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0"/>
    </row>
    <row r="3803" spans="1:17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0"/>
    </row>
    <row r="3804" spans="1:17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0"/>
    </row>
    <row r="3805" spans="1:17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0"/>
    </row>
    <row r="3806" spans="1:17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0"/>
    </row>
    <row r="3807" spans="1:17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0"/>
    </row>
    <row r="3808" spans="1:17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0"/>
    </row>
    <row r="3809" spans="1:17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0"/>
    </row>
    <row r="3810" spans="1:17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0"/>
    </row>
    <row r="3811" spans="1:17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0"/>
    </row>
    <row r="3812" spans="1:17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0"/>
    </row>
    <row r="3813" spans="1:17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0"/>
    </row>
    <row r="3814" spans="1:17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0"/>
    </row>
    <row r="3815" spans="1:17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0"/>
    </row>
    <row r="3816" spans="1:17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0"/>
    </row>
    <row r="3817" spans="1:17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0"/>
    </row>
    <row r="3818" spans="1:17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0"/>
    </row>
    <row r="3819" spans="1:17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0"/>
    </row>
    <row r="3820" spans="1:17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0"/>
    </row>
    <row r="3821" spans="1:17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0"/>
    </row>
    <row r="3822" spans="1:17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0"/>
    </row>
    <row r="3823" spans="1:17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0"/>
    </row>
    <row r="3824" spans="1:17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0"/>
    </row>
    <row r="3825" spans="1:17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0"/>
    </row>
    <row r="3826" spans="1:17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0"/>
    </row>
    <row r="3827" spans="1:17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0"/>
    </row>
    <row r="3828" spans="1:17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0"/>
    </row>
    <row r="3829" spans="1:17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0"/>
    </row>
    <row r="3830" spans="1:17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0"/>
    </row>
    <row r="3831" spans="1:17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0"/>
    </row>
    <row r="3832" spans="1:17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0"/>
    </row>
    <row r="3833" spans="1:17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0"/>
    </row>
    <row r="3834" spans="1:17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0"/>
    </row>
    <row r="3835" spans="1:17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0"/>
    </row>
    <row r="3836" spans="1:17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0"/>
    </row>
    <row r="3837" spans="1:17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0"/>
    </row>
    <row r="3838" spans="1:17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0"/>
    </row>
    <row r="3839" spans="1:17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0"/>
    </row>
    <row r="3840" spans="1:17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0"/>
    </row>
    <row r="3841" spans="1:17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0"/>
    </row>
    <row r="3842" spans="1:17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0"/>
    </row>
    <row r="3843" spans="1:17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0"/>
    </row>
    <row r="3844" spans="1:17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0"/>
    </row>
    <row r="3845" spans="1:17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0"/>
    </row>
    <row r="3846" spans="1:17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0"/>
    </row>
    <row r="3847" spans="1:17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0"/>
    </row>
    <row r="3848" spans="1:17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0"/>
    </row>
    <row r="3849" spans="1:17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0"/>
    </row>
    <row r="3850" spans="1:17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0"/>
    </row>
    <row r="3851" spans="1:17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0"/>
    </row>
    <row r="3852" spans="1:17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0"/>
    </row>
    <row r="3853" spans="1:17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0"/>
    </row>
    <row r="3854" spans="1:17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0"/>
    </row>
    <row r="3855" spans="1:17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0"/>
    </row>
    <row r="3856" spans="1:17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0"/>
    </row>
    <row r="3857" spans="1:17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0"/>
    </row>
    <row r="3858" spans="1:17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0"/>
    </row>
    <row r="3859" spans="1:17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0"/>
    </row>
    <row r="3860" spans="1:17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0"/>
    </row>
    <row r="3861" spans="1:17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0"/>
    </row>
    <row r="3862" spans="1:17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0"/>
    </row>
    <row r="3863" spans="1:17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0"/>
    </row>
    <row r="3864" spans="1:17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0"/>
    </row>
    <row r="3865" spans="1:17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0"/>
    </row>
    <row r="3866" spans="1:17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0"/>
    </row>
    <row r="3867" spans="1:17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0"/>
    </row>
    <row r="3868" spans="1:17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0"/>
    </row>
    <row r="3869" spans="1:17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0"/>
    </row>
    <row r="3870" spans="1:17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0"/>
    </row>
    <row r="3871" spans="1:17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0"/>
    </row>
    <row r="3872" spans="1:17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0"/>
    </row>
    <row r="3873" spans="1:17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0"/>
    </row>
    <row r="3874" spans="1:17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0"/>
    </row>
    <row r="3875" spans="1:17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0"/>
    </row>
    <row r="3876" spans="1:17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0"/>
    </row>
    <row r="3877" spans="1:17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0"/>
    </row>
    <row r="3878" spans="1:17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0"/>
    </row>
    <row r="3879" spans="1:17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0"/>
    </row>
    <row r="3880" spans="1:17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0"/>
    </row>
    <row r="3881" spans="1:17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0"/>
    </row>
    <row r="3882" spans="1:17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0"/>
    </row>
    <row r="3883" spans="1:17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0"/>
    </row>
    <row r="3884" spans="1:17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0"/>
    </row>
    <row r="3885" spans="1:17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0"/>
    </row>
    <row r="3886" spans="1:17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0"/>
    </row>
    <row r="3887" spans="1:17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0"/>
    </row>
    <row r="3888" spans="1:17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0"/>
    </row>
    <row r="3889" spans="1:17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0"/>
    </row>
    <row r="3890" spans="1:17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0"/>
    </row>
    <row r="3891" spans="1:17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0"/>
    </row>
    <row r="3892" spans="1:17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0"/>
    </row>
    <row r="3893" spans="1:17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0"/>
    </row>
    <row r="3894" spans="1:17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0"/>
    </row>
    <row r="3895" spans="1:17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0"/>
    </row>
    <row r="3896" spans="1:17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0"/>
    </row>
    <row r="3897" spans="1:17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0"/>
    </row>
    <row r="3898" spans="1:17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0"/>
    </row>
    <row r="3899" spans="1:17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0"/>
    </row>
    <row r="3900" spans="1:17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0"/>
    </row>
    <row r="3901" spans="1:17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0"/>
    </row>
    <row r="3902" spans="1:17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0"/>
    </row>
    <row r="3903" spans="1:17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0"/>
    </row>
    <row r="3904" spans="1:17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0"/>
    </row>
    <row r="3905" spans="1:17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0"/>
    </row>
    <row r="3906" spans="1:17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0"/>
    </row>
    <row r="3907" spans="1:17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0"/>
    </row>
    <row r="3908" spans="1:17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0"/>
    </row>
    <row r="3909" spans="1:17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0"/>
    </row>
    <row r="3910" spans="1:17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0"/>
    </row>
    <row r="3911" spans="1:17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0"/>
    </row>
    <row r="3912" spans="1:17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0"/>
    </row>
    <row r="3913" spans="1:17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0"/>
    </row>
    <row r="3914" spans="1:17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0"/>
    </row>
    <row r="3915" spans="1:17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0"/>
    </row>
    <row r="3916" spans="1:17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0"/>
    </row>
    <row r="3917" spans="1:17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0"/>
    </row>
    <row r="3918" spans="1:17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0"/>
    </row>
    <row r="3919" spans="1:17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0"/>
    </row>
    <row r="3920" spans="1:17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0"/>
    </row>
    <row r="3921" spans="1:17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0"/>
    </row>
    <row r="3922" spans="1:17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0"/>
    </row>
    <row r="3923" spans="1:17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0"/>
    </row>
    <row r="3924" spans="1:17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0"/>
    </row>
    <row r="3925" spans="1:17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0"/>
    </row>
    <row r="3926" spans="1:17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0"/>
    </row>
    <row r="3927" spans="1:17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0"/>
    </row>
    <row r="3928" spans="1:17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0"/>
    </row>
    <row r="3929" spans="1:17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0"/>
    </row>
    <row r="3930" spans="1:17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0"/>
    </row>
    <row r="3931" spans="1:17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0"/>
    </row>
    <row r="3932" spans="1:17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0"/>
    </row>
    <row r="3933" spans="1:17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0"/>
    </row>
    <row r="3934" spans="1:17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0"/>
    </row>
    <row r="3935" spans="1:17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0"/>
    </row>
    <row r="3936" spans="1:17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0"/>
    </row>
    <row r="3937" spans="1:17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0"/>
    </row>
    <row r="3938" spans="1:17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0"/>
    </row>
    <row r="3939" spans="1:17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0"/>
    </row>
    <row r="3940" spans="1:17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0"/>
    </row>
    <row r="3941" spans="1:17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0"/>
    </row>
    <row r="3942" spans="1:17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0"/>
    </row>
    <row r="3943" spans="1:17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0"/>
    </row>
    <row r="3944" spans="1:17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0"/>
    </row>
    <row r="3945" spans="1:17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0"/>
    </row>
    <row r="3946" spans="1:17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0"/>
    </row>
    <row r="3947" spans="1:17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0"/>
    </row>
    <row r="3948" spans="1:17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0"/>
    </row>
    <row r="3949" spans="1:17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0"/>
    </row>
    <row r="3950" spans="1:17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0"/>
    </row>
    <row r="3951" spans="1:17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0"/>
    </row>
    <row r="3952" spans="1:17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0"/>
    </row>
    <row r="3953" spans="1:17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0"/>
    </row>
    <row r="3954" spans="1:17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0"/>
    </row>
    <row r="3955" spans="1:17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0"/>
    </row>
    <row r="3956" spans="1:17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0"/>
    </row>
    <row r="3957" spans="1:17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0"/>
    </row>
    <row r="3958" spans="1:17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0"/>
    </row>
    <row r="3959" spans="1:17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0"/>
    </row>
    <row r="3960" spans="1:17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0"/>
    </row>
    <row r="3961" spans="1:17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0"/>
    </row>
    <row r="3962" spans="1:17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0"/>
    </row>
    <row r="3963" spans="1:17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0"/>
    </row>
    <row r="3964" spans="1:17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0"/>
    </row>
    <row r="3965" spans="1:17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0"/>
    </row>
    <row r="3966" spans="1:17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0"/>
    </row>
    <row r="3967" spans="1:17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0"/>
    </row>
    <row r="3968" spans="1:17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0"/>
    </row>
    <row r="3969" spans="1:17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0"/>
    </row>
    <row r="3970" spans="1:17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0"/>
    </row>
    <row r="3971" spans="1:17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0"/>
    </row>
    <row r="3972" spans="1:17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0"/>
    </row>
    <row r="3973" spans="1:17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0"/>
    </row>
    <row r="3974" spans="1:17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0"/>
    </row>
    <row r="3975" spans="1:17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0"/>
    </row>
    <row r="3976" spans="1:17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0"/>
    </row>
    <row r="3977" spans="1:17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0"/>
    </row>
    <row r="3978" spans="1:17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0"/>
    </row>
    <row r="3979" spans="1:17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0"/>
    </row>
    <row r="3980" spans="1:17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0"/>
    </row>
    <row r="3981" spans="1:17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0"/>
    </row>
    <row r="3982" spans="1:17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0"/>
    </row>
    <row r="3983" spans="1:17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0"/>
    </row>
    <row r="3984" spans="1:17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0"/>
    </row>
    <row r="3985" spans="1:17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0"/>
    </row>
    <row r="3986" spans="1:17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0"/>
    </row>
    <row r="3987" spans="1:17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0"/>
    </row>
    <row r="3988" spans="1:17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0"/>
    </row>
    <row r="3989" spans="1:17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0"/>
    </row>
    <row r="3990" spans="1:17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0"/>
    </row>
    <row r="3991" spans="1:17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0"/>
    </row>
    <row r="3992" spans="1:17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0"/>
    </row>
    <row r="3993" spans="1:17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0"/>
    </row>
    <row r="3994" spans="1:17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0"/>
    </row>
    <row r="3995" spans="1:17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0"/>
    </row>
    <row r="3996" spans="1:17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0"/>
    </row>
    <row r="3997" spans="1:17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0"/>
    </row>
    <row r="3998" spans="1:17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0"/>
    </row>
    <row r="3999" spans="1:17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0"/>
    </row>
    <row r="4000" spans="1:17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0"/>
    </row>
    <row r="4001" spans="1:17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0"/>
    </row>
    <row r="4002" spans="1:17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0"/>
    </row>
    <row r="4003" spans="1:17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0"/>
    </row>
    <row r="4004" spans="1:17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0"/>
    </row>
    <row r="4005" spans="1:17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0"/>
    </row>
    <row r="4006" spans="1:17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0"/>
    </row>
    <row r="4007" spans="1:17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0"/>
    </row>
    <row r="4008" spans="1:17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0"/>
    </row>
    <row r="4009" spans="1:17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0"/>
    </row>
    <row r="4010" spans="1:17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0"/>
    </row>
    <row r="4011" spans="1:17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0"/>
    </row>
    <row r="4012" spans="1:17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0"/>
    </row>
    <row r="4013" spans="1:17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0"/>
    </row>
    <row r="4014" spans="1:17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0"/>
    </row>
    <row r="4015" spans="1:17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0"/>
    </row>
    <row r="4016" spans="1:17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0"/>
    </row>
    <row r="4017" spans="1:17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0"/>
    </row>
    <row r="4018" spans="1:17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0"/>
    </row>
    <row r="4019" spans="1:17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0"/>
    </row>
    <row r="4020" spans="1:17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0"/>
    </row>
    <row r="4021" spans="1:17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0"/>
    </row>
    <row r="4022" spans="1:17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0"/>
    </row>
    <row r="4023" spans="1:17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0"/>
    </row>
    <row r="4024" spans="1:17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0"/>
    </row>
    <row r="4025" spans="1:17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0"/>
    </row>
    <row r="4026" spans="1:17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0"/>
    </row>
    <row r="4027" spans="1:17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0"/>
    </row>
    <row r="4028" spans="1:17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0"/>
    </row>
    <row r="4029" spans="1:17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0"/>
    </row>
    <row r="4030" spans="1:17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0"/>
    </row>
    <row r="4031" spans="1:17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0"/>
    </row>
    <row r="4032" spans="1:17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0"/>
    </row>
    <row r="4033" spans="1:17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0"/>
    </row>
    <row r="4034" spans="1:17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0"/>
    </row>
    <row r="4035" spans="1:17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0"/>
    </row>
    <row r="4036" spans="1:17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0"/>
    </row>
    <row r="4037" spans="1:17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0"/>
    </row>
    <row r="4038" spans="1:17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0"/>
    </row>
    <row r="4039" spans="1:17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0"/>
    </row>
    <row r="4040" spans="1:17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0"/>
    </row>
    <row r="4041" spans="1:17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0"/>
    </row>
    <row r="4042" spans="1:17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0"/>
    </row>
    <row r="4043" spans="1:17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0"/>
    </row>
    <row r="4044" spans="1:17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0"/>
    </row>
    <row r="4045" spans="1:17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0"/>
    </row>
    <row r="4046" spans="1:17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0"/>
    </row>
    <row r="4047" spans="1:17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0"/>
    </row>
    <row r="4048" spans="1:17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0"/>
    </row>
    <row r="4049" spans="1:17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0"/>
    </row>
    <row r="4050" spans="1:17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0"/>
    </row>
    <row r="4051" spans="1:17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0"/>
    </row>
    <row r="4052" spans="1:17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0"/>
    </row>
    <row r="4053" spans="1:17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0"/>
    </row>
    <row r="4054" spans="1:17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0"/>
    </row>
    <row r="4055" spans="1:17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0"/>
    </row>
    <row r="4056" spans="1:17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0"/>
    </row>
    <row r="4057" spans="1:17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0"/>
    </row>
    <row r="4058" spans="1:17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0"/>
    </row>
    <row r="4059" spans="1:17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0"/>
    </row>
    <row r="4060" spans="1:17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0"/>
    </row>
    <row r="4061" spans="1:17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0"/>
    </row>
    <row r="4062" spans="1:17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0"/>
    </row>
    <row r="4063" spans="1:17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0"/>
    </row>
    <row r="4064" spans="1:17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0"/>
    </row>
    <row r="4065" spans="1:17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0"/>
    </row>
    <row r="4066" spans="1:17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0"/>
    </row>
    <row r="4067" spans="1:17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0"/>
    </row>
    <row r="4068" spans="1:17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0"/>
    </row>
    <row r="4069" spans="1:17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0"/>
    </row>
    <row r="4070" spans="1:17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0"/>
    </row>
    <row r="4071" spans="1:17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0"/>
    </row>
    <row r="4072" spans="1:17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0"/>
    </row>
    <row r="4073" spans="1:17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0"/>
    </row>
    <row r="4074" spans="1:17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0"/>
    </row>
    <row r="4075" spans="1:17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0"/>
    </row>
    <row r="4076" spans="1:17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0"/>
    </row>
    <row r="4077" spans="1:17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0"/>
    </row>
    <row r="4078" spans="1:17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0"/>
    </row>
    <row r="4079" spans="1:17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0"/>
    </row>
    <row r="4080" spans="1:17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0"/>
    </row>
    <row r="4081" spans="1:17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0"/>
    </row>
    <row r="4082" spans="1:17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0"/>
    </row>
    <row r="4083" spans="1:17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0"/>
    </row>
    <row r="4084" spans="1:17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0"/>
    </row>
    <row r="4085" spans="1:17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0"/>
    </row>
    <row r="4086" spans="1:17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0"/>
    </row>
    <row r="4087" spans="1:17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0"/>
    </row>
    <row r="4088" spans="1:17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0"/>
    </row>
    <row r="4089" spans="1:17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0"/>
    </row>
    <row r="4090" spans="1:17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0"/>
    </row>
    <row r="4091" spans="1:17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0"/>
    </row>
    <row r="4092" spans="1:17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0"/>
    </row>
    <row r="4093" spans="1:17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0"/>
    </row>
    <row r="4094" spans="1:17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0"/>
    </row>
    <row r="4095" spans="1:17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0"/>
    </row>
    <row r="4096" spans="1:17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0"/>
    </row>
    <row r="4097" spans="1:17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0"/>
    </row>
    <row r="4098" spans="1:17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0"/>
    </row>
    <row r="4099" spans="1:17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0"/>
    </row>
    <row r="4100" spans="1:17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0"/>
    </row>
    <row r="4101" spans="1:17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0"/>
    </row>
    <row r="4102" spans="1:17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0"/>
    </row>
    <row r="4103" spans="1:17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0"/>
    </row>
    <row r="4104" spans="1:17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0"/>
    </row>
    <row r="4105" spans="1:17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0"/>
    </row>
    <row r="4106" spans="1:17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0"/>
    </row>
    <row r="4107" spans="1:17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0"/>
    </row>
    <row r="4108" spans="1:17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0"/>
    </row>
    <row r="4109" spans="1:17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0"/>
    </row>
    <row r="4110" spans="1:17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0"/>
    </row>
    <row r="4111" spans="1:17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0"/>
    </row>
    <row r="4112" spans="1:17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0"/>
    </row>
    <row r="4113" spans="1:17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0"/>
    </row>
    <row r="4114" spans="1:17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0"/>
    </row>
    <row r="4115" spans="1:17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0"/>
    </row>
    <row r="4116" spans="1:17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0"/>
    </row>
    <row r="4117" spans="1:17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0"/>
    </row>
    <row r="4118" spans="1:17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0"/>
    </row>
    <row r="4119" spans="1:17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0"/>
    </row>
    <row r="4120" spans="1:17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0"/>
    </row>
    <row r="4121" spans="1:17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0"/>
    </row>
    <row r="4122" spans="1:17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0"/>
    </row>
    <row r="4123" spans="1:17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0"/>
    </row>
    <row r="4124" spans="1:17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0"/>
    </row>
    <row r="4125" spans="1:17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0"/>
    </row>
    <row r="4126" spans="1:17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0"/>
    </row>
    <row r="4127" spans="1:17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0"/>
    </row>
    <row r="4128" spans="1:17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0"/>
    </row>
    <row r="4129" spans="1:17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0"/>
    </row>
    <row r="4130" spans="1:17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0"/>
    </row>
    <row r="4131" spans="1:17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0"/>
    </row>
    <row r="4132" spans="1:17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0"/>
    </row>
    <row r="4133" spans="1:17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0"/>
    </row>
    <row r="4134" spans="1:17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0"/>
    </row>
    <row r="4135" spans="1:17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0"/>
    </row>
    <row r="4136" spans="1:17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0"/>
    </row>
    <row r="4137" spans="1:17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0"/>
    </row>
    <row r="4138" spans="1:17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0"/>
    </row>
    <row r="4139" spans="1:17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0"/>
    </row>
    <row r="4140" spans="1:17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0"/>
    </row>
    <row r="4141" spans="1:17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0"/>
    </row>
    <row r="4142" spans="1:17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0"/>
    </row>
    <row r="4143" spans="1:17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0"/>
    </row>
    <row r="4144" spans="1:17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0"/>
    </row>
    <row r="4145" spans="1:17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0"/>
    </row>
    <row r="4146" spans="1:17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0"/>
    </row>
    <row r="4147" spans="1:17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0"/>
    </row>
    <row r="4148" spans="1:17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0"/>
    </row>
    <row r="4149" spans="1:17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0"/>
    </row>
    <row r="4150" spans="1:17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0"/>
    </row>
    <row r="4151" spans="1:17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0"/>
    </row>
    <row r="4152" spans="1:17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0"/>
    </row>
    <row r="4153" spans="1:17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0"/>
    </row>
    <row r="4154" spans="1:17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0"/>
    </row>
    <row r="4155" spans="1:17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0"/>
    </row>
    <row r="4156" spans="1:17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0"/>
    </row>
    <row r="4157" spans="1:17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0"/>
    </row>
    <row r="4158" spans="1:17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0"/>
    </row>
    <row r="4159" spans="1:17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0"/>
    </row>
    <row r="4160" spans="1:17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0"/>
    </row>
    <row r="4161" spans="1:17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0"/>
    </row>
    <row r="4162" spans="1:17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0"/>
    </row>
    <row r="4163" spans="1:17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0"/>
    </row>
    <row r="4164" spans="1:17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0"/>
    </row>
    <row r="4165" spans="1:17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0"/>
    </row>
    <row r="4166" spans="1:17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0"/>
    </row>
    <row r="4167" spans="1:17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0"/>
    </row>
    <row r="4168" spans="1:17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0"/>
    </row>
    <row r="4169" spans="1:17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0"/>
    </row>
    <row r="4170" spans="1:17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0"/>
    </row>
    <row r="4171" spans="1:17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0"/>
    </row>
    <row r="4172" spans="1:17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0"/>
    </row>
    <row r="4173" spans="1:17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0"/>
    </row>
    <row r="4174" spans="1:17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0"/>
    </row>
    <row r="4175" spans="1:17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0"/>
    </row>
    <row r="4176" spans="1:17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0"/>
    </row>
    <row r="4177" spans="1:17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0"/>
    </row>
    <row r="4178" spans="1:17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0"/>
    </row>
    <row r="4179" spans="1:17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0"/>
    </row>
    <row r="4180" spans="1:17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0"/>
    </row>
    <row r="4181" spans="1:17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0"/>
    </row>
    <row r="4182" spans="1:17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0"/>
    </row>
    <row r="4183" spans="1:17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0"/>
    </row>
    <row r="4184" spans="1:17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0"/>
    </row>
    <row r="4185" spans="1:17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0"/>
    </row>
    <row r="4186" spans="1:17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0"/>
    </row>
    <row r="4187" spans="1:17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0"/>
    </row>
    <row r="4188" spans="1:17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0"/>
    </row>
    <row r="4189" spans="1:17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0"/>
    </row>
    <row r="4190" spans="1:17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0"/>
    </row>
    <row r="4191" spans="1:17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0"/>
    </row>
    <row r="4192" spans="1:17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0"/>
    </row>
    <row r="4193" spans="1:17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0"/>
    </row>
    <row r="4194" spans="1:17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0"/>
    </row>
    <row r="4195" spans="1:17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0"/>
    </row>
    <row r="4196" spans="1:17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0"/>
    </row>
    <row r="4197" spans="1:17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0"/>
    </row>
    <row r="4198" spans="1:17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0"/>
    </row>
    <row r="4199" spans="1:17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0"/>
    </row>
    <row r="4200" spans="1:17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0"/>
    </row>
    <row r="4201" spans="1:17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0"/>
    </row>
    <row r="4202" spans="1:17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0"/>
    </row>
    <row r="4203" spans="1:17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0"/>
    </row>
    <row r="4204" spans="1:17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0"/>
    </row>
    <row r="4205" spans="1:17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0"/>
    </row>
    <row r="4206" spans="1:17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0"/>
    </row>
    <row r="4207" spans="1:17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0"/>
    </row>
    <row r="4208" spans="1:17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0"/>
    </row>
    <row r="4209" spans="1:17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0"/>
    </row>
    <row r="4210" spans="1:17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0"/>
    </row>
    <row r="4211" spans="1:17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0"/>
    </row>
    <row r="4212" spans="1:17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0"/>
    </row>
    <row r="4213" spans="1:17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0"/>
    </row>
    <row r="4214" spans="1:17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0"/>
    </row>
    <row r="4215" spans="1:17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0"/>
    </row>
    <row r="4216" spans="1:17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0"/>
    </row>
    <row r="4217" spans="1:17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0"/>
    </row>
    <row r="4218" spans="1:17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0"/>
    </row>
    <row r="4219" spans="1:17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0"/>
    </row>
    <row r="4220" spans="1:17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0"/>
    </row>
    <row r="4221" spans="1:17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0"/>
    </row>
    <row r="4222" spans="1:17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0"/>
    </row>
    <row r="4223" spans="1:17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0"/>
    </row>
    <row r="4224" spans="1:17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0"/>
    </row>
    <row r="4225" spans="1:17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0"/>
    </row>
    <row r="4226" spans="1:17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0"/>
    </row>
    <row r="4227" spans="1:17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0"/>
    </row>
    <row r="4228" spans="1:17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0"/>
    </row>
    <row r="4229" spans="1:17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0"/>
    </row>
    <row r="4230" spans="1:17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0"/>
    </row>
    <row r="4231" spans="1:17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0"/>
    </row>
    <row r="4232" spans="1:17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0"/>
    </row>
    <row r="4233" spans="1:17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0"/>
    </row>
    <row r="4234" spans="1:17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0"/>
    </row>
    <row r="4235" spans="1:17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0"/>
    </row>
    <row r="4236" spans="1:17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0"/>
    </row>
    <row r="4237" spans="1:17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0"/>
    </row>
    <row r="4238" spans="1:17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0"/>
    </row>
    <row r="4239" spans="1:17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0"/>
    </row>
    <row r="4240" spans="1:17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0"/>
    </row>
    <row r="4241" spans="1:17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0"/>
    </row>
    <row r="4242" spans="1:17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0"/>
    </row>
    <row r="4243" spans="1:17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0"/>
    </row>
    <row r="4244" spans="1:17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0"/>
    </row>
    <row r="4245" spans="1:17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0"/>
    </row>
    <row r="4246" spans="1:17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0"/>
    </row>
    <row r="4247" spans="1:17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0"/>
    </row>
    <row r="4248" spans="1:17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0"/>
    </row>
    <row r="4249" spans="1:17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0"/>
    </row>
    <row r="4250" spans="1:17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0"/>
    </row>
    <row r="4251" spans="1:17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0"/>
    </row>
    <row r="4252" spans="1:17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0"/>
    </row>
    <row r="4253" spans="1:17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0"/>
    </row>
    <row r="4254" spans="1:17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0"/>
    </row>
    <row r="4255" spans="1:17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0"/>
    </row>
    <row r="4256" spans="1:17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0"/>
    </row>
    <row r="4257" spans="1:17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0"/>
    </row>
    <row r="4258" spans="1:17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0"/>
    </row>
    <row r="4259" spans="1:17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0"/>
    </row>
    <row r="4260" spans="1:17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0"/>
    </row>
    <row r="4261" spans="1:17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0"/>
    </row>
    <row r="4262" spans="1:17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0"/>
    </row>
    <row r="4263" spans="1:17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0"/>
    </row>
    <row r="4264" spans="1:17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0"/>
    </row>
    <row r="4265" spans="1:17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0"/>
    </row>
    <row r="4266" spans="1:17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0"/>
    </row>
    <row r="4267" spans="1:17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0"/>
    </row>
    <row r="4268" spans="1:17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0"/>
    </row>
    <row r="4269" spans="1:17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0"/>
    </row>
    <row r="4270" spans="1:17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0"/>
    </row>
    <row r="4271" spans="1:17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0"/>
    </row>
    <row r="4272" spans="1:17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0"/>
    </row>
    <row r="4273" spans="1:17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0"/>
    </row>
    <row r="4274" spans="1:17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0"/>
    </row>
    <row r="4275" spans="1:17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0"/>
    </row>
    <row r="4276" spans="1:17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0"/>
    </row>
    <row r="4277" spans="1:17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0"/>
    </row>
    <row r="4278" spans="1:17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0"/>
    </row>
    <row r="4279" spans="1:17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0"/>
    </row>
    <row r="4280" spans="1:17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0"/>
    </row>
    <row r="4281" spans="1:17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0"/>
    </row>
    <row r="4282" spans="1:17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0"/>
    </row>
    <row r="4283" spans="1:17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0"/>
    </row>
    <row r="4284" spans="1:17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0"/>
    </row>
    <row r="4285" spans="1:17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0"/>
    </row>
    <row r="4286" spans="1:17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0"/>
    </row>
    <row r="4287" spans="1:17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0"/>
    </row>
    <row r="4288" spans="1:17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0"/>
    </row>
    <row r="4289" spans="1:17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0"/>
    </row>
    <row r="4290" spans="1:17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0"/>
    </row>
    <row r="4291" spans="1:17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0"/>
    </row>
    <row r="4292" spans="1:17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0"/>
    </row>
    <row r="4293" spans="1:17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0"/>
    </row>
    <row r="4294" spans="1:17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0"/>
    </row>
    <row r="4295" spans="1:17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0"/>
    </row>
    <row r="4296" spans="1:17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0"/>
    </row>
    <row r="4297" spans="1:17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0"/>
    </row>
    <row r="4298" spans="1:17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0"/>
    </row>
    <row r="4299" spans="1:17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0"/>
    </row>
    <row r="4300" spans="1:17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0"/>
    </row>
    <row r="4301" spans="1:17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0"/>
    </row>
    <row r="4302" spans="1:17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0"/>
    </row>
    <row r="4303" spans="1:17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0"/>
    </row>
    <row r="4304" spans="1:17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0"/>
    </row>
    <row r="4305" spans="1:17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0"/>
    </row>
    <row r="4306" spans="1:17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0"/>
    </row>
    <row r="4307" spans="1:17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0"/>
    </row>
    <row r="4308" spans="1:17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0"/>
    </row>
    <row r="4309" spans="1:17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0"/>
    </row>
    <row r="4310" spans="1:17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0"/>
    </row>
    <row r="4311" spans="1:17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0"/>
    </row>
    <row r="4312" spans="1:17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0"/>
    </row>
    <row r="4313" spans="1:17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0"/>
    </row>
    <row r="4314" spans="1:17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0"/>
    </row>
    <row r="4315" spans="1:17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0"/>
    </row>
    <row r="4316" spans="1:17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0"/>
    </row>
    <row r="4317" spans="1:17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0"/>
    </row>
    <row r="4318" spans="1:17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0"/>
    </row>
    <row r="4319" spans="1:17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0"/>
    </row>
    <row r="4320" spans="1:17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0"/>
    </row>
    <row r="4321" spans="1:17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0"/>
    </row>
    <row r="4322" spans="1:17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0"/>
    </row>
    <row r="4323" spans="1:17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0"/>
    </row>
    <row r="4324" spans="1:17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0"/>
    </row>
    <row r="4325" spans="1:17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0"/>
    </row>
    <row r="4326" spans="1:17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0"/>
    </row>
    <row r="4327" spans="1:17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0"/>
    </row>
    <row r="4328" spans="1:17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0"/>
    </row>
    <row r="4329" spans="1:17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0"/>
    </row>
    <row r="4330" spans="1:17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0"/>
    </row>
    <row r="4331" spans="1:17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0"/>
    </row>
    <row r="4332" spans="1:17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0"/>
    </row>
    <row r="4333" spans="1:17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0"/>
    </row>
    <row r="4334" spans="1:17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0"/>
    </row>
    <row r="4335" spans="1:17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0"/>
    </row>
    <row r="4336" spans="1:17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0"/>
    </row>
    <row r="4337" spans="1:17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0"/>
    </row>
    <row r="4338" spans="1:17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0"/>
    </row>
    <row r="4339" spans="1:17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0"/>
    </row>
    <row r="4340" spans="1:17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0"/>
    </row>
    <row r="4341" spans="1:17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0"/>
    </row>
    <row r="4342" spans="1:17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0"/>
    </row>
    <row r="4343" spans="1:17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0"/>
    </row>
    <row r="4344" spans="1:17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0"/>
    </row>
    <row r="4345" spans="1:17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0"/>
    </row>
    <row r="4346" spans="1:17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0"/>
    </row>
    <row r="4347" spans="1:17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0"/>
    </row>
    <row r="4348" spans="1:17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0"/>
    </row>
    <row r="4349" spans="1:17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0"/>
    </row>
    <row r="4350" spans="1:17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0"/>
    </row>
    <row r="4351" spans="1:17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0"/>
    </row>
    <row r="4352" spans="1:17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0"/>
    </row>
    <row r="4353" spans="1:17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0"/>
    </row>
    <row r="4354" spans="1:17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0"/>
    </row>
    <row r="4355" spans="1:17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0"/>
    </row>
    <row r="4356" spans="1:17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0"/>
    </row>
    <row r="4357" spans="1:17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0"/>
    </row>
    <row r="4358" spans="1:17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0"/>
    </row>
    <row r="4359" spans="1:17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0"/>
    </row>
    <row r="4360" spans="1:17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0"/>
    </row>
    <row r="4361" spans="1:17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0"/>
    </row>
    <row r="4362" spans="1:17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0"/>
    </row>
    <row r="4363" spans="1:17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0"/>
    </row>
    <row r="4364" spans="1:17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0"/>
    </row>
    <row r="4365" spans="1:17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0"/>
    </row>
    <row r="4366" spans="1:17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0"/>
    </row>
    <row r="4367" spans="1:17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0"/>
    </row>
    <row r="4368" spans="1:17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0"/>
    </row>
    <row r="4369" spans="1:17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0"/>
    </row>
    <row r="4370" spans="1:17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0"/>
    </row>
    <row r="4371" spans="1:17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0"/>
    </row>
    <row r="4372" spans="1:17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0"/>
    </row>
    <row r="4373" spans="1:17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0"/>
    </row>
    <row r="4374" spans="1:17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0"/>
    </row>
    <row r="4375" spans="1:17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0"/>
    </row>
    <row r="4376" spans="1:17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0"/>
    </row>
    <row r="4377" spans="1:17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0"/>
    </row>
    <row r="4378" spans="1:17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0"/>
    </row>
    <row r="4379" spans="1:17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0"/>
    </row>
    <row r="4380" spans="1:17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0"/>
    </row>
    <row r="4381" spans="1:17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0"/>
    </row>
    <row r="4382" spans="1:17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0"/>
    </row>
    <row r="4383" spans="1:17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0"/>
    </row>
    <row r="4384" spans="1:17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0"/>
    </row>
    <row r="4385" spans="1:17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0"/>
    </row>
    <row r="4386" spans="1:17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0"/>
    </row>
    <row r="4387" spans="1:17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0"/>
    </row>
    <row r="4388" spans="1:17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0"/>
    </row>
    <row r="4389" spans="1:17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0"/>
    </row>
    <row r="4390" spans="1:17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0"/>
    </row>
    <row r="4391" spans="1:17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0"/>
    </row>
    <row r="4392" spans="1:17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0"/>
    </row>
    <row r="4393" spans="1:17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0"/>
    </row>
    <row r="4394" spans="1:17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0"/>
    </row>
    <row r="4395" spans="1:17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0"/>
    </row>
    <row r="4396" spans="1:17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0"/>
    </row>
    <row r="4397" spans="1:17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0"/>
    </row>
    <row r="4398" spans="1:17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0"/>
    </row>
    <row r="4399" spans="1:17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0"/>
    </row>
    <row r="4400" spans="1:17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0"/>
    </row>
    <row r="4401" spans="1:17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0"/>
    </row>
    <row r="4402" spans="1:17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0"/>
    </row>
    <row r="4403" spans="1:17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0"/>
    </row>
    <row r="4404" spans="1:17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0"/>
    </row>
    <row r="4405" spans="1:17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0"/>
    </row>
    <row r="4406" spans="1:17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0"/>
    </row>
    <row r="4407" spans="1:17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0"/>
    </row>
    <row r="4408" spans="1:17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0"/>
    </row>
    <row r="4409" spans="1:17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0"/>
    </row>
    <row r="4410" spans="1:17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0"/>
    </row>
    <row r="4411" spans="1:17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0"/>
    </row>
    <row r="4412" spans="1:17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0"/>
    </row>
    <row r="4413" spans="1:17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0"/>
    </row>
    <row r="4414" spans="1:17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0"/>
    </row>
    <row r="4415" spans="1:17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0"/>
    </row>
    <row r="4416" spans="1:17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0"/>
    </row>
    <row r="4417" spans="1:17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0"/>
    </row>
    <row r="4418" spans="1:17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0"/>
    </row>
    <row r="4419" spans="1:17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0"/>
    </row>
    <row r="4420" spans="1:17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0"/>
    </row>
    <row r="4421" spans="1:17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0"/>
    </row>
    <row r="4422" spans="1:17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0"/>
    </row>
    <row r="4423" spans="1:17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0"/>
    </row>
    <row r="4424" spans="1:17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0"/>
    </row>
    <row r="4425" spans="1:17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0"/>
    </row>
    <row r="4426" spans="1:17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0"/>
    </row>
    <row r="4427" spans="1:17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0"/>
    </row>
    <row r="4428" spans="1:17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0"/>
    </row>
    <row r="4429" spans="1:17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0"/>
    </row>
    <row r="4430" spans="1:17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0"/>
    </row>
    <row r="4431" spans="1:17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0"/>
    </row>
    <row r="4432" spans="1:17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0"/>
    </row>
    <row r="4433" spans="1:17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0"/>
    </row>
    <row r="4434" spans="1:17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0"/>
    </row>
    <row r="4435" spans="1:17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0"/>
    </row>
    <row r="4436" spans="1:17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0"/>
    </row>
    <row r="4437" spans="1:17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0"/>
    </row>
    <row r="4438" spans="1:17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0"/>
    </row>
    <row r="4439" spans="1:17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0"/>
    </row>
    <row r="4440" spans="1:17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0"/>
    </row>
    <row r="4441" spans="1:17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0"/>
    </row>
    <row r="4442" spans="1:17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0"/>
    </row>
    <row r="4443" spans="1:17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0"/>
    </row>
    <row r="4444" spans="1:17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0"/>
    </row>
    <row r="4445" spans="1:17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0"/>
    </row>
    <row r="4446" spans="1:17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0"/>
    </row>
    <row r="4447" spans="1:17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0"/>
    </row>
    <row r="4448" spans="1:17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0"/>
    </row>
    <row r="4449" spans="1:17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0"/>
    </row>
    <row r="4450" spans="1:17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0"/>
    </row>
    <row r="4451" spans="1:17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0"/>
    </row>
    <row r="4452" spans="1:17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0"/>
    </row>
    <row r="4453" spans="1:17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0"/>
    </row>
    <row r="4454" spans="1:17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0"/>
    </row>
    <row r="4455" spans="1:17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0"/>
    </row>
    <row r="4456" spans="1:17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0"/>
    </row>
    <row r="4457" spans="1:17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0"/>
    </row>
    <row r="4458" spans="1:17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0"/>
    </row>
    <row r="4459" spans="1:17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0"/>
    </row>
    <row r="4460" spans="1:17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0"/>
    </row>
    <row r="4461" spans="1:17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0"/>
    </row>
    <row r="4462" spans="1:17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0"/>
    </row>
    <row r="4463" spans="1:17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0"/>
    </row>
    <row r="4464" spans="1:17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0"/>
    </row>
    <row r="4465" spans="1:17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0"/>
    </row>
    <row r="4466" spans="1:17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0"/>
    </row>
    <row r="4467" spans="1:17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0"/>
    </row>
    <row r="4468" spans="1:17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0"/>
    </row>
    <row r="4469" spans="1:17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0"/>
    </row>
    <row r="4470" spans="1:17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0"/>
    </row>
    <row r="4471" spans="1:17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0"/>
    </row>
    <row r="4472" spans="1:17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0"/>
    </row>
    <row r="4473" spans="1:17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0"/>
    </row>
    <row r="4474" spans="1:17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0"/>
    </row>
    <row r="4475" spans="1:17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0"/>
    </row>
    <row r="4476" spans="1:17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0"/>
    </row>
    <row r="4477" spans="1:17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0"/>
    </row>
    <row r="4478" spans="1:17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0"/>
    </row>
    <row r="4479" spans="1:17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0"/>
    </row>
    <row r="4480" spans="1:17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0"/>
    </row>
    <row r="4481" spans="1:17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0"/>
    </row>
    <row r="4482" spans="1:17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0"/>
    </row>
    <row r="4483" spans="1:17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0"/>
    </row>
    <row r="4484" spans="1:17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0"/>
    </row>
    <row r="4485" spans="1:17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0"/>
    </row>
    <row r="4486" spans="1:17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0"/>
    </row>
    <row r="4487" spans="1:17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0"/>
    </row>
    <row r="4488" spans="1:17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0"/>
    </row>
    <row r="4489" spans="1:17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0"/>
    </row>
    <row r="4490" spans="1:17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0"/>
    </row>
    <row r="4491" spans="1:17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0"/>
    </row>
    <row r="4492" spans="1:17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0"/>
    </row>
    <row r="4493" spans="1:17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0"/>
    </row>
    <row r="4494" spans="1:17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0"/>
    </row>
    <row r="4495" spans="1:17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0"/>
    </row>
    <row r="4496" spans="1:17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0"/>
    </row>
    <row r="4497" spans="1:17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0"/>
    </row>
    <row r="4498" spans="1:17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0"/>
    </row>
    <row r="4499" spans="1:17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0"/>
    </row>
    <row r="4500" spans="1:17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0"/>
    </row>
    <row r="4501" spans="1:17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0"/>
    </row>
    <row r="4502" spans="1:17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0"/>
    </row>
    <row r="4503" spans="1:17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0"/>
    </row>
    <row r="4504" spans="1:17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0"/>
    </row>
    <row r="4505" spans="1:17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0"/>
    </row>
    <row r="4506" spans="1:17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0"/>
    </row>
    <row r="4507" spans="1:17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0"/>
    </row>
    <row r="4508" spans="1:17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0"/>
    </row>
    <row r="4509" spans="1:17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0"/>
    </row>
    <row r="4510" spans="1:17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0"/>
    </row>
    <row r="4511" spans="1:17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0"/>
    </row>
    <row r="4512" spans="1:17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0"/>
    </row>
    <row r="4513" spans="1:17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0"/>
    </row>
    <row r="4514" spans="1:17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0"/>
    </row>
    <row r="4515" spans="1:17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0"/>
    </row>
    <row r="4516" spans="1:17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0"/>
    </row>
    <row r="4517" spans="1:17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0"/>
    </row>
    <row r="4518" spans="1:17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0"/>
    </row>
    <row r="4519" spans="1:17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0"/>
    </row>
    <row r="4520" spans="1:17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0"/>
    </row>
    <row r="4521" spans="1:17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0"/>
    </row>
    <row r="4522" spans="1:17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0"/>
    </row>
    <row r="4523" spans="1:17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0"/>
    </row>
    <row r="4524" spans="1:17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0"/>
    </row>
    <row r="4525" spans="1:17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0"/>
    </row>
    <row r="4526" spans="1:17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0"/>
    </row>
    <row r="4527" spans="1:17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0"/>
    </row>
    <row r="4528" spans="1:17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0"/>
    </row>
    <row r="4529" spans="1:17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0"/>
    </row>
    <row r="4530" spans="1:17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0"/>
    </row>
    <row r="4531" spans="1:17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0"/>
    </row>
    <row r="4532" spans="1:17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0"/>
    </row>
    <row r="4533" spans="1:17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0"/>
    </row>
    <row r="4534" spans="1:17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0"/>
    </row>
    <row r="4535" spans="1:17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0"/>
    </row>
    <row r="4536" spans="1:17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0"/>
    </row>
    <row r="4537" spans="1:17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0"/>
    </row>
    <row r="4538" spans="1:17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0"/>
    </row>
    <row r="4539" spans="1:17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0"/>
    </row>
    <row r="4540" spans="1:17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0"/>
    </row>
    <row r="4541" spans="1:17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0"/>
    </row>
    <row r="4542" spans="1:17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0"/>
    </row>
    <row r="4543" spans="1:17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0"/>
    </row>
    <row r="4544" spans="1:17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0"/>
    </row>
    <row r="4545" spans="1:17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0"/>
    </row>
    <row r="4546" spans="1:17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0"/>
    </row>
    <row r="4547" spans="1:17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0"/>
    </row>
    <row r="4548" spans="1:17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0"/>
    </row>
    <row r="4549" spans="1:17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0"/>
    </row>
    <row r="4550" spans="1:17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0"/>
    </row>
    <row r="4551" spans="1:17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0"/>
    </row>
    <row r="4552" spans="1:17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0"/>
    </row>
    <row r="4553" spans="1:17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0"/>
    </row>
    <row r="4554" spans="1:17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0"/>
    </row>
    <row r="4555" spans="1:17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0"/>
    </row>
    <row r="4556" spans="1:17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0"/>
    </row>
    <row r="4557" spans="1:17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0"/>
    </row>
    <row r="4558" spans="1:17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0"/>
    </row>
    <row r="4559" spans="1:17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0"/>
    </row>
    <row r="4560" spans="1:17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0"/>
    </row>
    <row r="4561" spans="1:17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0"/>
    </row>
    <row r="4562" spans="1:17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0"/>
    </row>
    <row r="4563" spans="1:17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0"/>
    </row>
    <row r="4564" spans="1:17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0"/>
    </row>
    <row r="4565" spans="1:17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0"/>
    </row>
    <row r="4566" spans="1:17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0"/>
    </row>
    <row r="4567" spans="1:17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0"/>
    </row>
    <row r="4568" spans="1:17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0"/>
    </row>
    <row r="4569" spans="1:17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0"/>
    </row>
    <row r="4570" spans="1:17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0"/>
    </row>
    <row r="4571" spans="1:17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0"/>
    </row>
    <row r="4572" spans="1:17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0"/>
    </row>
    <row r="4573" spans="1:17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0"/>
    </row>
    <row r="4574" spans="1:17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0"/>
    </row>
    <row r="4575" spans="1:17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0"/>
    </row>
    <row r="4576" spans="1:17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0"/>
    </row>
    <row r="4577" spans="1:17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0"/>
    </row>
    <row r="4578" spans="1:17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0"/>
    </row>
    <row r="4579" spans="1:17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0"/>
    </row>
    <row r="4580" spans="1:17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0"/>
    </row>
    <row r="4581" spans="1:17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0"/>
    </row>
    <row r="4582" spans="1:17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0"/>
    </row>
    <row r="4583" spans="1:17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0"/>
    </row>
    <row r="4584" spans="1:17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0"/>
    </row>
    <row r="4585" spans="1:17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0"/>
    </row>
    <row r="4586" spans="1:17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0"/>
    </row>
    <row r="4587" spans="1:17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0"/>
    </row>
    <row r="4588" spans="1:17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0"/>
    </row>
    <row r="4589" spans="1:17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0"/>
    </row>
    <row r="4590" spans="1:17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0"/>
    </row>
    <row r="4591" spans="1:17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0"/>
    </row>
    <row r="4592" spans="1:17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0"/>
    </row>
    <row r="4593" spans="1:17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0"/>
    </row>
    <row r="4594" spans="1:17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0"/>
    </row>
    <row r="4595" spans="1:17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0"/>
    </row>
    <row r="4596" spans="1:17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0"/>
    </row>
    <row r="4597" spans="1:17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0"/>
    </row>
    <row r="4598" spans="1:17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0"/>
    </row>
    <row r="4599" spans="1:17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0"/>
    </row>
    <row r="4600" spans="1:17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0"/>
    </row>
    <row r="4601" spans="1:17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0"/>
    </row>
    <row r="4602" spans="1:17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0"/>
    </row>
    <row r="4603" spans="1:17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0"/>
    </row>
    <row r="4604" spans="1:17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0"/>
    </row>
    <row r="4605" spans="1:17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0"/>
    </row>
    <row r="4606" spans="1:17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0"/>
    </row>
    <row r="4607" spans="1:17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0"/>
    </row>
    <row r="4608" spans="1:17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0"/>
    </row>
    <row r="4609" spans="1:17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0"/>
    </row>
    <row r="4610" spans="1:17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0"/>
    </row>
    <row r="4611" spans="1:17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0"/>
    </row>
    <row r="4612" spans="1:17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0"/>
    </row>
    <row r="4613" spans="1:17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0"/>
    </row>
    <row r="4614" spans="1:17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0"/>
    </row>
    <row r="4615" spans="1:17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0"/>
    </row>
    <row r="4616" spans="1:17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0"/>
    </row>
    <row r="4617" spans="1:17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0"/>
    </row>
    <row r="4618" spans="1:17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0"/>
    </row>
    <row r="4619" spans="1:17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0"/>
    </row>
    <row r="4620" spans="1:17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0"/>
    </row>
    <row r="4621" spans="1:17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0"/>
    </row>
    <row r="4622" spans="1:17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0"/>
    </row>
    <row r="4623" spans="1:17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0"/>
    </row>
    <row r="4624" spans="1:17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0"/>
    </row>
    <row r="4625" spans="1:17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0"/>
    </row>
    <row r="4626" spans="1:17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0"/>
    </row>
    <row r="4627" spans="1:17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0"/>
    </row>
    <row r="4628" spans="1:17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0"/>
    </row>
    <row r="4629" spans="1:17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0"/>
    </row>
    <row r="4630" spans="1:17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0"/>
    </row>
    <row r="4631" spans="1:17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0"/>
    </row>
    <row r="4632" spans="1:17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0"/>
    </row>
    <row r="4633" spans="1:17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0"/>
    </row>
    <row r="4634" spans="1:17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0"/>
    </row>
    <row r="4635" spans="1:17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0"/>
    </row>
    <row r="4636" spans="1:17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0"/>
    </row>
    <row r="4637" spans="1:17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0"/>
    </row>
    <row r="4638" spans="1:17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0"/>
    </row>
    <row r="4639" spans="1:17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0"/>
    </row>
    <row r="4640" spans="1:17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0"/>
    </row>
    <row r="4641" spans="1:17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0"/>
    </row>
    <row r="4642" spans="1:17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0"/>
    </row>
    <row r="4643" spans="1:17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0"/>
    </row>
    <row r="4644" spans="1:17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0"/>
    </row>
    <row r="4645" spans="1:17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0"/>
    </row>
    <row r="4646" spans="1:17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0"/>
    </row>
    <row r="4647" spans="1:17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0"/>
    </row>
    <row r="4648" spans="1:17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0"/>
    </row>
    <row r="4649" spans="1:17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0"/>
    </row>
    <row r="4650" spans="1:17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0"/>
    </row>
    <row r="4651" spans="1:17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0"/>
    </row>
    <row r="4652" spans="1:17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0"/>
    </row>
    <row r="4653" spans="1:17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0"/>
    </row>
    <row r="4654" spans="1:17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0"/>
    </row>
    <row r="4655" spans="1:17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0"/>
    </row>
    <row r="4656" spans="1:17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0"/>
    </row>
    <row r="4657" spans="1:17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0"/>
    </row>
    <row r="4658" spans="1:17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0"/>
    </row>
    <row r="4659" spans="1:17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0"/>
    </row>
    <row r="4660" spans="1:17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0"/>
    </row>
    <row r="4661" spans="1:17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0"/>
    </row>
    <row r="4662" spans="1:17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0"/>
    </row>
    <row r="4663" spans="1:17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0"/>
    </row>
    <row r="4664" spans="1:17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0"/>
    </row>
    <row r="4665" spans="1:17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0"/>
    </row>
    <row r="4666" spans="1:17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0"/>
    </row>
    <row r="4667" spans="1:17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0"/>
    </row>
    <row r="4668" spans="1:17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0"/>
    </row>
    <row r="4669" spans="1:17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0"/>
    </row>
    <row r="4670" spans="1:17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0"/>
    </row>
    <row r="4671" spans="1:17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0"/>
    </row>
    <row r="4672" spans="1:17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0"/>
    </row>
    <row r="4673" spans="1:17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0"/>
    </row>
    <row r="4674" spans="1:17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0"/>
    </row>
    <row r="4675" spans="1:17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0"/>
    </row>
    <row r="4676" spans="1:17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0"/>
    </row>
    <row r="4677" spans="1:17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0"/>
    </row>
    <row r="4678" spans="1:17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0"/>
    </row>
    <row r="4679" spans="1:17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0"/>
    </row>
    <row r="4680" spans="1:17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0"/>
    </row>
    <row r="4681" spans="1:17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0"/>
    </row>
    <row r="4682" spans="1:17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0"/>
    </row>
    <row r="4683" spans="1:17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0"/>
    </row>
    <row r="4684" spans="1:17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0"/>
    </row>
    <row r="4685" spans="1:17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0"/>
    </row>
    <row r="4686" spans="1:17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0"/>
    </row>
    <row r="4687" spans="1:17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0"/>
    </row>
    <row r="4688" spans="1:17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0"/>
    </row>
    <row r="4689" spans="1:17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0"/>
    </row>
    <row r="4690" spans="1:17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0"/>
    </row>
    <row r="4691" spans="1:17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0"/>
    </row>
    <row r="4692" spans="1:17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0"/>
    </row>
    <row r="4693" spans="1:17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0"/>
    </row>
    <row r="4694" spans="1:17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0"/>
    </row>
    <row r="4695" spans="1:17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0"/>
    </row>
    <row r="4696" spans="1:17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0"/>
    </row>
    <row r="4697" spans="1:17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0"/>
    </row>
    <row r="4698" spans="1:17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0"/>
    </row>
    <row r="4699" spans="1:17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0"/>
    </row>
    <row r="4700" spans="1:17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0"/>
    </row>
    <row r="4701" spans="1:17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0"/>
    </row>
    <row r="4702" spans="1:17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0"/>
    </row>
    <row r="4703" spans="1:17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0"/>
    </row>
    <row r="4704" spans="1:17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0"/>
    </row>
    <row r="4705" spans="1:17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0"/>
    </row>
    <row r="4706" spans="1:17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0"/>
    </row>
    <row r="4707" spans="1:17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0"/>
    </row>
    <row r="4708" spans="1:17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0"/>
    </row>
    <row r="4709" spans="1:17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0"/>
    </row>
    <row r="4710" spans="1:17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0"/>
    </row>
    <row r="4711" spans="1:17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0"/>
    </row>
    <row r="4712" spans="1:17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0"/>
    </row>
    <row r="4713" spans="1:17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0"/>
    </row>
    <row r="4714" spans="1:17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0"/>
    </row>
    <row r="4715" spans="1:17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0"/>
    </row>
    <row r="4716" spans="1:17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0"/>
    </row>
    <row r="4717" spans="1:17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0"/>
    </row>
    <row r="4718" spans="1:17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0"/>
    </row>
    <row r="4719" spans="1:17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0"/>
    </row>
    <row r="4720" spans="1:17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0"/>
    </row>
    <row r="4721" spans="1:17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0"/>
    </row>
    <row r="4722" spans="1:17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0"/>
    </row>
    <row r="4723" spans="1:17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0"/>
    </row>
    <row r="4724" spans="1:17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0"/>
    </row>
    <row r="4725" spans="1:17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0"/>
    </row>
    <row r="4726" spans="1:17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0"/>
    </row>
    <row r="4727" spans="1:17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0"/>
    </row>
    <row r="4728" spans="1:17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0"/>
    </row>
    <row r="4729" spans="1:17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0"/>
    </row>
    <row r="4730" spans="1:17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0"/>
    </row>
    <row r="4731" spans="1:17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0"/>
    </row>
    <row r="4732" spans="1:17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0"/>
    </row>
    <row r="4733" spans="1:17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0"/>
    </row>
    <row r="4734" spans="1:17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0"/>
    </row>
    <row r="4735" spans="1:17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0"/>
    </row>
    <row r="4736" spans="1:17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0"/>
    </row>
    <row r="4737" spans="1:17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0"/>
    </row>
    <row r="4738" spans="1:17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0"/>
    </row>
    <row r="4739" spans="1:17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0"/>
    </row>
    <row r="4740" spans="1:17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0"/>
    </row>
    <row r="4741" spans="1:17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0"/>
    </row>
    <row r="4742" spans="1:17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0"/>
    </row>
    <row r="4743" spans="1:17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0"/>
    </row>
    <row r="4744" spans="1:17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0"/>
    </row>
    <row r="4745" spans="1:17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0"/>
    </row>
    <row r="4746" spans="1:17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0"/>
    </row>
    <row r="4747" spans="1:17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0"/>
    </row>
    <row r="4748" spans="1:17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0"/>
    </row>
    <row r="4749" spans="1:17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0"/>
    </row>
    <row r="4750" spans="1:17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0"/>
    </row>
    <row r="4751" spans="1:17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0"/>
    </row>
    <row r="4752" spans="1:17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0"/>
    </row>
    <row r="4753" spans="1:17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0"/>
    </row>
    <row r="4754" spans="1:17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0"/>
    </row>
    <row r="4755" spans="1:17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0"/>
    </row>
    <row r="4756" spans="1:17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0"/>
    </row>
    <row r="4757" spans="1:17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0"/>
    </row>
    <row r="4758" spans="1:17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0"/>
    </row>
    <row r="4759" spans="1:17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0"/>
    </row>
    <row r="4760" spans="1:17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0"/>
    </row>
    <row r="4761" spans="1:17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0"/>
    </row>
    <row r="4762" spans="1:17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0"/>
    </row>
    <row r="4763" spans="1:17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0"/>
    </row>
    <row r="4764" spans="1:17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0"/>
    </row>
    <row r="4765" spans="1:17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0"/>
    </row>
    <row r="4766" spans="1:17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0"/>
    </row>
    <row r="4767" spans="1:17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0"/>
    </row>
    <row r="4768" spans="1:17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0"/>
    </row>
    <row r="4769" spans="1:17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0"/>
    </row>
    <row r="4770" spans="1:17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0"/>
    </row>
    <row r="4771" spans="1:17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0"/>
    </row>
    <row r="4772" spans="1:17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0"/>
    </row>
    <row r="4773" spans="1:17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0"/>
    </row>
    <row r="4774" spans="1:17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0"/>
    </row>
    <row r="4775" spans="1:17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0"/>
    </row>
    <row r="4776" spans="1:17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0"/>
    </row>
    <row r="4777" spans="1:17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0"/>
    </row>
    <row r="4778" spans="1:17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0"/>
    </row>
    <row r="4779" spans="1:17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0"/>
    </row>
    <row r="4780" spans="1:17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0"/>
    </row>
    <row r="4781" spans="1:17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0"/>
    </row>
    <row r="4782" spans="1:17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0"/>
    </row>
    <row r="4783" spans="1:17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0"/>
    </row>
    <row r="4784" spans="1:17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0"/>
    </row>
    <row r="4785" spans="1:17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0"/>
    </row>
    <row r="4786" spans="1:17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0"/>
    </row>
    <row r="4787" spans="1:17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0"/>
    </row>
    <row r="4788" spans="1:17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0"/>
    </row>
    <row r="4789" spans="1:17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0"/>
    </row>
    <row r="4790" spans="1:17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0"/>
    </row>
    <row r="4791" spans="1:17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0"/>
    </row>
    <row r="4792" spans="1:17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0"/>
    </row>
    <row r="4793" spans="1:17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0"/>
    </row>
    <row r="4794" spans="1:17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0"/>
    </row>
    <row r="4795" spans="1:17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0"/>
    </row>
    <row r="4796" spans="1:17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0"/>
    </row>
    <row r="4797" spans="1:17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0"/>
    </row>
    <row r="4798" spans="1:17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0"/>
    </row>
    <row r="4799" spans="1:17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0"/>
    </row>
    <row r="4800" spans="1:17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0"/>
    </row>
    <row r="4801" spans="1:17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0"/>
    </row>
    <row r="4802" spans="1:17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0"/>
    </row>
    <row r="4803" spans="1:17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0"/>
    </row>
    <row r="4804" spans="1:17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0"/>
    </row>
    <row r="4805" spans="1:17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0"/>
    </row>
    <row r="4806" spans="1:17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0"/>
    </row>
    <row r="4807" spans="1:17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0"/>
    </row>
    <row r="4808" spans="1:17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0"/>
    </row>
    <row r="4809" spans="1:17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0"/>
    </row>
    <row r="4810" spans="1:17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0"/>
    </row>
    <row r="4811" spans="1:17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0"/>
    </row>
    <row r="4812" spans="1:17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0"/>
    </row>
    <row r="4813" spans="1:17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0"/>
    </row>
    <row r="4814" spans="1:17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0"/>
    </row>
    <row r="4815" spans="1:17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0"/>
    </row>
    <row r="4816" spans="1:17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0"/>
    </row>
    <row r="4817" spans="1:17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0"/>
    </row>
    <row r="4818" spans="1:17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0"/>
    </row>
    <row r="4819" spans="1:17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0"/>
    </row>
    <row r="4820" spans="1:17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0"/>
    </row>
    <row r="4821" spans="1:17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0"/>
    </row>
    <row r="4822" spans="1:17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0"/>
    </row>
    <row r="4823" spans="1:17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0"/>
    </row>
    <row r="4824" spans="1:17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0"/>
    </row>
    <row r="4825" spans="1:17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0"/>
    </row>
    <row r="4826" spans="1:17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0"/>
    </row>
    <row r="4827" spans="1:17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0"/>
    </row>
    <row r="4828" spans="1:17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0"/>
    </row>
    <row r="4829" spans="1:17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0"/>
    </row>
    <row r="4830" spans="1:17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0"/>
    </row>
    <row r="4831" spans="1:17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0"/>
    </row>
    <row r="4832" spans="1:17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0"/>
    </row>
    <row r="4833" spans="1:17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0"/>
    </row>
    <row r="4834" spans="1:17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0"/>
    </row>
    <row r="4835" spans="1:17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0"/>
    </row>
    <row r="4836" spans="1:17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0"/>
    </row>
    <row r="4837" spans="1:17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0"/>
    </row>
    <row r="4838" spans="1:17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0"/>
    </row>
    <row r="4839" spans="1:17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0"/>
    </row>
    <row r="4840" spans="1:17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0"/>
    </row>
    <row r="4841" spans="1:17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0"/>
    </row>
    <row r="4842" spans="1:17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0"/>
    </row>
    <row r="4843" spans="1:17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0"/>
    </row>
    <row r="4844" spans="1:17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0"/>
    </row>
    <row r="4845" spans="1:17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0"/>
    </row>
    <row r="4846" spans="1:17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0"/>
    </row>
    <row r="4847" spans="1:17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0"/>
    </row>
    <row r="4848" spans="1:17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0"/>
    </row>
    <row r="4849" spans="1:17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0"/>
    </row>
    <row r="4850" spans="1:17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0"/>
    </row>
    <row r="4851" spans="1:17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0"/>
    </row>
    <row r="4852" spans="1:17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0"/>
    </row>
    <row r="4853" spans="1:17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0"/>
    </row>
    <row r="4854" spans="1:17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0"/>
    </row>
    <row r="4855" spans="1:17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0"/>
    </row>
    <row r="4856" spans="1:17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0"/>
    </row>
    <row r="4857" spans="1:17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0"/>
    </row>
    <row r="4858" spans="1:17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0"/>
    </row>
    <row r="4859" spans="1:17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0"/>
    </row>
    <row r="4860" spans="1:17">
      <c r="Q4860" s="20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2020-12-31T14:41:30Z</dcterms:created>
  <dcterms:modified xsi:type="dcterms:W3CDTF">2020-12-31T14:42:31Z</dcterms:modified>
</cp:coreProperties>
</file>