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0\11. PCF NOVEMBRO 20 UPA EV\14. Resol. TCE PE  no. 58_19\PESSOAL PUBLICAÇÃO\"/>
    </mc:Choice>
  </mc:AlternateContent>
  <bookViews>
    <workbookView xWindow="0" yWindow="0" windowWidth="25200" windowHeight="118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B4554" i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B4370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AB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AB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AB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AB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AB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AB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AB3902" i="1" s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AB3894" i="1" s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AB3870" i="1" s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AB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AB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B3481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AB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AB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AB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B2890" i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B2850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B2834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B2786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AB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AB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K1449" i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AB1433" i="1" s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AB1417" i="1" s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AB1353" i="1" s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AB1289" i="1" s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M1257" i="1" s="1"/>
  <c r="K1257" i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AB1225" i="1" s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M1177" i="1" s="1"/>
  <c r="K1177" i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K1161" i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M1097" i="1" s="1"/>
  <c r="K1097" i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AB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AB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AB1005" i="1" s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AB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AB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AB909" i="1" s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20" i="1" l="1"/>
  <c r="AB244" i="1"/>
  <c r="AB308" i="1"/>
  <c r="AB532" i="1"/>
  <c r="AB756" i="1"/>
  <c r="AB296" i="1"/>
  <c r="AB584" i="1"/>
  <c r="AB256" i="1"/>
  <c r="AB464" i="1"/>
  <c r="AB608" i="1"/>
  <c r="AB704" i="1"/>
  <c r="AB768" i="1"/>
  <c r="AB728" i="1"/>
  <c r="AB252" i="1"/>
  <c r="AB460" i="1"/>
  <c r="AB524" i="1"/>
  <c r="AB716" i="1"/>
  <c r="AB796" i="1"/>
  <c r="AB5" i="1"/>
  <c r="AB13" i="1"/>
  <c r="AB15" i="1"/>
  <c r="AB33" i="1"/>
  <c r="AB49" i="1"/>
  <c r="AB59" i="1"/>
  <c r="AB79" i="1"/>
  <c r="AB129" i="1"/>
  <c r="AB135" i="1"/>
  <c r="AB137" i="1"/>
  <c r="AB139" i="1"/>
  <c r="AB151" i="1"/>
  <c r="AB187" i="1"/>
  <c r="AB193" i="1"/>
  <c r="AB195" i="1"/>
  <c r="AB209" i="1"/>
  <c r="AB213" i="1"/>
  <c r="AB223" i="1"/>
  <c r="AB225" i="1"/>
  <c r="AB237" i="1"/>
  <c r="AB241" i="1"/>
  <c r="AB245" i="1"/>
  <c r="AB249" i="1"/>
  <c r="AB257" i="1"/>
  <c r="AB297" i="1"/>
  <c r="AB301" i="1"/>
  <c r="AB305" i="1"/>
  <c r="AB309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51" i="1"/>
  <c r="AB453" i="1"/>
  <c r="AB457" i="1"/>
  <c r="AB461" i="1"/>
  <c r="AB471" i="1"/>
  <c r="AB473" i="1"/>
  <c r="AB477" i="1"/>
  <c r="AB481" i="1"/>
  <c r="AB489" i="1"/>
  <c r="AB493" i="1"/>
  <c r="AB497" i="1"/>
  <c r="AB501" i="1"/>
  <c r="AB509" i="1"/>
  <c r="AB515" i="1"/>
  <c r="AB521" i="1"/>
  <c r="AB529" i="1"/>
  <c r="AB533" i="1"/>
  <c r="AB535" i="1"/>
  <c r="AB543" i="1"/>
  <c r="AB545" i="1"/>
  <c r="AB547" i="1"/>
  <c r="AB553" i="1"/>
  <c r="AB561" i="1"/>
  <c r="AB569" i="1"/>
  <c r="AB571" i="1"/>
  <c r="AB573" i="1"/>
  <c r="AB577" i="1"/>
  <c r="AB585" i="1"/>
  <c r="AB587" i="1"/>
  <c r="AB591" i="1"/>
  <c r="AB593" i="1"/>
  <c r="AB601" i="1"/>
  <c r="AB609" i="1"/>
  <c r="AB613" i="1"/>
  <c r="AB615" i="1"/>
  <c r="AB617" i="1"/>
  <c r="AB619" i="1"/>
  <c r="AB621" i="1"/>
  <c r="AB629" i="1"/>
  <c r="AB631" i="1"/>
  <c r="AB633" i="1"/>
  <c r="AB641" i="1"/>
  <c r="AB643" i="1"/>
  <c r="AB645" i="1"/>
  <c r="AB649" i="1"/>
  <c r="AB651" i="1"/>
  <c r="AB659" i="1"/>
  <c r="AB661" i="1"/>
  <c r="AB663" i="1"/>
  <c r="AB665" i="1"/>
  <c r="AB667" i="1"/>
  <c r="AB671" i="1"/>
  <c r="AB673" i="1"/>
  <c r="AB689" i="1"/>
  <c r="AB693" i="1"/>
  <c r="AB697" i="1"/>
  <c r="AB713" i="1"/>
  <c r="AB715" i="1"/>
  <c r="AB717" i="1"/>
  <c r="AB719" i="1"/>
  <c r="AB723" i="1"/>
  <c r="AB725" i="1"/>
  <c r="AB737" i="1"/>
  <c r="AB739" i="1"/>
  <c r="AB741" i="1"/>
  <c r="AB743" i="1"/>
  <c r="AB745" i="1"/>
  <c r="AB747" i="1"/>
  <c r="AB749" i="1"/>
  <c r="AB753" i="1"/>
  <c r="AB757" i="1"/>
  <c r="AB759" i="1"/>
  <c r="AB765" i="1"/>
  <c r="AB767" i="1"/>
  <c r="AB769" i="1"/>
  <c r="AB771" i="1"/>
  <c r="AB777" i="1"/>
  <c r="AB779" i="1"/>
  <c r="AB781" i="1"/>
  <c r="AB783" i="1"/>
  <c r="AB785" i="1"/>
  <c r="AB787" i="1"/>
  <c r="AB791" i="1"/>
  <c r="AB801" i="1"/>
  <c r="AB803" i="1"/>
  <c r="AB811" i="1"/>
  <c r="AB818" i="1"/>
  <c r="AB820" i="1"/>
  <c r="AB825" i="1"/>
  <c r="AB827" i="1"/>
  <c r="AB834" i="1"/>
  <c r="AB841" i="1"/>
  <c r="AB843" i="1"/>
  <c r="AB850" i="1"/>
  <c r="AB852" i="1"/>
  <c r="AB859" i="1"/>
  <c r="AB866" i="1"/>
  <c r="AB868" i="1"/>
  <c r="AB873" i="1"/>
  <c r="AB875" i="1"/>
  <c r="AB882" i="1"/>
  <c r="AB889" i="1"/>
  <c r="AB891" i="1"/>
  <c r="AB903" i="1"/>
  <c r="AB927" i="1"/>
  <c r="AB939" i="1"/>
  <c r="AB971" i="1"/>
  <c r="AB977" i="1"/>
  <c r="AB987" i="1"/>
  <c r="AB997" i="1"/>
  <c r="AB1013" i="1"/>
  <c r="AB1016" i="1"/>
  <c r="AB1031" i="1"/>
  <c r="AB1051" i="1"/>
  <c r="AB1064" i="1"/>
  <c r="AB1077" i="1"/>
  <c r="AB1091" i="1"/>
  <c r="AB1107" i="1"/>
  <c r="AB1123" i="1"/>
  <c r="AB1139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3" i="1"/>
  <c r="AB9" i="1"/>
  <c r="AB27" i="1"/>
  <c r="AB31" i="1"/>
  <c r="AB35" i="1"/>
  <c r="AB55" i="1"/>
  <c r="AB65" i="1"/>
  <c r="AB71" i="1"/>
  <c r="AB91" i="1"/>
  <c r="AB99" i="1"/>
  <c r="AB107" i="1"/>
  <c r="AB115" i="1"/>
  <c r="AB123" i="1"/>
  <c r="AB131" i="1"/>
  <c r="AB133" i="1"/>
  <c r="AB141" i="1"/>
  <c r="AB145" i="1"/>
  <c r="AB147" i="1"/>
  <c r="AB153" i="1"/>
  <c r="AB161" i="1"/>
  <c r="AB167" i="1"/>
  <c r="AB173" i="1"/>
  <c r="AB175" i="1"/>
  <c r="AB179" i="1"/>
  <c r="AB181" i="1"/>
  <c r="AB183" i="1"/>
  <c r="AB185" i="1"/>
  <c r="AB189" i="1"/>
  <c r="AB199" i="1"/>
  <c r="AB203" i="1"/>
  <c r="AB207" i="1"/>
  <c r="AB215" i="1"/>
  <c r="AB219" i="1"/>
  <c r="AB227" i="1"/>
  <c r="AB233" i="1"/>
  <c r="S234" i="1"/>
  <c r="P235" i="1"/>
  <c r="AB235" i="1" s="1"/>
  <c r="M236" i="1"/>
  <c r="AB236" i="1" s="1"/>
  <c r="P239" i="1"/>
  <c r="AB239" i="1" s="1"/>
  <c r="M240" i="1"/>
  <c r="AB240" i="1" s="1"/>
  <c r="P243" i="1"/>
  <c r="AB243" i="1" s="1"/>
  <c r="M244" i="1"/>
  <c r="P247" i="1"/>
  <c r="AB247" i="1" s="1"/>
  <c r="M248" i="1"/>
  <c r="AB248" i="1" s="1"/>
  <c r="P251" i="1"/>
  <c r="AB251" i="1" s="1"/>
  <c r="M252" i="1"/>
  <c r="Z253" i="1"/>
  <c r="AB253" i="1" s="1"/>
  <c r="P255" i="1"/>
  <c r="AB255" i="1" s="1"/>
  <c r="M256" i="1"/>
  <c r="Z257" i="1"/>
  <c r="P259" i="1"/>
  <c r="AB259" i="1" s="1"/>
  <c r="M260" i="1"/>
  <c r="AB260" i="1" s="1"/>
  <c r="P263" i="1"/>
  <c r="AB263" i="1" s="1"/>
  <c r="M264" i="1"/>
  <c r="AB264" i="1" s="1"/>
  <c r="Z265" i="1"/>
  <c r="AB265" i="1" s="1"/>
  <c r="S266" i="1"/>
  <c r="P267" i="1"/>
  <c r="AB267" i="1" s="1"/>
  <c r="M268" i="1"/>
  <c r="AB268" i="1" s="1"/>
  <c r="Z269" i="1"/>
  <c r="S270" i="1"/>
  <c r="P271" i="1"/>
  <c r="AB271" i="1" s="1"/>
  <c r="M272" i="1"/>
  <c r="AB272" i="1" s="1"/>
  <c r="Z273" i="1"/>
  <c r="AB273" i="1" s="1"/>
  <c r="S274" i="1"/>
  <c r="P275" i="1"/>
  <c r="AB275" i="1" s="1"/>
  <c r="M276" i="1"/>
  <c r="AB276" i="1" s="1"/>
  <c r="Z277" i="1"/>
  <c r="S278" i="1"/>
  <c r="P279" i="1"/>
  <c r="AB279" i="1" s="1"/>
  <c r="M280" i="1"/>
  <c r="AB280" i="1" s="1"/>
  <c r="Z281" i="1"/>
  <c r="AB281" i="1" s="1"/>
  <c r="S282" i="1"/>
  <c r="P283" i="1"/>
  <c r="AB283" i="1" s="1"/>
  <c r="M284" i="1"/>
  <c r="AB284" i="1" s="1"/>
  <c r="Z285" i="1"/>
  <c r="S286" i="1"/>
  <c r="P287" i="1"/>
  <c r="AB287" i="1" s="1"/>
  <c r="M288" i="1"/>
  <c r="AB288" i="1" s="1"/>
  <c r="Z289" i="1"/>
  <c r="AB289" i="1" s="1"/>
  <c r="S290" i="1"/>
  <c r="P291" i="1"/>
  <c r="AB291" i="1" s="1"/>
  <c r="M292" i="1"/>
  <c r="AB292" i="1" s="1"/>
  <c r="Z293" i="1"/>
  <c r="S294" i="1"/>
  <c r="P295" i="1"/>
  <c r="AB295" i="1" s="1"/>
  <c r="M296" i="1"/>
  <c r="P299" i="1"/>
  <c r="AB299" i="1" s="1"/>
  <c r="M300" i="1"/>
  <c r="AB300" i="1" s="1"/>
  <c r="P303" i="1"/>
  <c r="AB303" i="1" s="1"/>
  <c r="M304" i="1"/>
  <c r="AB304" i="1" s="1"/>
  <c r="P307" i="1"/>
  <c r="AB307" i="1" s="1"/>
  <c r="M308" i="1"/>
  <c r="P311" i="1"/>
  <c r="AB311" i="1" s="1"/>
  <c r="P447" i="1"/>
  <c r="AB447" i="1" s="1"/>
  <c r="Z449" i="1"/>
  <c r="P455" i="1"/>
  <c r="AB455" i="1" s="1"/>
  <c r="M456" i="1"/>
  <c r="AB456" i="1" s="1"/>
  <c r="Z457" i="1"/>
  <c r="P459" i="1"/>
  <c r="AB459" i="1" s="1"/>
  <c r="M460" i="1"/>
  <c r="P463" i="1"/>
  <c r="AB463" i="1" s="1"/>
  <c r="M464" i="1"/>
  <c r="Z465" i="1"/>
  <c r="AB465" i="1" s="1"/>
  <c r="P467" i="1"/>
  <c r="AB467" i="1" s="1"/>
  <c r="M468" i="1"/>
  <c r="AB468" i="1" s="1"/>
  <c r="P475" i="1"/>
  <c r="AB475" i="1" s="1"/>
  <c r="M476" i="1"/>
  <c r="AB476" i="1" s="1"/>
  <c r="P479" i="1"/>
  <c r="AB479" i="1" s="1"/>
  <c r="M480" i="1"/>
  <c r="AB480" i="1" s="1"/>
  <c r="P483" i="1"/>
  <c r="AB483" i="1" s="1"/>
  <c r="M484" i="1"/>
  <c r="AB484" i="1" s="1"/>
  <c r="Z485" i="1"/>
  <c r="S486" i="1"/>
  <c r="P487" i="1"/>
  <c r="AB487" i="1" s="1"/>
  <c r="M488" i="1"/>
  <c r="AB488" i="1" s="1"/>
  <c r="Z489" i="1"/>
  <c r="S490" i="1"/>
  <c r="P491" i="1"/>
  <c r="AB491" i="1" s="1"/>
  <c r="M492" i="1"/>
  <c r="AB492" i="1" s="1"/>
  <c r="P495" i="1"/>
  <c r="AB495" i="1" s="1"/>
  <c r="M496" i="1"/>
  <c r="AB496" i="1" s="1"/>
  <c r="P499" i="1"/>
  <c r="AB499" i="1" s="1"/>
  <c r="M500" i="1"/>
  <c r="AB500" i="1" s="1"/>
  <c r="P503" i="1"/>
  <c r="AB503" i="1" s="1"/>
  <c r="M504" i="1"/>
  <c r="AB504" i="1" s="1"/>
  <c r="Z505" i="1"/>
  <c r="P507" i="1"/>
  <c r="AB507" i="1" s="1"/>
  <c r="M508" i="1"/>
  <c r="AB508" i="1" s="1"/>
  <c r="P511" i="1"/>
  <c r="AB511" i="1" s="1"/>
  <c r="M512" i="1"/>
  <c r="AB512" i="1" s="1"/>
  <c r="Z513" i="1"/>
  <c r="AB513" i="1" s="1"/>
  <c r="S518" i="1"/>
  <c r="P519" i="1"/>
  <c r="AB519" i="1" s="1"/>
  <c r="M520" i="1"/>
  <c r="P523" i="1"/>
  <c r="AB523" i="1" s="1"/>
  <c r="M524" i="1"/>
  <c r="Z525" i="1"/>
  <c r="P527" i="1"/>
  <c r="AB527" i="1" s="1"/>
  <c r="M528" i="1"/>
  <c r="AB528" i="1" s="1"/>
  <c r="P531" i="1"/>
  <c r="AB531" i="1" s="1"/>
  <c r="M532" i="1"/>
  <c r="M536" i="1"/>
  <c r="AB536" i="1" s="1"/>
  <c r="Z537" i="1"/>
  <c r="S538" i="1"/>
  <c r="P539" i="1"/>
  <c r="AB539" i="1" s="1"/>
  <c r="M540" i="1"/>
  <c r="AB540" i="1" s="1"/>
  <c r="Z541" i="1"/>
  <c r="Z545" i="1"/>
  <c r="M548" i="1"/>
  <c r="AB548" i="1" s="1"/>
  <c r="Z549" i="1"/>
  <c r="P551" i="1"/>
  <c r="AB551" i="1" s="1"/>
  <c r="M552" i="1"/>
  <c r="AB552" i="1" s="1"/>
  <c r="Z553" i="1"/>
  <c r="S554" i="1"/>
  <c r="P555" i="1"/>
  <c r="AB555" i="1" s="1"/>
  <c r="M556" i="1"/>
  <c r="AB556" i="1" s="1"/>
  <c r="Z557" i="1"/>
  <c r="P559" i="1"/>
  <c r="AB559" i="1" s="1"/>
  <c r="M560" i="1"/>
  <c r="AB560" i="1" s="1"/>
  <c r="P563" i="1"/>
  <c r="AB563" i="1" s="1"/>
  <c r="M564" i="1"/>
  <c r="AB564" i="1" s="1"/>
  <c r="Z565" i="1"/>
  <c r="P567" i="1"/>
  <c r="AB567" i="1" s="1"/>
  <c r="M568" i="1"/>
  <c r="AB568" i="1" s="1"/>
  <c r="Z569" i="1"/>
  <c r="P575" i="1"/>
  <c r="AB575" i="1" s="1"/>
  <c r="M576" i="1"/>
  <c r="AB576" i="1" s="1"/>
  <c r="Z577" i="1"/>
  <c r="S578" i="1"/>
  <c r="P579" i="1"/>
  <c r="AB579" i="1" s="1"/>
  <c r="M580" i="1"/>
  <c r="AB580" i="1" s="1"/>
  <c r="Z581" i="1"/>
  <c r="P583" i="1"/>
  <c r="AB583" i="1" s="1"/>
  <c r="M584" i="1"/>
  <c r="M588" i="1"/>
  <c r="AB588" i="1" s="1"/>
  <c r="Z589" i="1"/>
  <c r="M592" i="1"/>
  <c r="AB592" i="1" s="1"/>
  <c r="P595" i="1"/>
  <c r="AB595" i="1" s="1"/>
  <c r="M596" i="1"/>
  <c r="AB596" i="1" s="1"/>
  <c r="P599" i="1"/>
  <c r="AB599" i="1" s="1"/>
  <c r="Z601" i="1"/>
  <c r="P603" i="1"/>
  <c r="AB603" i="1" s="1"/>
  <c r="M604" i="1"/>
  <c r="AB604" i="1" s="1"/>
  <c r="P607" i="1"/>
  <c r="AB607" i="1" s="1"/>
  <c r="M608" i="1"/>
  <c r="Z609" i="1"/>
  <c r="P611" i="1"/>
  <c r="AB611" i="1" s="1"/>
  <c r="M612" i="1"/>
  <c r="AB612" i="1" s="1"/>
  <c r="M616" i="1"/>
  <c r="AB616" i="1" s="1"/>
  <c r="P623" i="1"/>
  <c r="AB623" i="1" s="1"/>
  <c r="Z625" i="1"/>
  <c r="AB625" i="1" s="1"/>
  <c r="P627" i="1"/>
  <c r="AB627" i="1" s="1"/>
  <c r="P635" i="1"/>
  <c r="AB635" i="1" s="1"/>
  <c r="M636" i="1"/>
  <c r="AB636" i="1" s="1"/>
  <c r="Z637" i="1"/>
  <c r="P639" i="1"/>
  <c r="AB639" i="1" s="1"/>
  <c r="M640" i="1"/>
  <c r="AB640" i="1" s="1"/>
  <c r="Z641" i="1"/>
  <c r="M644" i="1"/>
  <c r="AB644" i="1" s="1"/>
  <c r="P647" i="1"/>
  <c r="AB647" i="1" s="1"/>
  <c r="P655" i="1"/>
  <c r="AB655" i="1" s="1"/>
  <c r="M656" i="1"/>
  <c r="AB656" i="1" s="1"/>
  <c r="Z657" i="1"/>
  <c r="AB657" i="1" s="1"/>
  <c r="M660" i="1"/>
  <c r="AB660" i="1" s="1"/>
  <c r="Z669" i="1"/>
  <c r="P675" i="1"/>
  <c r="AB675" i="1" s="1"/>
  <c r="M676" i="1"/>
  <c r="AB676" i="1" s="1"/>
  <c r="Z677" i="1"/>
  <c r="P679" i="1"/>
  <c r="AB679" i="1" s="1"/>
  <c r="M680" i="1"/>
  <c r="AB680" i="1" s="1"/>
  <c r="Z681" i="1"/>
  <c r="AB681" i="1" s="1"/>
  <c r="P683" i="1"/>
  <c r="AB683" i="1" s="1"/>
  <c r="M684" i="1"/>
  <c r="AB684" i="1" s="1"/>
  <c r="Z685" i="1"/>
  <c r="S686" i="1"/>
  <c r="AB686" i="1" s="1"/>
  <c r="P687" i="1"/>
  <c r="AB687" i="1" s="1"/>
  <c r="M688" i="1"/>
  <c r="AB688" i="1" s="1"/>
  <c r="Z689" i="1"/>
  <c r="P691" i="1"/>
  <c r="AB691" i="1" s="1"/>
  <c r="M692" i="1"/>
  <c r="AB692" i="1" s="1"/>
  <c r="P695" i="1"/>
  <c r="AB695" i="1" s="1"/>
  <c r="M696" i="1"/>
  <c r="AB696" i="1" s="1"/>
  <c r="P699" i="1"/>
  <c r="AB699" i="1" s="1"/>
  <c r="M700" i="1"/>
  <c r="AB700" i="1" s="1"/>
  <c r="P703" i="1"/>
  <c r="AB703" i="1" s="1"/>
  <c r="M704" i="1"/>
  <c r="Z705" i="1"/>
  <c r="P707" i="1"/>
  <c r="AB707" i="1" s="1"/>
  <c r="M708" i="1"/>
  <c r="AB708" i="1" s="1"/>
  <c r="P711" i="1"/>
  <c r="AB711" i="1" s="1"/>
  <c r="M712" i="1"/>
  <c r="AB712" i="1" s="1"/>
  <c r="M716" i="1"/>
  <c r="S718" i="1"/>
  <c r="M720" i="1"/>
  <c r="AB720" i="1" s="1"/>
  <c r="Z721" i="1"/>
  <c r="AB721" i="1" s="1"/>
  <c r="S722" i="1"/>
  <c r="P727" i="1"/>
  <c r="AB727" i="1" s="1"/>
  <c r="M728" i="1"/>
  <c r="Z729" i="1"/>
  <c r="AB729" i="1" s="1"/>
  <c r="P731" i="1"/>
  <c r="AB731" i="1" s="1"/>
  <c r="M732" i="1"/>
  <c r="AB732" i="1" s="1"/>
  <c r="Z733" i="1"/>
  <c r="S734" i="1"/>
  <c r="P735" i="1"/>
  <c r="AB735" i="1" s="1"/>
  <c r="M736" i="1"/>
  <c r="AB736" i="1" s="1"/>
  <c r="M740" i="1"/>
  <c r="AB740" i="1" s="1"/>
  <c r="M744" i="1"/>
  <c r="AB744" i="1" s="1"/>
  <c r="P751" i="1"/>
  <c r="AB751" i="1" s="1"/>
  <c r="M752" i="1"/>
  <c r="AB752" i="1" s="1"/>
  <c r="Z753" i="1"/>
  <c r="P755" i="1"/>
  <c r="AB755" i="1" s="1"/>
  <c r="M756" i="1"/>
  <c r="M760" i="1"/>
  <c r="AB760" i="1" s="1"/>
  <c r="Z761" i="1"/>
  <c r="P763" i="1"/>
  <c r="AB763" i="1" s="1"/>
  <c r="M764" i="1"/>
  <c r="AB764" i="1" s="1"/>
  <c r="M768" i="1"/>
  <c r="Z769" i="1"/>
  <c r="M772" i="1"/>
  <c r="AB772" i="1" s="1"/>
  <c r="Z773" i="1"/>
  <c r="S774" i="1"/>
  <c r="P775" i="1"/>
  <c r="AB775" i="1" s="1"/>
  <c r="M776" i="1"/>
  <c r="AB776" i="1" s="1"/>
  <c r="M780" i="1"/>
  <c r="AB780" i="1" s="1"/>
  <c r="Z789" i="1"/>
  <c r="M792" i="1"/>
  <c r="AB792" i="1" s="1"/>
  <c r="Z793" i="1"/>
  <c r="P795" i="1"/>
  <c r="AB795" i="1" s="1"/>
  <c r="M796" i="1"/>
  <c r="Z797" i="1"/>
  <c r="P799" i="1"/>
  <c r="AB799" i="1" s="1"/>
  <c r="M800" i="1"/>
  <c r="AB800" i="1" s="1"/>
  <c r="Z805" i="1"/>
  <c r="P807" i="1"/>
  <c r="AB807" i="1" s="1"/>
  <c r="Z809" i="1"/>
  <c r="AB809" i="1" s="1"/>
  <c r="M812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901" i="1"/>
  <c r="AB907" i="1"/>
  <c r="AB923" i="1"/>
  <c r="AB940" i="1"/>
  <c r="AB949" i="1"/>
  <c r="AB963" i="1"/>
  <c r="AB965" i="1"/>
  <c r="AB983" i="1"/>
  <c r="AB1027" i="1"/>
  <c r="AB1029" i="1"/>
  <c r="AB1044" i="1"/>
  <c r="AB1067" i="1"/>
  <c r="AB1073" i="1"/>
  <c r="AB1089" i="1"/>
  <c r="AB1105" i="1"/>
  <c r="AB1121" i="1"/>
  <c r="AB1137" i="1"/>
  <c r="AB1153" i="1"/>
  <c r="AB1159" i="1"/>
  <c r="AB1169" i="1"/>
  <c r="AB1175" i="1"/>
  <c r="AB1185" i="1"/>
  <c r="AB1201" i="1"/>
  <c r="AB1207" i="1"/>
  <c r="AB1217" i="1"/>
  <c r="AB1223" i="1"/>
  <c r="AB1233" i="1"/>
  <c r="AB1249" i="1"/>
  <c r="AB1265" i="1"/>
  <c r="AB1281" i="1"/>
  <c r="AB1297" i="1"/>
  <c r="AB1313" i="1"/>
  <c r="AB1329" i="1"/>
  <c r="AB1345" i="1"/>
  <c r="AB1361" i="1"/>
  <c r="AB1377" i="1"/>
  <c r="AB1383" i="1"/>
  <c r="AB1393" i="1"/>
  <c r="AB1409" i="1"/>
  <c r="AB1425" i="1"/>
  <c r="AB1441" i="1"/>
  <c r="AB1457" i="1"/>
  <c r="AB854" i="1"/>
  <c r="AB1068" i="1"/>
  <c r="AB7" i="1"/>
  <c r="AB11" i="1"/>
  <c r="AB19" i="1"/>
  <c r="AB21" i="1"/>
  <c r="AB23" i="1"/>
  <c r="AB37" i="1"/>
  <c r="AB39" i="1"/>
  <c r="AB41" i="1"/>
  <c r="AB43" i="1"/>
  <c r="AB45" i="1"/>
  <c r="AB47" i="1"/>
  <c r="AB51" i="1"/>
  <c r="AB53" i="1"/>
  <c r="AB57" i="1"/>
  <c r="AB61" i="1"/>
  <c r="AB63" i="1"/>
  <c r="AB67" i="1"/>
  <c r="AB69" i="1"/>
  <c r="AB73" i="1"/>
  <c r="AB75" i="1"/>
  <c r="AB83" i="1"/>
  <c r="AB87" i="1"/>
  <c r="AB95" i="1"/>
  <c r="AB97" i="1"/>
  <c r="AB103" i="1"/>
  <c r="AB111" i="1"/>
  <c r="AB119" i="1"/>
  <c r="AB121" i="1"/>
  <c r="AB125" i="1"/>
  <c r="AB127" i="1"/>
  <c r="AB143" i="1"/>
  <c r="AB149" i="1"/>
  <c r="AB155" i="1"/>
  <c r="AB157" i="1"/>
  <c r="AB159" i="1"/>
  <c r="AB163" i="1"/>
  <c r="AB165" i="1"/>
  <c r="AB169" i="1"/>
  <c r="AB171" i="1"/>
  <c r="AB177" i="1"/>
  <c r="AB191" i="1"/>
  <c r="AB197" i="1"/>
  <c r="AB201" i="1"/>
  <c r="AB205" i="1"/>
  <c r="AB211" i="1"/>
  <c r="AB217" i="1"/>
  <c r="AB221" i="1"/>
  <c r="AB231" i="1"/>
  <c r="AB6" i="1"/>
  <c r="AB10" i="1"/>
  <c r="AB14" i="1"/>
  <c r="V17" i="1"/>
  <c r="AB17" i="1" s="1"/>
  <c r="AB18" i="1"/>
  <c r="V21" i="1"/>
  <c r="AB22" i="1"/>
  <c r="V25" i="1"/>
  <c r="AB25" i="1" s="1"/>
  <c r="AB26" i="1"/>
  <c r="V29" i="1"/>
  <c r="AB29" i="1" s="1"/>
  <c r="AB30" i="1"/>
  <c r="AB34" i="1"/>
  <c r="AB38" i="1"/>
  <c r="AB42" i="1"/>
  <c r="AB46" i="1"/>
  <c r="AB50" i="1"/>
  <c r="AB54" i="1"/>
  <c r="AB58" i="1"/>
  <c r="AB62" i="1"/>
  <c r="AB66" i="1"/>
  <c r="AB70" i="1"/>
  <c r="AB74" i="1"/>
  <c r="V77" i="1"/>
  <c r="AB77" i="1" s="1"/>
  <c r="AB78" i="1"/>
  <c r="V81" i="1"/>
  <c r="AB81" i="1" s="1"/>
  <c r="AB82" i="1"/>
  <c r="V85" i="1"/>
  <c r="AB85" i="1" s="1"/>
  <c r="AB86" i="1"/>
  <c r="V89" i="1"/>
  <c r="AB89" i="1" s="1"/>
  <c r="AB90" i="1"/>
  <c r="V93" i="1"/>
  <c r="AB93" i="1" s="1"/>
  <c r="AB94" i="1"/>
  <c r="V97" i="1"/>
  <c r="AB98" i="1"/>
  <c r="V101" i="1"/>
  <c r="AB101" i="1" s="1"/>
  <c r="AB102" i="1"/>
  <c r="V105" i="1"/>
  <c r="AB105" i="1" s="1"/>
  <c r="AB106" i="1"/>
  <c r="V109" i="1"/>
  <c r="AB109" i="1" s="1"/>
  <c r="AB110" i="1"/>
  <c r="V113" i="1"/>
  <c r="AB113" i="1" s="1"/>
  <c r="AB114" i="1"/>
  <c r="V117" i="1"/>
  <c r="AB117" i="1" s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V229" i="1"/>
  <c r="AB229" i="1" s="1"/>
  <c r="AB230" i="1"/>
  <c r="AB234" i="1"/>
  <c r="AB238" i="1"/>
  <c r="V241" i="1"/>
  <c r="AB242" i="1"/>
  <c r="AB246" i="1"/>
  <c r="AB250" i="1"/>
  <c r="AB254" i="1"/>
  <c r="V257" i="1"/>
  <c r="AB258" i="1"/>
  <c r="V261" i="1"/>
  <c r="AB261" i="1" s="1"/>
  <c r="AB262" i="1"/>
  <c r="V265" i="1"/>
  <c r="AB266" i="1"/>
  <c r="V269" i="1"/>
  <c r="AB269" i="1" s="1"/>
  <c r="AB270" i="1"/>
  <c r="V273" i="1"/>
  <c r="AB274" i="1"/>
  <c r="V277" i="1"/>
  <c r="AB277" i="1" s="1"/>
  <c r="AB278" i="1"/>
  <c r="V281" i="1"/>
  <c r="AB282" i="1"/>
  <c r="V285" i="1"/>
  <c r="AB285" i="1" s="1"/>
  <c r="AB286" i="1"/>
  <c r="V289" i="1"/>
  <c r="AB290" i="1"/>
  <c r="V293" i="1"/>
  <c r="AB293" i="1" s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V449" i="1"/>
  <c r="AB449" i="1" s="1"/>
  <c r="AB450" i="1"/>
  <c r="AB454" i="1"/>
  <c r="V457" i="1"/>
  <c r="AB458" i="1"/>
  <c r="AB462" i="1"/>
  <c r="V465" i="1"/>
  <c r="AB466" i="1"/>
  <c r="V469" i="1"/>
  <c r="AB469" i="1" s="1"/>
  <c r="AB470" i="1"/>
  <c r="AB474" i="1"/>
  <c r="AB478" i="1"/>
  <c r="AB482" i="1"/>
  <c r="V485" i="1"/>
  <c r="AB485" i="1" s="1"/>
  <c r="AB486" i="1"/>
  <c r="V489" i="1"/>
  <c r="AB490" i="1"/>
  <c r="AB494" i="1"/>
  <c r="AB498" i="1"/>
  <c r="AB502" i="1"/>
  <c r="V505" i="1"/>
  <c r="AB505" i="1" s="1"/>
  <c r="AB506" i="1"/>
  <c r="AB510" i="1"/>
  <c r="V513" i="1"/>
  <c r="AB514" i="1"/>
  <c r="V517" i="1"/>
  <c r="AB517" i="1" s="1"/>
  <c r="AB518" i="1"/>
  <c r="AB522" i="1"/>
  <c r="V525" i="1"/>
  <c r="AB525" i="1" s="1"/>
  <c r="AB526" i="1"/>
  <c r="AB530" i="1"/>
  <c r="AB534" i="1"/>
  <c r="V537" i="1"/>
  <c r="AB537" i="1" s="1"/>
  <c r="AB538" i="1"/>
  <c r="V541" i="1"/>
  <c r="AB541" i="1" s="1"/>
  <c r="AB542" i="1"/>
  <c r="AB546" i="1"/>
  <c r="V549" i="1"/>
  <c r="AB549" i="1" s="1"/>
  <c r="AB550" i="1"/>
  <c r="V553" i="1"/>
  <c r="AB554" i="1"/>
  <c r="V557" i="1"/>
  <c r="AB557" i="1" s="1"/>
  <c r="AB558" i="1"/>
  <c r="V561" i="1"/>
  <c r="AB562" i="1"/>
  <c r="V565" i="1"/>
  <c r="AB565" i="1" s="1"/>
  <c r="AB566" i="1"/>
  <c r="V569" i="1"/>
  <c r="AB570" i="1"/>
  <c r="AB574" i="1"/>
  <c r="V577" i="1"/>
  <c r="AB578" i="1"/>
  <c r="V581" i="1"/>
  <c r="AB581" i="1" s="1"/>
  <c r="AB582" i="1"/>
  <c r="V585" i="1"/>
  <c r="AB586" i="1"/>
  <c r="V589" i="1"/>
  <c r="AB589" i="1" s="1"/>
  <c r="AB590" i="1"/>
  <c r="AB594" i="1"/>
  <c r="V597" i="1"/>
  <c r="AB597" i="1" s="1"/>
  <c r="AB598" i="1"/>
  <c r="V601" i="1"/>
  <c r="AB602" i="1"/>
  <c r="V605" i="1"/>
  <c r="AB605" i="1" s="1"/>
  <c r="AB606" i="1"/>
  <c r="AB610" i="1"/>
  <c r="AB614" i="1"/>
  <c r="AB618" i="1"/>
  <c r="AB622" i="1"/>
  <c r="V625" i="1"/>
  <c r="AB626" i="1"/>
  <c r="AB630" i="1"/>
  <c r="AB634" i="1"/>
  <c r="V637" i="1"/>
  <c r="AB637" i="1" s="1"/>
  <c r="AB638" i="1"/>
  <c r="V641" i="1"/>
  <c r="AB642" i="1"/>
  <c r="AB646" i="1"/>
  <c r="AB650" i="1"/>
  <c r="V653" i="1"/>
  <c r="AB653" i="1" s="1"/>
  <c r="AB654" i="1"/>
  <c r="V657" i="1"/>
  <c r="AB658" i="1"/>
  <c r="AB662" i="1"/>
  <c r="AB666" i="1"/>
  <c r="V669" i="1"/>
  <c r="AB669" i="1" s="1"/>
  <c r="AB670" i="1"/>
  <c r="AB674" i="1"/>
  <c r="V677" i="1"/>
  <c r="AB677" i="1" s="1"/>
  <c r="AB678" i="1"/>
  <c r="V681" i="1"/>
  <c r="AB682" i="1"/>
  <c r="V685" i="1"/>
  <c r="AB685" i="1" s="1"/>
  <c r="V689" i="1"/>
  <c r="AB690" i="1"/>
  <c r="AB694" i="1"/>
  <c r="AB698" i="1"/>
  <c r="V701" i="1"/>
  <c r="AB701" i="1" s="1"/>
  <c r="AB702" i="1"/>
  <c r="V705" i="1"/>
  <c r="AB705" i="1" s="1"/>
  <c r="AB706" i="1"/>
  <c r="V709" i="1"/>
  <c r="AB709" i="1" s="1"/>
  <c r="AB710" i="1"/>
  <c r="AB714" i="1"/>
  <c r="AB718" i="1"/>
  <c r="V721" i="1"/>
  <c r="AB722" i="1"/>
  <c r="AB726" i="1"/>
  <c r="V729" i="1"/>
  <c r="AB730" i="1"/>
  <c r="V733" i="1"/>
  <c r="AB733" i="1" s="1"/>
  <c r="AB734" i="1"/>
  <c r="AB738" i="1"/>
  <c r="AB742" i="1"/>
  <c r="AB746" i="1"/>
  <c r="AB750" i="1"/>
  <c r="V753" i="1"/>
  <c r="AB754" i="1"/>
  <c r="AB758" i="1"/>
  <c r="V761" i="1"/>
  <c r="AB761" i="1" s="1"/>
  <c r="AB762" i="1"/>
  <c r="AB766" i="1"/>
  <c r="V769" i="1"/>
  <c r="AB770" i="1"/>
  <c r="V773" i="1"/>
  <c r="AB773" i="1" s="1"/>
  <c r="AB774" i="1"/>
  <c r="AB778" i="1"/>
  <c r="AB782" i="1"/>
  <c r="AB786" i="1"/>
  <c r="V789" i="1"/>
  <c r="AB789" i="1" s="1"/>
  <c r="AB790" i="1"/>
  <c r="V793" i="1"/>
  <c r="AB793" i="1" s="1"/>
  <c r="AB794" i="1"/>
  <c r="V797" i="1"/>
  <c r="AB797" i="1" s="1"/>
  <c r="AB798" i="1"/>
  <c r="AB802" i="1"/>
  <c r="V805" i="1"/>
  <c r="AB805" i="1" s="1"/>
  <c r="AB806" i="1"/>
  <c r="V809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908" i="1"/>
  <c r="AB915" i="1"/>
  <c r="AB917" i="1"/>
  <c r="AB931" i="1"/>
  <c r="AB941" i="1"/>
  <c r="AB945" i="1"/>
  <c r="AB979" i="1"/>
  <c r="AB984" i="1"/>
  <c r="AB1009" i="1"/>
  <c r="AB1019" i="1"/>
  <c r="AB1032" i="1"/>
  <c r="AB1043" i="1"/>
  <c r="AB1083" i="1"/>
  <c r="AB1099" i="1"/>
  <c r="AB1115" i="1"/>
  <c r="AB1131" i="1"/>
  <c r="AB1147" i="1"/>
  <c r="AB1163" i="1"/>
  <c r="AB1179" i="1"/>
  <c r="AB1195" i="1"/>
  <c r="AB1211" i="1"/>
  <c r="AB1227" i="1"/>
  <c r="AB1243" i="1"/>
  <c r="AB1259" i="1"/>
  <c r="AB1275" i="1"/>
  <c r="AB1291" i="1"/>
  <c r="AB1307" i="1"/>
  <c r="AB1323" i="1"/>
  <c r="AB1339" i="1"/>
  <c r="AB1355" i="1"/>
  <c r="AB1371" i="1"/>
  <c r="AB1387" i="1"/>
  <c r="AB1403" i="1"/>
  <c r="AB1419" i="1"/>
  <c r="AB1435" i="1"/>
  <c r="AB1451" i="1"/>
  <c r="AB2170" i="1"/>
  <c r="AB2266" i="1"/>
  <c r="AB2298" i="1"/>
  <c r="AB922" i="1"/>
  <c r="AB954" i="1"/>
  <c r="AB986" i="1"/>
  <c r="AB1086" i="1"/>
  <c r="AB1094" i="1"/>
  <c r="AB1150" i="1"/>
  <c r="AB1182" i="1"/>
  <c r="AB1190" i="1"/>
  <c r="AB1206" i="1"/>
  <c r="AB1230" i="1"/>
  <c r="AB1238" i="1"/>
  <c r="AB1286" i="1"/>
  <c r="AB1342" i="1"/>
  <c r="AB1366" i="1"/>
  <c r="AB1382" i="1"/>
  <c r="AB1466" i="1"/>
  <c r="AB1482" i="1"/>
  <c r="AB1490" i="1"/>
  <c r="AB1510" i="1"/>
  <c r="AB1514" i="1"/>
  <c r="AB1518" i="1"/>
  <c r="AB1526" i="1"/>
  <c r="AB1546" i="1"/>
  <c r="AB1554" i="1"/>
  <c r="AB1570" i="1"/>
  <c r="AB1638" i="1"/>
  <c r="AB1642" i="1"/>
  <c r="AB1646" i="1"/>
  <c r="AB1658" i="1"/>
  <c r="AB1702" i="1"/>
  <c r="AB1838" i="1"/>
  <c r="AB1858" i="1"/>
  <c r="AB1862" i="1"/>
  <c r="AB1866" i="1"/>
  <c r="AB1906" i="1"/>
  <c r="AB1922" i="1"/>
  <c r="AB2156" i="1"/>
  <c r="AB2222" i="1"/>
  <c r="AB938" i="1"/>
  <c r="AB1002" i="1"/>
  <c r="AB1018" i="1"/>
  <c r="AB1034" i="1"/>
  <c r="AB1066" i="1"/>
  <c r="AB1082" i="1"/>
  <c r="AB1102" i="1"/>
  <c r="AB1110" i="1"/>
  <c r="AB1118" i="1"/>
  <c r="AB1126" i="1"/>
  <c r="AB1134" i="1"/>
  <c r="AB1142" i="1"/>
  <c r="AB1158" i="1"/>
  <c r="AB1198" i="1"/>
  <c r="AB1214" i="1"/>
  <c r="AB1222" i="1"/>
  <c r="AB1254" i="1"/>
  <c r="AB1262" i="1"/>
  <c r="AB1270" i="1"/>
  <c r="AB1302" i="1"/>
  <c r="AB1310" i="1"/>
  <c r="AB1318" i="1"/>
  <c r="AB1326" i="1"/>
  <c r="AB1430" i="1"/>
  <c r="AB1438" i="1"/>
  <c r="AB1486" i="1"/>
  <c r="AB1494" i="1"/>
  <c r="AB1498" i="1"/>
  <c r="AB1562" i="1"/>
  <c r="AB1578" i="1"/>
  <c r="AB1618" i="1"/>
  <c r="AB1654" i="1"/>
  <c r="AB1662" i="1"/>
  <c r="AB1714" i="1"/>
  <c r="AB1750" i="1"/>
  <c r="AB1826" i="1"/>
  <c r="AB1830" i="1"/>
  <c r="AB1902" i="1"/>
  <c r="AB2176" i="1"/>
  <c r="AB2188" i="1"/>
  <c r="AB2240" i="1"/>
  <c r="AB2252" i="1"/>
  <c r="AB2272" i="1"/>
  <c r="AB2284" i="1"/>
  <c r="AB2316" i="1"/>
  <c r="AB2318" i="1"/>
  <c r="AB3901" i="1"/>
  <c r="AB4943" i="1"/>
  <c r="S897" i="1"/>
  <c r="AB897" i="1" s="1"/>
  <c r="P902" i="1"/>
  <c r="AB902" i="1" s="1"/>
  <c r="V904" i="1"/>
  <c r="AB904" i="1" s="1"/>
  <c r="Z908" i="1"/>
  <c r="AB910" i="1"/>
  <c r="M911" i="1"/>
  <c r="AB911" i="1" s="1"/>
  <c r="S913" i="1"/>
  <c r="AB913" i="1" s="1"/>
  <c r="P918" i="1"/>
  <c r="V920" i="1"/>
  <c r="AB920" i="1" s="1"/>
  <c r="Z924" i="1"/>
  <c r="AB924" i="1" s="1"/>
  <c r="M927" i="1"/>
  <c r="S929" i="1"/>
  <c r="AB929" i="1" s="1"/>
  <c r="P934" i="1"/>
  <c r="AB934" i="1" s="1"/>
  <c r="V936" i="1"/>
  <c r="AB936" i="1" s="1"/>
  <c r="Z940" i="1"/>
  <c r="AB942" i="1"/>
  <c r="M943" i="1"/>
  <c r="AB943" i="1" s="1"/>
  <c r="S945" i="1"/>
  <c r="P950" i="1"/>
  <c r="V952" i="1"/>
  <c r="AB952" i="1" s="1"/>
  <c r="Z956" i="1"/>
  <c r="AB956" i="1" s="1"/>
  <c r="M959" i="1"/>
  <c r="AB959" i="1" s="1"/>
  <c r="S961" i="1"/>
  <c r="AB961" i="1" s="1"/>
  <c r="P966" i="1"/>
  <c r="AB966" i="1" s="1"/>
  <c r="V968" i="1"/>
  <c r="AB968" i="1" s="1"/>
  <c r="Z972" i="1"/>
  <c r="AB972" i="1" s="1"/>
  <c r="AB974" i="1"/>
  <c r="M975" i="1"/>
  <c r="AB975" i="1" s="1"/>
  <c r="S977" i="1"/>
  <c r="P982" i="1"/>
  <c r="V984" i="1"/>
  <c r="Z988" i="1"/>
  <c r="AB988" i="1" s="1"/>
  <c r="M991" i="1"/>
  <c r="AB991" i="1" s="1"/>
  <c r="S993" i="1"/>
  <c r="AB993" i="1" s="1"/>
  <c r="P998" i="1"/>
  <c r="AB998" i="1" s="1"/>
  <c r="V1000" i="1"/>
  <c r="AB1000" i="1" s="1"/>
  <c r="Z1004" i="1"/>
  <c r="AB1004" i="1" s="1"/>
  <c r="AB1006" i="1"/>
  <c r="M1007" i="1"/>
  <c r="AB1007" i="1" s="1"/>
  <c r="S1009" i="1"/>
  <c r="P1014" i="1"/>
  <c r="V1016" i="1"/>
  <c r="Z1020" i="1"/>
  <c r="AB1020" i="1" s="1"/>
  <c r="M1023" i="1"/>
  <c r="AB1023" i="1" s="1"/>
  <c r="S1025" i="1"/>
  <c r="AB1025" i="1" s="1"/>
  <c r="P1030" i="1"/>
  <c r="AB1030" i="1" s="1"/>
  <c r="V1032" i="1"/>
  <c r="Z1036" i="1"/>
  <c r="AB1036" i="1" s="1"/>
  <c r="AB1038" i="1"/>
  <c r="M1039" i="1"/>
  <c r="AB1039" i="1" s="1"/>
  <c r="S1041" i="1"/>
  <c r="AB1041" i="1" s="1"/>
  <c r="P1046" i="1"/>
  <c r="V1048" i="1"/>
  <c r="AB1048" i="1" s="1"/>
  <c r="Z1052" i="1"/>
  <c r="AB1052" i="1" s="1"/>
  <c r="M1055" i="1"/>
  <c r="AB1055" i="1" s="1"/>
  <c r="S1057" i="1"/>
  <c r="AB1057" i="1" s="1"/>
  <c r="P1062" i="1"/>
  <c r="AB1062" i="1" s="1"/>
  <c r="V1064" i="1"/>
  <c r="Z1068" i="1"/>
  <c r="AB1070" i="1"/>
  <c r="M1071" i="1"/>
  <c r="AB1071" i="1" s="1"/>
  <c r="S1073" i="1"/>
  <c r="P1078" i="1"/>
  <c r="V1080" i="1"/>
  <c r="AB1080" i="1" s="1"/>
  <c r="Z1084" i="1"/>
  <c r="AB1084" i="1" s="1"/>
  <c r="Z1088" i="1"/>
  <c r="Z1096" i="1"/>
  <c r="AB1096" i="1" s="1"/>
  <c r="AB1100" i="1"/>
  <c r="Z1104" i="1"/>
  <c r="Z1112" i="1"/>
  <c r="AB1112" i="1" s="1"/>
  <c r="AB1116" i="1"/>
  <c r="Z1120" i="1"/>
  <c r="Z1128" i="1"/>
  <c r="AB1128" i="1" s="1"/>
  <c r="AB1132" i="1"/>
  <c r="Z1136" i="1"/>
  <c r="Z1144" i="1"/>
  <c r="AB1144" i="1" s="1"/>
  <c r="AB1148" i="1"/>
  <c r="Z1152" i="1"/>
  <c r="Z1160" i="1"/>
  <c r="AB1160" i="1" s="1"/>
  <c r="AB1164" i="1"/>
  <c r="Z1168" i="1"/>
  <c r="Z1176" i="1"/>
  <c r="AB1176" i="1" s="1"/>
  <c r="AB1180" i="1"/>
  <c r="Z1184" i="1"/>
  <c r="Z1192" i="1"/>
  <c r="AB1192" i="1" s="1"/>
  <c r="AB1196" i="1"/>
  <c r="Z1200" i="1"/>
  <c r="Z1208" i="1"/>
  <c r="AB1208" i="1" s="1"/>
  <c r="AB1212" i="1"/>
  <c r="Z1216" i="1"/>
  <c r="Z1224" i="1"/>
  <c r="AB1224" i="1" s="1"/>
  <c r="AB1228" i="1"/>
  <c r="Z1232" i="1"/>
  <c r="Z1240" i="1"/>
  <c r="AB1240" i="1" s="1"/>
  <c r="AB1244" i="1"/>
  <c r="Z1248" i="1"/>
  <c r="Z1256" i="1"/>
  <c r="AB1256" i="1" s="1"/>
  <c r="AB1260" i="1"/>
  <c r="Z1264" i="1"/>
  <c r="Z1272" i="1"/>
  <c r="AB1272" i="1" s="1"/>
  <c r="AB1276" i="1"/>
  <c r="Z1280" i="1"/>
  <c r="Z1288" i="1"/>
  <c r="AB1288" i="1" s="1"/>
  <c r="AB1292" i="1"/>
  <c r="Z1296" i="1"/>
  <c r="Z1304" i="1"/>
  <c r="AB1304" i="1" s="1"/>
  <c r="AB1308" i="1"/>
  <c r="Z1312" i="1"/>
  <c r="Z1320" i="1"/>
  <c r="AB1320" i="1" s="1"/>
  <c r="AB1324" i="1"/>
  <c r="Z1328" i="1"/>
  <c r="Z1336" i="1"/>
  <c r="AB1336" i="1" s="1"/>
  <c r="AB1340" i="1"/>
  <c r="Z1344" i="1"/>
  <c r="Z1352" i="1"/>
  <c r="AB1352" i="1" s="1"/>
  <c r="AB1356" i="1"/>
  <c r="Z1360" i="1"/>
  <c r="Z1368" i="1"/>
  <c r="AB1368" i="1" s="1"/>
  <c r="AB1372" i="1"/>
  <c r="Z1376" i="1"/>
  <c r="Z1384" i="1"/>
  <c r="AB1384" i="1" s="1"/>
  <c r="AB1388" i="1"/>
  <c r="Z1392" i="1"/>
  <c r="Z1400" i="1"/>
  <c r="AB1400" i="1" s="1"/>
  <c r="AB1404" i="1"/>
  <c r="Z1408" i="1"/>
  <c r="Z1416" i="1"/>
  <c r="AB1416" i="1" s="1"/>
  <c r="AB1420" i="1"/>
  <c r="Z1424" i="1"/>
  <c r="Z1432" i="1"/>
  <c r="AB1432" i="1" s="1"/>
  <c r="AB1436" i="1"/>
  <c r="Z1440" i="1"/>
  <c r="Z1448" i="1"/>
  <c r="AB1448" i="1" s="1"/>
  <c r="AB1452" i="1"/>
  <c r="Z1456" i="1"/>
  <c r="Z1464" i="1"/>
  <c r="AB1464" i="1" s="1"/>
  <c r="AB2145" i="1"/>
  <c r="AB2148" i="1"/>
  <c r="AB2348" i="1"/>
  <c r="AB2364" i="1"/>
  <c r="AB2380" i="1"/>
  <c r="AB2396" i="1"/>
  <c r="AB2412" i="1"/>
  <c r="AB2428" i="1"/>
  <c r="AB2444" i="1"/>
  <c r="AB2460" i="1"/>
  <c r="AB2476" i="1"/>
  <c r="AB2492" i="1"/>
  <c r="AB2508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2887" i="1"/>
  <c r="AB3562" i="1"/>
  <c r="AB898" i="1"/>
  <c r="AB914" i="1"/>
  <c r="AB930" i="1"/>
  <c r="AB946" i="1"/>
  <c r="AB962" i="1"/>
  <c r="AB978" i="1"/>
  <c r="AB994" i="1"/>
  <c r="AB1010" i="1"/>
  <c r="AB1026" i="1"/>
  <c r="AB1042" i="1"/>
  <c r="AB1058" i="1"/>
  <c r="AB1074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59" i="1"/>
  <c r="AB2191" i="1"/>
  <c r="AB2223" i="1"/>
  <c r="AB2255" i="1"/>
  <c r="AB2287" i="1"/>
  <c r="AB2319" i="1"/>
  <c r="AB2708" i="1"/>
  <c r="AB2724" i="1"/>
  <c r="AB2740" i="1"/>
  <c r="AB2756" i="1"/>
  <c r="AB2772" i="1"/>
  <c r="AB906" i="1"/>
  <c r="AB970" i="1"/>
  <c r="AB1050" i="1"/>
  <c r="AB1166" i="1"/>
  <c r="AB1174" i="1"/>
  <c r="AB1246" i="1"/>
  <c r="AB1278" i="1"/>
  <c r="AB1294" i="1"/>
  <c r="AB1334" i="1"/>
  <c r="AB1350" i="1"/>
  <c r="AB1358" i="1"/>
  <c r="AB1374" i="1"/>
  <c r="AB1390" i="1"/>
  <c r="AB1398" i="1"/>
  <c r="AB1406" i="1"/>
  <c r="AB1414" i="1"/>
  <c r="AB1422" i="1"/>
  <c r="AB1446" i="1"/>
  <c r="AB1454" i="1"/>
  <c r="AB1462" i="1"/>
  <c r="AB1474" i="1"/>
  <c r="AB1502" i="1"/>
  <c r="AB1558" i="1"/>
  <c r="AB1566" i="1"/>
  <c r="AB1582" i="1"/>
  <c r="AB1590" i="1"/>
  <c r="AB1598" i="1"/>
  <c r="AB1606" i="1"/>
  <c r="AB1650" i="1"/>
  <c r="AB1674" i="1"/>
  <c r="AB1706" i="1"/>
  <c r="AB1718" i="1"/>
  <c r="AB1722" i="1"/>
  <c r="AB1746" i="1"/>
  <c r="AB1762" i="1"/>
  <c r="AB1818" i="1"/>
  <c r="AB1822" i="1"/>
  <c r="V896" i="1"/>
  <c r="AB896" i="1" s="1"/>
  <c r="Z900" i="1"/>
  <c r="AB900" i="1" s="1"/>
  <c r="M903" i="1"/>
  <c r="S905" i="1"/>
  <c r="AB905" i="1" s="1"/>
  <c r="P910" i="1"/>
  <c r="V912" i="1"/>
  <c r="AB912" i="1" s="1"/>
  <c r="Z916" i="1"/>
  <c r="AB916" i="1" s="1"/>
  <c r="AB918" i="1"/>
  <c r="M919" i="1"/>
  <c r="AB919" i="1" s="1"/>
  <c r="S921" i="1"/>
  <c r="AB921" i="1" s="1"/>
  <c r="P926" i="1"/>
  <c r="AB926" i="1" s="1"/>
  <c r="V928" i="1"/>
  <c r="AB928" i="1" s="1"/>
  <c r="Z932" i="1"/>
  <c r="AB932" i="1" s="1"/>
  <c r="M935" i="1"/>
  <c r="AB935" i="1" s="1"/>
  <c r="S937" i="1"/>
  <c r="AB937" i="1" s="1"/>
  <c r="P942" i="1"/>
  <c r="V944" i="1"/>
  <c r="AB944" i="1" s="1"/>
  <c r="Z948" i="1"/>
  <c r="AB948" i="1" s="1"/>
  <c r="AB950" i="1"/>
  <c r="M951" i="1"/>
  <c r="AB951" i="1" s="1"/>
  <c r="S953" i="1"/>
  <c r="AB953" i="1" s="1"/>
  <c r="P958" i="1"/>
  <c r="AB958" i="1" s="1"/>
  <c r="V960" i="1"/>
  <c r="AB960" i="1" s="1"/>
  <c r="Z964" i="1"/>
  <c r="AB964" i="1" s="1"/>
  <c r="M967" i="1"/>
  <c r="AB967" i="1" s="1"/>
  <c r="S969" i="1"/>
  <c r="AB969" i="1" s="1"/>
  <c r="P974" i="1"/>
  <c r="V976" i="1"/>
  <c r="AB976" i="1" s="1"/>
  <c r="Z980" i="1"/>
  <c r="AB980" i="1" s="1"/>
  <c r="AB982" i="1"/>
  <c r="M983" i="1"/>
  <c r="S985" i="1"/>
  <c r="AB985" i="1" s="1"/>
  <c r="P990" i="1"/>
  <c r="AB990" i="1" s="1"/>
  <c r="V992" i="1"/>
  <c r="AB992" i="1" s="1"/>
  <c r="Z996" i="1"/>
  <c r="AB996" i="1" s="1"/>
  <c r="M999" i="1"/>
  <c r="AB999" i="1" s="1"/>
  <c r="S1001" i="1"/>
  <c r="AB1001" i="1" s="1"/>
  <c r="P1006" i="1"/>
  <c r="V1008" i="1"/>
  <c r="AB1008" i="1" s="1"/>
  <c r="Z1012" i="1"/>
  <c r="AB1012" i="1" s="1"/>
  <c r="AB1014" i="1"/>
  <c r="M1015" i="1"/>
  <c r="AB1015" i="1" s="1"/>
  <c r="S1017" i="1"/>
  <c r="AB1017" i="1" s="1"/>
  <c r="P1022" i="1"/>
  <c r="AB1022" i="1" s="1"/>
  <c r="V1024" i="1"/>
  <c r="AB1024" i="1" s="1"/>
  <c r="Z1028" i="1"/>
  <c r="AB1028" i="1" s="1"/>
  <c r="M1031" i="1"/>
  <c r="S1033" i="1"/>
  <c r="AB1033" i="1" s="1"/>
  <c r="P1038" i="1"/>
  <c r="V1040" i="1"/>
  <c r="AB1040" i="1" s="1"/>
  <c r="Z1044" i="1"/>
  <c r="AB1046" i="1"/>
  <c r="M1047" i="1"/>
  <c r="AB1047" i="1" s="1"/>
  <c r="S1049" i="1"/>
  <c r="AB1049" i="1" s="1"/>
  <c r="P1054" i="1"/>
  <c r="AB1054" i="1" s="1"/>
  <c r="V1056" i="1"/>
  <c r="AB1056" i="1" s="1"/>
  <c r="Z1060" i="1"/>
  <c r="AB1060" i="1" s="1"/>
  <c r="M1063" i="1"/>
  <c r="AB1063" i="1" s="1"/>
  <c r="S1065" i="1"/>
  <c r="AB1065" i="1" s="1"/>
  <c r="P1070" i="1"/>
  <c r="V1072" i="1"/>
  <c r="AB1072" i="1" s="1"/>
  <c r="Z1076" i="1"/>
  <c r="AB1076" i="1" s="1"/>
  <c r="AB1078" i="1"/>
  <c r="M1079" i="1"/>
  <c r="AB1079" i="1" s="1"/>
  <c r="S1081" i="1"/>
  <c r="AB1081" i="1" s="1"/>
  <c r="AB1088" i="1"/>
  <c r="Z1092" i="1"/>
  <c r="AB1092" i="1" s="1"/>
  <c r="Z1100" i="1"/>
  <c r="AB1104" i="1"/>
  <c r="Z1108" i="1"/>
  <c r="AB1108" i="1" s="1"/>
  <c r="Z1116" i="1"/>
  <c r="AB1120" i="1"/>
  <c r="Z1124" i="1"/>
  <c r="AB1124" i="1" s="1"/>
  <c r="Z1132" i="1"/>
  <c r="AB1136" i="1"/>
  <c r="Z1140" i="1"/>
  <c r="AB1140" i="1" s="1"/>
  <c r="Z1148" i="1"/>
  <c r="AB1152" i="1"/>
  <c r="Z1156" i="1"/>
  <c r="AB1156" i="1" s="1"/>
  <c r="Z1164" i="1"/>
  <c r="AB1168" i="1"/>
  <c r="Z1172" i="1"/>
  <c r="AB1172" i="1" s="1"/>
  <c r="Z1180" i="1"/>
  <c r="AB1184" i="1"/>
  <c r="Z1188" i="1"/>
  <c r="AB1188" i="1" s="1"/>
  <c r="Z1196" i="1"/>
  <c r="AB1200" i="1"/>
  <c r="Z1204" i="1"/>
  <c r="AB1204" i="1" s="1"/>
  <c r="Z1212" i="1"/>
  <c r="AB1216" i="1"/>
  <c r="Z1220" i="1"/>
  <c r="AB1220" i="1" s="1"/>
  <c r="Z1228" i="1"/>
  <c r="AB1232" i="1"/>
  <c r="Z1236" i="1"/>
  <c r="AB1236" i="1" s="1"/>
  <c r="Z1244" i="1"/>
  <c r="AB1248" i="1"/>
  <c r="Z1252" i="1"/>
  <c r="AB1252" i="1" s="1"/>
  <c r="Z1260" i="1"/>
  <c r="AB1264" i="1"/>
  <c r="Z1268" i="1"/>
  <c r="AB1268" i="1" s="1"/>
  <c r="Z1276" i="1"/>
  <c r="AB1280" i="1"/>
  <c r="Z1284" i="1"/>
  <c r="AB1284" i="1" s="1"/>
  <c r="Z1292" i="1"/>
  <c r="AB1296" i="1"/>
  <c r="Z1300" i="1"/>
  <c r="AB1300" i="1" s="1"/>
  <c r="Z1308" i="1"/>
  <c r="AB1312" i="1"/>
  <c r="Z1316" i="1"/>
  <c r="AB1316" i="1" s="1"/>
  <c r="Z1324" i="1"/>
  <c r="AB1328" i="1"/>
  <c r="Z1332" i="1"/>
  <c r="AB1332" i="1" s="1"/>
  <c r="Z1340" i="1"/>
  <c r="AB1344" i="1"/>
  <c r="Z1348" i="1"/>
  <c r="AB1348" i="1" s="1"/>
  <c r="Z1356" i="1"/>
  <c r="AB1360" i="1"/>
  <c r="Z1364" i="1"/>
  <c r="AB1364" i="1" s="1"/>
  <c r="Z1372" i="1"/>
  <c r="AB1376" i="1"/>
  <c r="Z1380" i="1"/>
  <c r="AB1380" i="1" s="1"/>
  <c r="Z1388" i="1"/>
  <c r="AB1392" i="1"/>
  <c r="Z1396" i="1"/>
  <c r="AB1396" i="1" s="1"/>
  <c r="Z1404" i="1"/>
  <c r="AB1408" i="1"/>
  <c r="Z1412" i="1"/>
  <c r="AB1412" i="1" s="1"/>
  <c r="Z1420" i="1"/>
  <c r="AB1424" i="1"/>
  <c r="Z1428" i="1"/>
  <c r="AB1428" i="1" s="1"/>
  <c r="Z1436" i="1"/>
  <c r="AB1440" i="1"/>
  <c r="Z1444" i="1"/>
  <c r="AB1444" i="1" s="1"/>
  <c r="Z1452" i="1"/>
  <c r="AB1456" i="1"/>
  <c r="Z1460" i="1"/>
  <c r="AB1460" i="1" s="1"/>
  <c r="AB2138" i="1"/>
  <c r="AB2154" i="1"/>
  <c r="AB2183" i="1"/>
  <c r="AB2184" i="1"/>
  <c r="AB2215" i="1"/>
  <c r="AB2216" i="1"/>
  <c r="AB2247" i="1"/>
  <c r="AB2248" i="1"/>
  <c r="AB2279" i="1"/>
  <c r="AB2280" i="1"/>
  <c r="AB2311" i="1"/>
  <c r="AB2312" i="1"/>
  <c r="AB2356" i="1"/>
  <c r="AB2372" i="1"/>
  <c r="AB2388" i="1"/>
  <c r="AB2404" i="1"/>
  <c r="AB2420" i="1"/>
  <c r="AB2436" i="1"/>
  <c r="AB2452" i="1"/>
  <c r="AB2468" i="1"/>
  <c r="AB2484" i="1"/>
  <c r="AB2500" i="1"/>
  <c r="AB2516" i="1"/>
  <c r="AB2532" i="1"/>
  <c r="AB2548" i="1"/>
  <c r="AB2564" i="1"/>
  <c r="AB2580" i="1"/>
  <c r="AB2596" i="1"/>
  <c r="AB2612" i="1"/>
  <c r="AB2628" i="1"/>
  <c r="AB2644" i="1"/>
  <c r="AB2660" i="1"/>
  <c r="AB2676" i="1"/>
  <c r="AB2692" i="1"/>
  <c r="AB2704" i="1"/>
  <c r="AB2720" i="1"/>
  <c r="AB2736" i="1"/>
  <c r="AB2752" i="1"/>
  <c r="AB2768" i="1"/>
  <c r="AB2860" i="1"/>
  <c r="P2141" i="1"/>
  <c r="V2143" i="1"/>
  <c r="AB2143" i="1" s="1"/>
  <c r="Z2147" i="1"/>
  <c r="AB2147" i="1" s="1"/>
  <c r="AB2149" i="1"/>
  <c r="M2150" i="1"/>
  <c r="AB2150" i="1" s="1"/>
  <c r="S2152" i="1"/>
  <c r="AB2152" i="1" s="1"/>
  <c r="S2156" i="1"/>
  <c r="P2161" i="1"/>
  <c r="M2162" i="1"/>
  <c r="AB2162" i="1" s="1"/>
  <c r="V2163" i="1"/>
  <c r="S2164" i="1"/>
  <c r="AB2164" i="1" s="1"/>
  <c r="AB2165" i="1"/>
  <c r="P2169" i="1"/>
  <c r="AB2169" i="1" s="1"/>
  <c r="M2170" i="1"/>
  <c r="V2171" i="1"/>
  <c r="AB2171" i="1" s="1"/>
  <c r="S2172" i="1"/>
  <c r="AB2172" i="1" s="1"/>
  <c r="AB2173" i="1"/>
  <c r="P2177" i="1"/>
  <c r="M2178" i="1"/>
  <c r="AB2178" i="1" s="1"/>
  <c r="V2179" i="1"/>
  <c r="S2180" i="1"/>
  <c r="AB2180" i="1" s="1"/>
  <c r="P2185" i="1"/>
  <c r="M2186" i="1"/>
  <c r="AB2186" i="1" s="1"/>
  <c r="V2187" i="1"/>
  <c r="AB2187" i="1" s="1"/>
  <c r="S2188" i="1"/>
  <c r="P2193" i="1"/>
  <c r="M2194" i="1"/>
  <c r="AB2194" i="1" s="1"/>
  <c r="V2195" i="1"/>
  <c r="S2196" i="1"/>
  <c r="AB2196" i="1" s="1"/>
  <c r="AB2197" i="1"/>
  <c r="P2201" i="1"/>
  <c r="AB2201" i="1" s="1"/>
  <c r="M2202" i="1"/>
  <c r="AB2202" i="1" s="1"/>
  <c r="V2203" i="1"/>
  <c r="AB2203" i="1" s="1"/>
  <c r="S2204" i="1"/>
  <c r="AB2204" i="1" s="1"/>
  <c r="AB2205" i="1"/>
  <c r="P2209" i="1"/>
  <c r="M2210" i="1"/>
  <c r="AB2210" i="1" s="1"/>
  <c r="V2211" i="1"/>
  <c r="S2212" i="1"/>
  <c r="AB2212" i="1" s="1"/>
  <c r="P2217" i="1"/>
  <c r="M2218" i="1"/>
  <c r="AB2218" i="1" s="1"/>
  <c r="V2219" i="1"/>
  <c r="AB2219" i="1" s="1"/>
  <c r="S2220" i="1"/>
  <c r="AB2220" i="1" s="1"/>
  <c r="P2225" i="1"/>
  <c r="M2226" i="1"/>
  <c r="AB2226" i="1" s="1"/>
  <c r="V2227" i="1"/>
  <c r="S2228" i="1"/>
  <c r="AB2228" i="1" s="1"/>
  <c r="AB2229" i="1"/>
  <c r="P2233" i="1"/>
  <c r="AB2233" i="1" s="1"/>
  <c r="M2234" i="1"/>
  <c r="AB2234" i="1" s="1"/>
  <c r="V2235" i="1"/>
  <c r="AB2235" i="1" s="1"/>
  <c r="S2236" i="1"/>
  <c r="AB2236" i="1" s="1"/>
  <c r="AB2237" i="1"/>
  <c r="P2241" i="1"/>
  <c r="M2242" i="1"/>
  <c r="AB2242" i="1" s="1"/>
  <c r="V2243" i="1"/>
  <c r="S2244" i="1"/>
  <c r="AB2244" i="1" s="1"/>
  <c r="P2249" i="1"/>
  <c r="M2250" i="1"/>
  <c r="AB2250" i="1" s="1"/>
  <c r="V2251" i="1"/>
  <c r="AB2251" i="1" s="1"/>
  <c r="S2252" i="1"/>
  <c r="P2257" i="1"/>
  <c r="M2258" i="1"/>
  <c r="AB2258" i="1" s="1"/>
  <c r="V2259" i="1"/>
  <c r="S2260" i="1"/>
  <c r="AB2260" i="1" s="1"/>
  <c r="AB2261" i="1"/>
  <c r="P2265" i="1"/>
  <c r="AB2265" i="1" s="1"/>
  <c r="M2266" i="1"/>
  <c r="V2267" i="1"/>
  <c r="AB2267" i="1" s="1"/>
  <c r="S2268" i="1"/>
  <c r="AB2268" i="1" s="1"/>
  <c r="AB2269" i="1"/>
  <c r="P2273" i="1"/>
  <c r="M2274" i="1"/>
  <c r="AB2274" i="1" s="1"/>
  <c r="V2275" i="1"/>
  <c r="S2276" i="1"/>
  <c r="AB2276" i="1" s="1"/>
  <c r="P2281" i="1"/>
  <c r="M2282" i="1"/>
  <c r="AB2282" i="1" s="1"/>
  <c r="V2283" i="1"/>
  <c r="AB2283" i="1" s="1"/>
  <c r="S2284" i="1"/>
  <c r="P2289" i="1"/>
  <c r="M2290" i="1"/>
  <c r="AB2290" i="1" s="1"/>
  <c r="V2291" i="1"/>
  <c r="S2292" i="1"/>
  <c r="AB2292" i="1" s="1"/>
  <c r="AB2293" i="1"/>
  <c r="P2297" i="1"/>
  <c r="AB2297" i="1" s="1"/>
  <c r="M2298" i="1"/>
  <c r="V2299" i="1"/>
  <c r="AB2299" i="1" s="1"/>
  <c r="S2300" i="1"/>
  <c r="AB2300" i="1" s="1"/>
  <c r="AB2301" i="1"/>
  <c r="P2305" i="1"/>
  <c r="M2306" i="1"/>
  <c r="AB2306" i="1" s="1"/>
  <c r="V2307" i="1"/>
  <c r="S2308" i="1"/>
  <c r="AB2308" i="1" s="1"/>
  <c r="P2313" i="1"/>
  <c r="M2314" i="1"/>
  <c r="AB2314" i="1" s="1"/>
  <c r="V2315" i="1"/>
  <c r="AB2315" i="1" s="1"/>
  <c r="S2316" i="1"/>
  <c r="P2321" i="1"/>
  <c r="M2322" i="1"/>
  <c r="AB2322" i="1" s="1"/>
  <c r="V2323" i="1"/>
  <c r="S2324" i="1"/>
  <c r="AB2324" i="1" s="1"/>
  <c r="AB2325" i="1"/>
  <c r="P2329" i="1"/>
  <c r="AB2329" i="1" s="1"/>
  <c r="M2330" i="1"/>
  <c r="AB2330" i="1" s="1"/>
  <c r="V2331" i="1"/>
  <c r="AB2331" i="1" s="1"/>
  <c r="S2332" i="1"/>
  <c r="AB2332" i="1" s="1"/>
  <c r="AB2333" i="1"/>
  <c r="P2337" i="1"/>
  <c r="M2338" i="1"/>
  <c r="AB2338" i="1" s="1"/>
  <c r="V2339" i="1"/>
  <c r="AB2339" i="1" s="1"/>
  <c r="S2340" i="1"/>
  <c r="AB2340" i="1" s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2" i="1"/>
  <c r="AB2792" i="1"/>
  <c r="AB2798" i="1"/>
  <c r="AB2808" i="1"/>
  <c r="AB2824" i="1"/>
  <c r="AB2827" i="1"/>
  <c r="AB2840" i="1"/>
  <c r="AB2843" i="1"/>
  <c r="AB2846" i="1"/>
  <c r="AB2856" i="1"/>
  <c r="AB2862" i="1"/>
  <c r="AB2879" i="1"/>
  <c r="AB2892" i="1"/>
  <c r="AB3116" i="1"/>
  <c r="AB2153" i="1"/>
  <c r="AB2163" i="1"/>
  <c r="AB2179" i="1"/>
  <c r="AB2195" i="1"/>
  <c r="AB2211" i="1"/>
  <c r="AB2227" i="1"/>
  <c r="AB2243" i="1"/>
  <c r="AB2259" i="1"/>
  <c r="AB2275" i="1"/>
  <c r="AB2291" i="1"/>
  <c r="AB2307" i="1"/>
  <c r="AB2323" i="1"/>
  <c r="AB2785" i="1"/>
  <c r="AB2801" i="1"/>
  <c r="AB2849" i="1"/>
  <c r="AB2865" i="1"/>
  <c r="AB2884" i="1"/>
  <c r="AB2886" i="1"/>
  <c r="AB2912" i="1"/>
  <c r="AB2928" i="1"/>
  <c r="AB2944" i="1"/>
  <c r="AB2960" i="1"/>
  <c r="AB2976" i="1"/>
  <c r="AB2992" i="1"/>
  <c r="AB3008" i="1"/>
  <c r="AB3024" i="1"/>
  <c r="AB3040" i="1"/>
  <c r="AB3056" i="1"/>
  <c r="AB3072" i="1"/>
  <c r="AB3132" i="1"/>
  <c r="AB3136" i="1"/>
  <c r="AB3514" i="1"/>
  <c r="Z2139" i="1"/>
  <c r="AB2141" i="1"/>
  <c r="M2142" i="1"/>
  <c r="AB2142" i="1" s="1"/>
  <c r="S2144" i="1"/>
  <c r="AB2144" i="1" s="1"/>
  <c r="P2149" i="1"/>
  <c r="V2151" i="1"/>
  <c r="AB2151" i="1" s="1"/>
  <c r="Z2155" i="1"/>
  <c r="AB2155" i="1" s="1"/>
  <c r="P2157" i="1"/>
  <c r="AB2157" i="1" s="1"/>
  <c r="M2158" i="1"/>
  <c r="AB2158" i="1" s="1"/>
  <c r="V2159" i="1"/>
  <c r="S2160" i="1"/>
  <c r="AB2160" i="1" s="1"/>
  <c r="AB2161" i="1"/>
  <c r="P2165" i="1"/>
  <c r="M2166" i="1"/>
  <c r="AB2166" i="1" s="1"/>
  <c r="V2167" i="1"/>
  <c r="AB2167" i="1" s="1"/>
  <c r="S2168" i="1"/>
  <c r="AB2168" i="1" s="1"/>
  <c r="P2173" i="1"/>
  <c r="M2174" i="1"/>
  <c r="AB2174" i="1" s="1"/>
  <c r="V2175" i="1"/>
  <c r="AB2175" i="1" s="1"/>
  <c r="S2176" i="1"/>
  <c r="AB2177" i="1"/>
  <c r="P2181" i="1"/>
  <c r="AB2181" i="1" s="1"/>
  <c r="M2182" i="1"/>
  <c r="AB2182" i="1" s="1"/>
  <c r="V2183" i="1"/>
  <c r="S2184" i="1"/>
  <c r="AB2185" i="1"/>
  <c r="P2189" i="1"/>
  <c r="AB2189" i="1" s="1"/>
  <c r="M2190" i="1"/>
  <c r="AB2190" i="1" s="1"/>
  <c r="V2191" i="1"/>
  <c r="S2192" i="1"/>
  <c r="AB2192" i="1" s="1"/>
  <c r="AB2193" i="1"/>
  <c r="P2197" i="1"/>
  <c r="M2198" i="1"/>
  <c r="AB2198" i="1" s="1"/>
  <c r="V2199" i="1"/>
  <c r="AB2199" i="1" s="1"/>
  <c r="S2200" i="1"/>
  <c r="AB2200" i="1" s="1"/>
  <c r="P2205" i="1"/>
  <c r="M2206" i="1"/>
  <c r="AB2206" i="1" s="1"/>
  <c r="V2207" i="1"/>
  <c r="AB2207" i="1" s="1"/>
  <c r="S2208" i="1"/>
  <c r="AB2208" i="1" s="1"/>
  <c r="AB2209" i="1"/>
  <c r="P2213" i="1"/>
  <c r="AB2213" i="1" s="1"/>
  <c r="M2214" i="1"/>
  <c r="AB2214" i="1" s="1"/>
  <c r="V2215" i="1"/>
  <c r="S2216" i="1"/>
  <c r="AB2217" i="1"/>
  <c r="P2221" i="1"/>
  <c r="AB2221" i="1" s="1"/>
  <c r="M2222" i="1"/>
  <c r="V2223" i="1"/>
  <c r="S2224" i="1"/>
  <c r="AB2224" i="1" s="1"/>
  <c r="AB2225" i="1"/>
  <c r="P2229" i="1"/>
  <c r="M2230" i="1"/>
  <c r="AB2230" i="1" s="1"/>
  <c r="V2231" i="1"/>
  <c r="AB2231" i="1" s="1"/>
  <c r="S2232" i="1"/>
  <c r="AB2232" i="1" s="1"/>
  <c r="P2237" i="1"/>
  <c r="M2238" i="1"/>
  <c r="AB2238" i="1" s="1"/>
  <c r="V2239" i="1"/>
  <c r="AB2239" i="1" s="1"/>
  <c r="S2240" i="1"/>
  <c r="AB2241" i="1"/>
  <c r="P2245" i="1"/>
  <c r="AB2245" i="1" s="1"/>
  <c r="M2246" i="1"/>
  <c r="AB2246" i="1" s="1"/>
  <c r="V2247" i="1"/>
  <c r="S2248" i="1"/>
  <c r="AB2249" i="1"/>
  <c r="P2253" i="1"/>
  <c r="AB2253" i="1" s="1"/>
  <c r="M2254" i="1"/>
  <c r="AB2254" i="1" s="1"/>
  <c r="V2255" i="1"/>
  <c r="S2256" i="1"/>
  <c r="AB2256" i="1" s="1"/>
  <c r="AB2257" i="1"/>
  <c r="P2261" i="1"/>
  <c r="M2262" i="1"/>
  <c r="AB2262" i="1" s="1"/>
  <c r="V2263" i="1"/>
  <c r="AB2263" i="1" s="1"/>
  <c r="S2264" i="1"/>
  <c r="AB2264" i="1" s="1"/>
  <c r="P2269" i="1"/>
  <c r="M2270" i="1"/>
  <c r="AB2270" i="1" s="1"/>
  <c r="V2271" i="1"/>
  <c r="AB2271" i="1" s="1"/>
  <c r="S2272" i="1"/>
  <c r="AB2273" i="1"/>
  <c r="P2277" i="1"/>
  <c r="AB2277" i="1" s="1"/>
  <c r="M2278" i="1"/>
  <c r="AB2278" i="1" s="1"/>
  <c r="V2279" i="1"/>
  <c r="S2280" i="1"/>
  <c r="AB2281" i="1"/>
  <c r="P2285" i="1"/>
  <c r="AB2285" i="1" s="1"/>
  <c r="M2286" i="1"/>
  <c r="AB2286" i="1" s="1"/>
  <c r="V2287" i="1"/>
  <c r="S2288" i="1"/>
  <c r="AB2288" i="1" s="1"/>
  <c r="AB2289" i="1"/>
  <c r="P2293" i="1"/>
  <c r="M2294" i="1"/>
  <c r="AB2294" i="1" s="1"/>
  <c r="V2295" i="1"/>
  <c r="AB2295" i="1" s="1"/>
  <c r="S2296" i="1"/>
  <c r="AB2296" i="1" s="1"/>
  <c r="P2301" i="1"/>
  <c r="M2302" i="1"/>
  <c r="AB2302" i="1" s="1"/>
  <c r="V2303" i="1"/>
  <c r="AB2303" i="1" s="1"/>
  <c r="S2304" i="1"/>
  <c r="AB2304" i="1" s="1"/>
  <c r="AB2305" i="1"/>
  <c r="P2309" i="1"/>
  <c r="AB2309" i="1" s="1"/>
  <c r="M2310" i="1"/>
  <c r="AB2310" i="1" s="1"/>
  <c r="V2311" i="1"/>
  <c r="S2312" i="1"/>
  <c r="AB2313" i="1"/>
  <c r="P2317" i="1"/>
  <c r="AB2317" i="1" s="1"/>
  <c r="M2318" i="1"/>
  <c r="V2319" i="1"/>
  <c r="S2320" i="1"/>
  <c r="AB2320" i="1" s="1"/>
  <c r="AB2321" i="1"/>
  <c r="P2325" i="1"/>
  <c r="M2326" i="1"/>
  <c r="AB2326" i="1" s="1"/>
  <c r="V2327" i="1"/>
  <c r="AB2327" i="1" s="1"/>
  <c r="S2328" i="1"/>
  <c r="AB2328" i="1" s="1"/>
  <c r="P2333" i="1"/>
  <c r="M2334" i="1"/>
  <c r="AB2334" i="1" s="1"/>
  <c r="V2335" i="1"/>
  <c r="AB2335" i="1" s="1"/>
  <c r="S2336" i="1"/>
  <c r="AB2336" i="1" s="1"/>
  <c r="AB2337" i="1"/>
  <c r="P2341" i="1"/>
  <c r="AB2341" i="1" s="1"/>
  <c r="M2342" i="1"/>
  <c r="AB2342" i="1" s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3" i="1"/>
  <c r="AB2790" i="1"/>
  <c r="AB2794" i="1"/>
  <c r="AB2799" i="1"/>
  <c r="AB2800" i="1"/>
  <c r="AB2806" i="1"/>
  <c r="AB2815" i="1"/>
  <c r="AB2822" i="1"/>
  <c r="AB2826" i="1"/>
  <c r="AB2831" i="1"/>
  <c r="AB2838" i="1"/>
  <c r="AB2847" i="1"/>
  <c r="AB2854" i="1"/>
  <c r="AB2858" i="1"/>
  <c r="AB2863" i="1"/>
  <c r="AB2864" i="1"/>
  <c r="AB2876" i="1"/>
  <c r="AB2878" i="1"/>
  <c r="AB2896" i="1"/>
  <c r="AB2908" i="1"/>
  <c r="AB2924" i="1"/>
  <c r="AB2940" i="1"/>
  <c r="AB2956" i="1"/>
  <c r="AB2972" i="1"/>
  <c r="AB2988" i="1"/>
  <c r="AB3004" i="1"/>
  <c r="AB3020" i="1"/>
  <c r="AB3036" i="1"/>
  <c r="AB3052" i="1"/>
  <c r="AB3068" i="1"/>
  <c r="AB3084" i="1"/>
  <c r="AB3088" i="1"/>
  <c r="AB3092" i="1"/>
  <c r="AB3152" i="1"/>
  <c r="AB3168" i="1"/>
  <c r="AB3184" i="1"/>
  <c r="AB3200" i="1"/>
  <c r="AB3216" i="1"/>
  <c r="AB3232" i="1"/>
  <c r="AB3248" i="1"/>
  <c r="AB3264" i="1"/>
  <c r="AB3280" i="1"/>
  <c r="AB3296" i="1"/>
  <c r="AB3312" i="1"/>
  <c r="AB3328" i="1"/>
  <c r="AB3344" i="1"/>
  <c r="AB3360" i="1"/>
  <c r="AB3376" i="1"/>
  <c r="AB3392" i="1"/>
  <c r="AB3408" i="1"/>
  <c r="AB3414" i="1"/>
  <c r="AB2789" i="1"/>
  <c r="AB2821" i="1"/>
  <c r="AB2853" i="1"/>
  <c r="AB3073" i="1"/>
  <c r="AB3075" i="1"/>
  <c r="AB3082" i="1"/>
  <c r="AB3089" i="1"/>
  <c r="AB3091" i="1"/>
  <c r="AB3098" i="1"/>
  <c r="AB3105" i="1"/>
  <c r="AB3107" i="1"/>
  <c r="AB3114" i="1"/>
  <c r="AB3121" i="1"/>
  <c r="AB3123" i="1"/>
  <c r="AB3130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5" i="1"/>
  <c r="AB3418" i="1"/>
  <c r="AB3422" i="1"/>
  <c r="AB3431" i="1"/>
  <c r="AB3438" i="1"/>
  <c r="AB3442" i="1"/>
  <c r="AB3446" i="1"/>
  <c r="AB3461" i="1"/>
  <c r="AB3470" i="1"/>
  <c r="AB3478" i="1"/>
  <c r="AB3485" i="1"/>
  <c r="AB3493" i="1"/>
  <c r="AB3502" i="1"/>
  <c r="AB3506" i="1"/>
  <c r="AB3510" i="1"/>
  <c r="AB3525" i="1"/>
  <c r="AB3534" i="1"/>
  <c r="AB3542" i="1"/>
  <c r="AB3549" i="1"/>
  <c r="AB3557" i="1"/>
  <c r="AB3566" i="1"/>
  <c r="AB3570" i="1"/>
  <c r="AB3574" i="1"/>
  <c r="AB3614" i="1"/>
  <c r="AB3622" i="1"/>
  <c r="AB3678" i="1"/>
  <c r="AB3686" i="1"/>
  <c r="AB3742" i="1"/>
  <c r="AB3750" i="1"/>
  <c r="AB3842" i="1"/>
  <c r="AB4003" i="1"/>
  <c r="AB4067" i="1"/>
  <c r="S2780" i="1"/>
  <c r="AB2780" i="1" s="1"/>
  <c r="P2785" i="1"/>
  <c r="V2787" i="1"/>
  <c r="AB2787" i="1" s="1"/>
  <c r="Z2791" i="1"/>
  <c r="AB2793" i="1"/>
  <c r="M2794" i="1"/>
  <c r="S2796" i="1"/>
  <c r="AB2796" i="1" s="1"/>
  <c r="P2801" i="1"/>
  <c r="V2803" i="1"/>
  <c r="AB2803" i="1" s="1"/>
  <c r="Z2807" i="1"/>
  <c r="AB2809" i="1"/>
  <c r="M2810" i="1"/>
  <c r="AB2810" i="1" s="1"/>
  <c r="S2812" i="1"/>
  <c r="AB2812" i="1" s="1"/>
  <c r="P2817" i="1"/>
  <c r="AB2817" i="1" s="1"/>
  <c r="V2819" i="1"/>
  <c r="AB2819" i="1" s="1"/>
  <c r="Z2823" i="1"/>
  <c r="AB2825" i="1"/>
  <c r="M2826" i="1"/>
  <c r="S2828" i="1"/>
  <c r="AB2828" i="1" s="1"/>
  <c r="P2833" i="1"/>
  <c r="AB2833" i="1" s="1"/>
  <c r="V2835" i="1"/>
  <c r="AB2835" i="1" s="1"/>
  <c r="Z2839" i="1"/>
  <c r="AB2841" i="1"/>
  <c r="M2842" i="1"/>
  <c r="AB2842" i="1" s="1"/>
  <c r="S2844" i="1"/>
  <c r="AB2844" i="1" s="1"/>
  <c r="P2849" i="1"/>
  <c r="V2851" i="1"/>
  <c r="AB2851" i="1" s="1"/>
  <c r="Z2855" i="1"/>
  <c r="AB2857" i="1"/>
  <c r="M2858" i="1"/>
  <c r="S2860" i="1"/>
  <c r="P2865" i="1"/>
  <c r="AB2867" i="1"/>
  <c r="Z2871" i="1"/>
  <c r="AB2875" i="1"/>
  <c r="Z2879" i="1"/>
  <c r="AB2883" i="1"/>
  <c r="Z2887" i="1"/>
  <c r="AB2891" i="1"/>
  <c r="Z2895" i="1"/>
  <c r="AB2899" i="1"/>
  <c r="Z2903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7" i="1"/>
  <c r="AB3079" i="1"/>
  <c r="AB3086" i="1"/>
  <c r="AB3093" i="1"/>
  <c r="AB3095" i="1"/>
  <c r="AB3102" i="1"/>
  <c r="AB3109" i="1"/>
  <c r="AB3111" i="1"/>
  <c r="AB3118" i="1"/>
  <c r="AB3125" i="1"/>
  <c r="AB3127" i="1"/>
  <c r="AB3134" i="1"/>
  <c r="AB3413" i="1"/>
  <c r="AB3425" i="1"/>
  <c r="AB3429" i="1"/>
  <c r="AB3634" i="1"/>
  <c r="AB3698" i="1"/>
  <c r="AB3762" i="1"/>
  <c r="AB3819" i="1"/>
  <c r="AB4323" i="1"/>
  <c r="Z2779" i="1"/>
  <c r="AB2781" i="1"/>
  <c r="M2782" i="1"/>
  <c r="S2784" i="1"/>
  <c r="AB2784" i="1" s="1"/>
  <c r="P2789" i="1"/>
  <c r="V2791" i="1"/>
  <c r="AB2791" i="1" s="1"/>
  <c r="Z2795" i="1"/>
  <c r="AB2795" i="1" s="1"/>
  <c r="AB2797" i="1"/>
  <c r="M2798" i="1"/>
  <c r="S2800" i="1"/>
  <c r="P2805" i="1"/>
  <c r="AB2805" i="1" s="1"/>
  <c r="V2807" i="1"/>
  <c r="AB2807" i="1" s="1"/>
  <c r="Z2811" i="1"/>
  <c r="AB2811" i="1" s="1"/>
  <c r="AB2813" i="1"/>
  <c r="M2814" i="1"/>
  <c r="AB2814" i="1" s="1"/>
  <c r="S2816" i="1"/>
  <c r="AB2816" i="1" s="1"/>
  <c r="P2821" i="1"/>
  <c r="V2823" i="1"/>
  <c r="AB2823" i="1" s="1"/>
  <c r="Z2827" i="1"/>
  <c r="AB2829" i="1"/>
  <c r="M2830" i="1"/>
  <c r="AB2830" i="1" s="1"/>
  <c r="S2832" i="1"/>
  <c r="AB2832" i="1" s="1"/>
  <c r="P2837" i="1"/>
  <c r="AB2837" i="1" s="1"/>
  <c r="V2839" i="1"/>
  <c r="AB2839" i="1" s="1"/>
  <c r="Z2843" i="1"/>
  <c r="AB2845" i="1"/>
  <c r="M2846" i="1"/>
  <c r="S2848" i="1"/>
  <c r="AB2848" i="1" s="1"/>
  <c r="P2853" i="1"/>
  <c r="V2855" i="1"/>
  <c r="AB2855" i="1" s="1"/>
  <c r="Z2859" i="1"/>
  <c r="AB2859" i="1" s="1"/>
  <c r="AB2861" i="1"/>
  <c r="M2862" i="1"/>
  <c r="S2864" i="1"/>
  <c r="P2869" i="1"/>
  <c r="AB2869" i="1" s="1"/>
  <c r="M2870" i="1"/>
  <c r="AB2870" i="1" s="1"/>
  <c r="V2871" i="1"/>
  <c r="AB2871" i="1" s="1"/>
  <c r="S2872" i="1"/>
  <c r="AB2872" i="1" s="1"/>
  <c r="AB2873" i="1"/>
  <c r="P2877" i="1"/>
  <c r="AB2877" i="1" s="1"/>
  <c r="M2878" i="1"/>
  <c r="V2879" i="1"/>
  <c r="S2880" i="1"/>
  <c r="AB2880" i="1" s="1"/>
  <c r="AB2881" i="1"/>
  <c r="P2885" i="1"/>
  <c r="AB2885" i="1" s="1"/>
  <c r="M2886" i="1"/>
  <c r="V2887" i="1"/>
  <c r="S2888" i="1"/>
  <c r="AB2888" i="1" s="1"/>
  <c r="AB2889" i="1"/>
  <c r="P2893" i="1"/>
  <c r="AB2893" i="1" s="1"/>
  <c r="M2894" i="1"/>
  <c r="AB2894" i="1" s="1"/>
  <c r="V2895" i="1"/>
  <c r="AB2895" i="1" s="1"/>
  <c r="S2896" i="1"/>
  <c r="AB2897" i="1"/>
  <c r="P2901" i="1"/>
  <c r="AB2901" i="1" s="1"/>
  <c r="M2902" i="1"/>
  <c r="AB2902" i="1" s="1"/>
  <c r="V2903" i="1"/>
  <c r="AB2903" i="1" s="1"/>
  <c r="S2904" i="1"/>
  <c r="AB2904" i="1" s="1"/>
  <c r="AB2905" i="1"/>
  <c r="AB3074" i="1"/>
  <c r="AB3081" i="1"/>
  <c r="AB3083" i="1"/>
  <c r="AB3090" i="1"/>
  <c r="AB3097" i="1"/>
  <c r="AB3099" i="1"/>
  <c r="AB3106" i="1"/>
  <c r="AB3113" i="1"/>
  <c r="AB3115" i="1"/>
  <c r="AB3122" i="1"/>
  <c r="AB3129" i="1"/>
  <c r="AB3131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24" i="1"/>
  <c r="AB3448" i="1"/>
  <c r="AB3480" i="1"/>
  <c r="AB3512" i="1"/>
  <c r="AB3544" i="1"/>
  <c r="AB3576" i="1"/>
  <c r="AB3582" i="1"/>
  <c r="AB3586" i="1"/>
  <c r="AB3590" i="1"/>
  <c r="AB3646" i="1"/>
  <c r="AB3650" i="1"/>
  <c r="AB3654" i="1"/>
  <c r="AB3710" i="1"/>
  <c r="AB3714" i="1"/>
  <c r="AB3718" i="1"/>
  <c r="AB3774" i="1"/>
  <c r="V3413" i="1"/>
  <c r="Z3417" i="1"/>
  <c r="AB3417" i="1" s="1"/>
  <c r="M3420" i="1"/>
  <c r="AB3420" i="1" s="1"/>
  <c r="S3422" i="1"/>
  <c r="P3427" i="1"/>
  <c r="AB3427" i="1" s="1"/>
  <c r="V3429" i="1"/>
  <c r="Z3433" i="1"/>
  <c r="AB3433" i="1" s="1"/>
  <c r="Z3434" i="1"/>
  <c r="AB3434" i="1" s="1"/>
  <c r="M3437" i="1"/>
  <c r="AB3437" i="1" s="1"/>
  <c r="V3438" i="1"/>
  <c r="S3443" i="1"/>
  <c r="AB3443" i="1" s="1"/>
  <c r="AB3444" i="1"/>
  <c r="P3448" i="1"/>
  <c r="Z3450" i="1"/>
  <c r="AB3450" i="1" s="1"/>
  <c r="M3453" i="1"/>
  <c r="AB3453" i="1" s="1"/>
  <c r="V3454" i="1"/>
  <c r="AB3454" i="1" s="1"/>
  <c r="S3459" i="1"/>
  <c r="AB3459" i="1" s="1"/>
  <c r="AB3460" i="1"/>
  <c r="P3464" i="1"/>
  <c r="AB3464" i="1" s="1"/>
  <c r="Z3466" i="1"/>
  <c r="AB3466" i="1" s="1"/>
  <c r="M3469" i="1"/>
  <c r="AB3469" i="1" s="1"/>
  <c r="V3470" i="1"/>
  <c r="AB3475" i="1"/>
  <c r="S3475" i="1"/>
  <c r="AB3476" i="1"/>
  <c r="P3480" i="1"/>
  <c r="Z3482" i="1"/>
  <c r="AB3482" i="1" s="1"/>
  <c r="M3485" i="1"/>
  <c r="V3486" i="1"/>
  <c r="AB3486" i="1" s="1"/>
  <c r="S3491" i="1"/>
  <c r="AB3491" i="1" s="1"/>
  <c r="AB3492" i="1"/>
  <c r="P3496" i="1"/>
  <c r="AB3496" i="1" s="1"/>
  <c r="Z3498" i="1"/>
  <c r="AB3498" i="1" s="1"/>
  <c r="M3501" i="1"/>
  <c r="AB3501" i="1" s="1"/>
  <c r="V3502" i="1"/>
  <c r="S3507" i="1"/>
  <c r="AB3507" i="1" s="1"/>
  <c r="AB3508" i="1"/>
  <c r="P3512" i="1"/>
  <c r="Z3514" i="1"/>
  <c r="M3517" i="1"/>
  <c r="AB3517" i="1" s="1"/>
  <c r="V3518" i="1"/>
  <c r="AB3518" i="1" s="1"/>
  <c r="S3523" i="1"/>
  <c r="AB3523" i="1" s="1"/>
  <c r="AB3524" i="1"/>
  <c r="P3528" i="1"/>
  <c r="AB3528" i="1" s="1"/>
  <c r="Z3530" i="1"/>
  <c r="AB3530" i="1" s="1"/>
  <c r="M3533" i="1"/>
  <c r="AB3533" i="1" s="1"/>
  <c r="V3534" i="1"/>
  <c r="AB3539" i="1"/>
  <c r="S3539" i="1"/>
  <c r="AB3540" i="1"/>
  <c r="P3544" i="1"/>
  <c r="Z3546" i="1"/>
  <c r="AB3546" i="1" s="1"/>
  <c r="M3549" i="1"/>
  <c r="V3550" i="1"/>
  <c r="AB3550" i="1" s="1"/>
  <c r="S3555" i="1"/>
  <c r="AB3555" i="1" s="1"/>
  <c r="AB3556" i="1"/>
  <c r="P3560" i="1"/>
  <c r="AB3560" i="1" s="1"/>
  <c r="Z3562" i="1"/>
  <c r="M3565" i="1"/>
  <c r="AB3565" i="1" s="1"/>
  <c r="V3566" i="1"/>
  <c r="S3571" i="1"/>
  <c r="AB3571" i="1" s="1"/>
  <c r="AB3572" i="1"/>
  <c r="P3576" i="1"/>
  <c r="Z3578" i="1"/>
  <c r="AB3578" i="1" s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90" i="1"/>
  <c r="AB3799" i="1"/>
  <c r="AB3808" i="1"/>
  <c r="AB3813" i="1"/>
  <c r="AB3827" i="1"/>
  <c r="AB3833" i="1"/>
  <c r="AB3985" i="1"/>
  <c r="AB4025" i="1"/>
  <c r="AB4089" i="1"/>
  <c r="AB4102" i="1"/>
  <c r="AB3423" i="1"/>
  <c r="AB3439" i="1"/>
  <c r="AB3455" i="1"/>
  <c r="AB3471" i="1"/>
  <c r="AB3472" i="1"/>
  <c r="AB3487" i="1"/>
  <c r="AB3488" i="1"/>
  <c r="AB3503" i="1"/>
  <c r="AB3519" i="1"/>
  <c r="AB3535" i="1"/>
  <c r="AB3536" i="1"/>
  <c r="AB3551" i="1"/>
  <c r="AB3552" i="1"/>
  <c r="AB356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79" i="1"/>
  <c r="AB3785" i="1"/>
  <c r="AB3806" i="1"/>
  <c r="AB3807" i="1"/>
  <c r="AB3815" i="1"/>
  <c r="AB3824" i="1"/>
  <c r="AB3829" i="1"/>
  <c r="AB3830" i="1"/>
  <c r="AB3843" i="1"/>
  <c r="AB3849" i="1"/>
  <c r="AB3857" i="1"/>
  <c r="AB3865" i="1"/>
  <c r="AB3873" i="1"/>
  <c r="AB3881" i="1"/>
  <c r="AB3889" i="1"/>
  <c r="AB3897" i="1"/>
  <c r="AB3905" i="1"/>
  <c r="AB3913" i="1"/>
  <c r="AB3921" i="1"/>
  <c r="AB3937" i="1"/>
  <c r="AB3953" i="1"/>
  <c r="AB3969" i="1"/>
  <c r="AB3981" i="1"/>
  <c r="AB4035" i="1"/>
  <c r="AB4041" i="1"/>
  <c r="AB4094" i="1"/>
  <c r="AB4105" i="1"/>
  <c r="AB4127" i="1"/>
  <c r="M3412" i="1"/>
  <c r="AB3412" i="1" s="1"/>
  <c r="S3414" i="1"/>
  <c r="P3419" i="1"/>
  <c r="AB3419" i="1" s="1"/>
  <c r="V3421" i="1"/>
  <c r="AB3421" i="1" s="1"/>
  <c r="Z3425" i="1"/>
  <c r="M3428" i="1"/>
  <c r="AB3428" i="1" s="1"/>
  <c r="S3430" i="1"/>
  <c r="AB3430" i="1" s="1"/>
  <c r="S3435" i="1"/>
  <c r="AB3435" i="1" s="1"/>
  <c r="AB3436" i="1"/>
  <c r="P3440" i="1"/>
  <c r="AB3440" i="1" s="1"/>
  <c r="Z3442" i="1"/>
  <c r="M3445" i="1"/>
  <c r="AB3445" i="1" s="1"/>
  <c r="V3446" i="1"/>
  <c r="AB3451" i="1"/>
  <c r="S3451" i="1"/>
  <c r="AB3452" i="1"/>
  <c r="P3456" i="1"/>
  <c r="AB3456" i="1" s="1"/>
  <c r="Z3458" i="1"/>
  <c r="AB3458" i="1" s="1"/>
  <c r="M3461" i="1"/>
  <c r="V3462" i="1"/>
  <c r="AB3462" i="1" s="1"/>
  <c r="S3467" i="1"/>
  <c r="AB3467" i="1" s="1"/>
  <c r="AB3468" i="1"/>
  <c r="P3472" i="1"/>
  <c r="Z3474" i="1"/>
  <c r="AB3474" i="1" s="1"/>
  <c r="M3477" i="1"/>
  <c r="AB3477" i="1" s="1"/>
  <c r="V3478" i="1"/>
  <c r="S3483" i="1"/>
  <c r="AB3483" i="1" s="1"/>
  <c r="AB3484" i="1"/>
  <c r="P3488" i="1"/>
  <c r="Z3490" i="1"/>
  <c r="AB3490" i="1" s="1"/>
  <c r="M3493" i="1"/>
  <c r="V3494" i="1"/>
  <c r="AB3494" i="1" s="1"/>
  <c r="S3499" i="1"/>
  <c r="AB3499" i="1" s="1"/>
  <c r="AB3500" i="1"/>
  <c r="P3504" i="1"/>
  <c r="AB3504" i="1" s="1"/>
  <c r="Z3506" i="1"/>
  <c r="M3509" i="1"/>
  <c r="AB3509" i="1" s="1"/>
  <c r="V3510" i="1"/>
  <c r="AB3515" i="1"/>
  <c r="S3515" i="1"/>
  <c r="AB3516" i="1"/>
  <c r="P3520" i="1"/>
  <c r="AB3520" i="1" s="1"/>
  <c r="Z3522" i="1"/>
  <c r="AB3522" i="1" s="1"/>
  <c r="M3525" i="1"/>
  <c r="V3526" i="1"/>
  <c r="AB3526" i="1" s="1"/>
  <c r="S3531" i="1"/>
  <c r="AB3531" i="1" s="1"/>
  <c r="AB3532" i="1"/>
  <c r="P3536" i="1"/>
  <c r="Z3538" i="1"/>
  <c r="AB3538" i="1" s="1"/>
  <c r="M3541" i="1"/>
  <c r="AB3541" i="1" s="1"/>
  <c r="V3542" i="1"/>
  <c r="S3547" i="1"/>
  <c r="AB3547" i="1" s="1"/>
  <c r="AB3548" i="1"/>
  <c r="P3552" i="1"/>
  <c r="Z3554" i="1"/>
  <c r="AB3554" i="1" s="1"/>
  <c r="M3557" i="1"/>
  <c r="V3558" i="1"/>
  <c r="AB3558" i="1" s="1"/>
  <c r="S3563" i="1"/>
  <c r="AB3563" i="1" s="1"/>
  <c r="AB3564" i="1"/>
  <c r="P3568" i="1"/>
  <c r="AB3568" i="1" s="1"/>
  <c r="Z3570" i="1"/>
  <c r="M3573" i="1"/>
  <c r="AB3573" i="1" s="1"/>
  <c r="V3574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1" i="1"/>
  <c r="AB3789" i="1"/>
  <c r="AB3795" i="1"/>
  <c r="AB3801" i="1"/>
  <c r="AB3822" i="1"/>
  <c r="AB3831" i="1"/>
  <c r="AB3840" i="1"/>
  <c r="AB3845" i="1"/>
  <c r="AB3874" i="1"/>
  <c r="AB3906" i="1"/>
  <c r="AB3933" i="1"/>
  <c r="AB3949" i="1"/>
  <c r="AB3965" i="1"/>
  <c r="AB3780" i="1"/>
  <c r="AB3844" i="1"/>
  <c r="AB3851" i="1"/>
  <c r="AB3852" i="1"/>
  <c r="AB3859" i="1"/>
  <c r="AB3860" i="1"/>
  <c r="AB3867" i="1"/>
  <c r="AB3868" i="1"/>
  <c r="AB3875" i="1"/>
  <c r="AB3876" i="1"/>
  <c r="AB3883" i="1"/>
  <c r="AB3884" i="1"/>
  <c r="AB3891" i="1"/>
  <c r="AB3892" i="1"/>
  <c r="AB3899" i="1"/>
  <c r="AB3900" i="1"/>
  <c r="AB3907" i="1"/>
  <c r="AB3908" i="1"/>
  <c r="AB3915" i="1"/>
  <c r="AB3916" i="1"/>
  <c r="AB3926" i="1"/>
  <c r="AB3934" i="1"/>
  <c r="AB3942" i="1"/>
  <c r="AB3950" i="1"/>
  <c r="AB3958" i="1"/>
  <c r="AB3966" i="1"/>
  <c r="AB3974" i="1"/>
  <c r="AB3982" i="1"/>
  <c r="AB3990" i="1"/>
  <c r="AB4001" i="1"/>
  <c r="AB4017" i="1"/>
  <c r="AB4033" i="1"/>
  <c r="AB4045" i="1"/>
  <c r="AB4049" i="1"/>
  <c r="AB4065" i="1"/>
  <c r="AB4081" i="1"/>
  <c r="AB4097" i="1"/>
  <c r="AB4109" i="1"/>
  <c r="AB4121" i="1"/>
  <c r="AB4135" i="1"/>
  <c r="AB4151" i="1"/>
  <c r="AB4167" i="1"/>
  <c r="AB4183" i="1"/>
  <c r="AB4199" i="1"/>
  <c r="AB4215" i="1"/>
  <c r="AB4231" i="1"/>
  <c r="AB4247" i="1"/>
  <c r="AB4371" i="1"/>
  <c r="AB4598" i="1"/>
  <c r="AB3784" i="1"/>
  <c r="AB3800" i="1"/>
  <c r="AB3816" i="1"/>
  <c r="AB3832" i="1"/>
  <c r="P3997" i="1"/>
  <c r="M4002" i="1"/>
  <c r="P4013" i="1"/>
  <c r="AB4013" i="1" s="1"/>
  <c r="M4018" i="1"/>
  <c r="AB4024" i="1"/>
  <c r="P4029" i="1"/>
  <c r="M4034" i="1"/>
  <c r="P4045" i="1"/>
  <c r="M4050" i="1"/>
  <c r="AB4056" i="1"/>
  <c r="P4061" i="1"/>
  <c r="M4066" i="1"/>
  <c r="P4077" i="1"/>
  <c r="AB4077" i="1" s="1"/>
  <c r="M4082" i="1"/>
  <c r="AB4088" i="1"/>
  <c r="P4093" i="1"/>
  <c r="M4098" i="1"/>
  <c r="P4109" i="1"/>
  <c r="AB4113" i="1"/>
  <c r="AB4116" i="1"/>
  <c r="AB4131" i="1"/>
  <c r="AB4147" i="1"/>
  <c r="AB4163" i="1"/>
  <c r="AB4179" i="1"/>
  <c r="AB4195" i="1"/>
  <c r="AB4211" i="1"/>
  <c r="AB4227" i="1"/>
  <c r="AB4243" i="1"/>
  <c r="AB4382" i="1"/>
  <c r="AB4446" i="1"/>
  <c r="P3780" i="1"/>
  <c r="V3782" i="1"/>
  <c r="AB3782" i="1" s="1"/>
  <c r="Z3786" i="1"/>
  <c r="AB3786" i="1" s="1"/>
  <c r="AB3788" i="1"/>
  <c r="M3789" i="1"/>
  <c r="S3791" i="1"/>
  <c r="AB3791" i="1" s="1"/>
  <c r="P3796" i="1"/>
  <c r="AB3796" i="1" s="1"/>
  <c r="V3798" i="1"/>
  <c r="AB3798" i="1" s="1"/>
  <c r="Z3802" i="1"/>
  <c r="AB3802" i="1" s="1"/>
  <c r="AB3804" i="1"/>
  <c r="M3805" i="1"/>
  <c r="AB3805" i="1" s="1"/>
  <c r="S3807" i="1"/>
  <c r="P3812" i="1"/>
  <c r="AB3812" i="1" s="1"/>
  <c r="V3814" i="1"/>
  <c r="AB3814" i="1" s="1"/>
  <c r="Z3818" i="1"/>
  <c r="AB3818" i="1" s="1"/>
  <c r="AB3820" i="1"/>
  <c r="M3821" i="1"/>
  <c r="AB3821" i="1" s="1"/>
  <c r="S3823" i="1"/>
  <c r="AB3823" i="1" s="1"/>
  <c r="P3828" i="1"/>
  <c r="AB3828" i="1" s="1"/>
  <c r="V3830" i="1"/>
  <c r="Z3834" i="1"/>
  <c r="AB3834" i="1" s="1"/>
  <c r="AB3836" i="1"/>
  <c r="M3837" i="1"/>
  <c r="AB3837" i="1" s="1"/>
  <c r="S3839" i="1"/>
  <c r="AB3839" i="1" s="1"/>
  <c r="P3844" i="1"/>
  <c r="S3847" i="1"/>
  <c r="AB3847" i="1" s="1"/>
  <c r="AB3848" i="1"/>
  <c r="Z3850" i="1"/>
  <c r="AB3850" i="1" s="1"/>
  <c r="M3853" i="1"/>
  <c r="AB3853" i="1" s="1"/>
  <c r="AB3855" i="1"/>
  <c r="S3855" i="1"/>
  <c r="AB3856" i="1"/>
  <c r="Z3858" i="1"/>
  <c r="AB3858" i="1" s="1"/>
  <c r="M3861" i="1"/>
  <c r="AB3861" i="1" s="1"/>
  <c r="S3863" i="1"/>
  <c r="AB3863" i="1" s="1"/>
  <c r="AB3864" i="1"/>
  <c r="Z3866" i="1"/>
  <c r="AB3866" i="1" s="1"/>
  <c r="M3869" i="1"/>
  <c r="AB3869" i="1" s="1"/>
  <c r="S3871" i="1"/>
  <c r="AB3871" i="1" s="1"/>
  <c r="AB3872" i="1"/>
  <c r="Z3874" i="1"/>
  <c r="M3877" i="1"/>
  <c r="AB3877" i="1" s="1"/>
  <c r="S3879" i="1"/>
  <c r="AB3879" i="1" s="1"/>
  <c r="AB3880" i="1"/>
  <c r="Z3882" i="1"/>
  <c r="AB3882" i="1" s="1"/>
  <c r="M3885" i="1"/>
  <c r="AB3885" i="1" s="1"/>
  <c r="AB3887" i="1"/>
  <c r="S3887" i="1"/>
  <c r="AB3888" i="1"/>
  <c r="Z3890" i="1"/>
  <c r="AB3890" i="1" s="1"/>
  <c r="M3893" i="1"/>
  <c r="AB3893" i="1" s="1"/>
  <c r="S3895" i="1"/>
  <c r="AB3895" i="1" s="1"/>
  <c r="AB3896" i="1"/>
  <c r="Z3898" i="1"/>
  <c r="AB3898" i="1" s="1"/>
  <c r="M3901" i="1"/>
  <c r="S3903" i="1"/>
  <c r="AB3903" i="1" s="1"/>
  <c r="AB3904" i="1"/>
  <c r="Z3906" i="1"/>
  <c r="M3909" i="1"/>
  <c r="AB3909" i="1" s="1"/>
  <c r="S3911" i="1"/>
  <c r="AB3911" i="1" s="1"/>
  <c r="AB3912" i="1"/>
  <c r="Z3914" i="1"/>
  <c r="AB3914" i="1" s="1"/>
  <c r="M3917" i="1"/>
  <c r="AB3917" i="1" s="1"/>
  <c r="AB3919" i="1"/>
  <c r="S3919" i="1"/>
  <c r="AB3920" i="1"/>
  <c r="Z3922" i="1"/>
  <c r="AB3922" i="1" s="1"/>
  <c r="AB3924" i="1"/>
  <c r="Z3926" i="1"/>
  <c r="AB3928" i="1"/>
  <c r="Z3930" i="1"/>
  <c r="AB3930" i="1" s="1"/>
  <c r="AB3932" i="1"/>
  <c r="Z3934" i="1"/>
  <c r="AB3936" i="1"/>
  <c r="Z3938" i="1"/>
  <c r="AB3938" i="1" s="1"/>
  <c r="AB3940" i="1"/>
  <c r="Z3942" i="1"/>
  <c r="AB3944" i="1"/>
  <c r="Z3946" i="1"/>
  <c r="AB3946" i="1" s="1"/>
  <c r="AB3948" i="1"/>
  <c r="Z3950" i="1"/>
  <c r="AB3952" i="1"/>
  <c r="Z3954" i="1"/>
  <c r="AB3954" i="1" s="1"/>
  <c r="AB3956" i="1"/>
  <c r="Z3958" i="1"/>
  <c r="AB3960" i="1"/>
  <c r="Z3962" i="1"/>
  <c r="AB3962" i="1" s="1"/>
  <c r="AB3964" i="1"/>
  <c r="Z3966" i="1"/>
  <c r="AB3968" i="1"/>
  <c r="Z3970" i="1"/>
  <c r="AB3970" i="1" s="1"/>
  <c r="AB3972" i="1"/>
  <c r="Z3974" i="1"/>
  <c r="AB3976" i="1"/>
  <c r="Z3978" i="1"/>
  <c r="AB3978" i="1" s="1"/>
  <c r="AB3980" i="1"/>
  <c r="Z3982" i="1"/>
  <c r="AB3984" i="1"/>
  <c r="Z3986" i="1"/>
  <c r="AB3986" i="1" s="1"/>
  <c r="AB3988" i="1"/>
  <c r="Z3990" i="1"/>
  <c r="AB3992" i="1"/>
  <c r="AB4002" i="1"/>
  <c r="AB4015" i="1"/>
  <c r="AB4018" i="1"/>
  <c r="AB4034" i="1"/>
  <c r="AB4047" i="1"/>
  <c r="AB4050" i="1"/>
  <c r="AB4066" i="1"/>
  <c r="AB4079" i="1"/>
  <c r="AB4082" i="1"/>
  <c r="AB4098" i="1"/>
  <c r="AB4111" i="1"/>
  <c r="Z3994" i="1"/>
  <c r="AB3996" i="1"/>
  <c r="M3997" i="1"/>
  <c r="AB3997" i="1" s="1"/>
  <c r="S3999" i="1"/>
  <c r="AB3999" i="1" s="1"/>
  <c r="P4004" i="1"/>
  <c r="V4006" i="1"/>
  <c r="AB4006" i="1" s="1"/>
  <c r="Z4010" i="1"/>
  <c r="AB4012" i="1"/>
  <c r="M4013" i="1"/>
  <c r="S4015" i="1"/>
  <c r="P4020" i="1"/>
  <c r="AB4020" i="1" s="1"/>
  <c r="V4022" i="1"/>
  <c r="AB4022" i="1" s="1"/>
  <c r="Z4026" i="1"/>
  <c r="AB4028" i="1"/>
  <c r="M4029" i="1"/>
  <c r="AB4029" i="1" s="1"/>
  <c r="S4031" i="1"/>
  <c r="AB4031" i="1" s="1"/>
  <c r="P4036" i="1"/>
  <c r="V4038" i="1"/>
  <c r="AB4038" i="1" s="1"/>
  <c r="Z4042" i="1"/>
  <c r="AB4044" i="1"/>
  <c r="M4045" i="1"/>
  <c r="S4047" i="1"/>
  <c r="P4052" i="1"/>
  <c r="AB4052" i="1" s="1"/>
  <c r="V4054" i="1"/>
  <c r="AB4054" i="1" s="1"/>
  <c r="Z4058" i="1"/>
  <c r="AB4060" i="1"/>
  <c r="M4061" i="1"/>
  <c r="AB4061" i="1" s="1"/>
  <c r="S4063" i="1"/>
  <c r="AB4063" i="1" s="1"/>
  <c r="P4068" i="1"/>
  <c r="V4070" i="1"/>
  <c r="AB4070" i="1" s="1"/>
  <c r="Z4074" i="1"/>
  <c r="AB4076" i="1"/>
  <c r="M4077" i="1"/>
  <c r="S4079" i="1"/>
  <c r="P4084" i="1"/>
  <c r="AB4084" i="1" s="1"/>
  <c r="V4086" i="1"/>
  <c r="AB4086" i="1" s="1"/>
  <c r="Z4090" i="1"/>
  <c r="AB4092" i="1"/>
  <c r="M4093" i="1"/>
  <c r="AB4093" i="1" s="1"/>
  <c r="S4095" i="1"/>
  <c r="AB4095" i="1" s="1"/>
  <c r="P4100" i="1"/>
  <c r="V4102" i="1"/>
  <c r="Z4106" i="1"/>
  <c r="AB4108" i="1"/>
  <c r="M4109" i="1"/>
  <c r="S4111" i="1"/>
  <c r="AB4114" i="1"/>
  <c r="Z4118" i="1"/>
  <c r="AB4118" i="1" s="1"/>
  <c r="Z4126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5" i="1"/>
  <c r="AB4262" i="1"/>
  <c r="AB4287" i="1"/>
  <c r="AB4294" i="1"/>
  <c r="AB4342" i="1"/>
  <c r="AB4359" i="1"/>
  <c r="AB4363" i="1"/>
  <c r="AB4538" i="1"/>
  <c r="AB4602" i="1"/>
  <c r="V3994" i="1"/>
  <c r="AB3994" i="1" s="1"/>
  <c r="Z3998" i="1"/>
  <c r="AB4000" i="1"/>
  <c r="M4001" i="1"/>
  <c r="S4003" i="1"/>
  <c r="P4008" i="1"/>
  <c r="AB4008" i="1" s="1"/>
  <c r="V4010" i="1"/>
  <c r="AB4010" i="1" s="1"/>
  <c r="Z4014" i="1"/>
  <c r="AB4016" i="1"/>
  <c r="M4017" i="1"/>
  <c r="S4019" i="1"/>
  <c r="AB4019" i="1" s="1"/>
  <c r="P4024" i="1"/>
  <c r="V4026" i="1"/>
  <c r="AB4026" i="1" s="1"/>
  <c r="Z4030" i="1"/>
  <c r="AB4032" i="1"/>
  <c r="M4033" i="1"/>
  <c r="S4035" i="1"/>
  <c r="P4040" i="1"/>
  <c r="AB4040" i="1" s="1"/>
  <c r="V4042" i="1"/>
  <c r="AB4042" i="1" s="1"/>
  <c r="Z4046" i="1"/>
  <c r="AB4048" i="1"/>
  <c r="M4049" i="1"/>
  <c r="S4051" i="1"/>
  <c r="AB4051" i="1" s="1"/>
  <c r="P4056" i="1"/>
  <c r="V4058" i="1"/>
  <c r="AB4058" i="1" s="1"/>
  <c r="Z4062" i="1"/>
  <c r="AB4064" i="1"/>
  <c r="M4065" i="1"/>
  <c r="S4067" i="1"/>
  <c r="P4072" i="1"/>
  <c r="AB4072" i="1" s="1"/>
  <c r="V4074" i="1"/>
  <c r="AB4074" i="1" s="1"/>
  <c r="Z4078" i="1"/>
  <c r="AB4080" i="1"/>
  <c r="M4081" i="1"/>
  <c r="S4083" i="1"/>
  <c r="AB4083" i="1" s="1"/>
  <c r="P4088" i="1"/>
  <c r="V4090" i="1"/>
  <c r="AB4090" i="1" s="1"/>
  <c r="Z4094" i="1"/>
  <c r="AB4096" i="1"/>
  <c r="M4097" i="1"/>
  <c r="S4099" i="1"/>
  <c r="AB4099" i="1" s="1"/>
  <c r="P4104" i="1"/>
  <c r="AB4104" i="1" s="1"/>
  <c r="V4106" i="1"/>
  <c r="AB4106" i="1" s="1"/>
  <c r="Z4110" i="1"/>
  <c r="AB4112" i="1"/>
  <c r="P4116" i="1"/>
  <c r="M4117" i="1"/>
  <c r="AB4117" i="1" s="1"/>
  <c r="V4118" i="1"/>
  <c r="S4119" i="1"/>
  <c r="AB4119" i="1" s="1"/>
  <c r="AB4120" i="1"/>
  <c r="P4124" i="1"/>
  <c r="AB4124" i="1" s="1"/>
  <c r="M4125" i="1"/>
  <c r="AB4125" i="1" s="1"/>
  <c r="V4126" i="1"/>
  <c r="S4127" i="1"/>
  <c r="AB4128" i="1"/>
  <c r="AB4256" i="1"/>
  <c r="AB4259" i="1"/>
  <c r="AB4272" i="1"/>
  <c r="AB4275" i="1"/>
  <c r="AB4279" i="1"/>
  <c r="AB4288" i="1"/>
  <c r="AB4291" i="1"/>
  <c r="AB4414" i="1"/>
  <c r="AB4478" i="1"/>
  <c r="AB4566" i="1"/>
  <c r="AB4606" i="1"/>
  <c r="AB4637" i="1"/>
  <c r="P3996" i="1"/>
  <c r="V3998" i="1"/>
  <c r="AB3998" i="1" s="1"/>
  <c r="Z4002" i="1"/>
  <c r="AB4004" i="1"/>
  <c r="M4005" i="1"/>
  <c r="AB4005" i="1" s="1"/>
  <c r="S4007" i="1"/>
  <c r="AB4007" i="1" s="1"/>
  <c r="P4012" i="1"/>
  <c r="V4014" i="1"/>
  <c r="AB4014" i="1" s="1"/>
  <c r="Z4018" i="1"/>
  <c r="M4021" i="1"/>
  <c r="AB4021" i="1" s="1"/>
  <c r="S4023" i="1"/>
  <c r="AB4023" i="1" s="1"/>
  <c r="P4028" i="1"/>
  <c r="V4030" i="1"/>
  <c r="AB4030" i="1" s="1"/>
  <c r="Z4034" i="1"/>
  <c r="AB4036" i="1"/>
  <c r="M4037" i="1"/>
  <c r="AB4037" i="1" s="1"/>
  <c r="S4039" i="1"/>
  <c r="AB4039" i="1" s="1"/>
  <c r="P4044" i="1"/>
  <c r="V4046" i="1"/>
  <c r="AB4046" i="1" s="1"/>
  <c r="Z4050" i="1"/>
  <c r="M4053" i="1"/>
  <c r="AB4053" i="1" s="1"/>
  <c r="S4055" i="1"/>
  <c r="AB4055" i="1" s="1"/>
  <c r="P4060" i="1"/>
  <c r="V4062" i="1"/>
  <c r="AB4062" i="1" s="1"/>
  <c r="Z4066" i="1"/>
  <c r="AB4068" i="1"/>
  <c r="M4069" i="1"/>
  <c r="AB4069" i="1" s="1"/>
  <c r="S4071" i="1"/>
  <c r="AB4071" i="1" s="1"/>
  <c r="P4076" i="1"/>
  <c r="V4078" i="1"/>
  <c r="AB4078" i="1" s="1"/>
  <c r="Z4082" i="1"/>
  <c r="M4085" i="1"/>
  <c r="AB4085" i="1" s="1"/>
  <c r="S4087" i="1"/>
  <c r="AB4087" i="1" s="1"/>
  <c r="P4092" i="1"/>
  <c r="V4094" i="1"/>
  <c r="Z4098" i="1"/>
  <c r="AB4100" i="1"/>
  <c r="M4101" i="1"/>
  <c r="AB4101" i="1" s="1"/>
  <c r="S4103" i="1"/>
  <c r="AB4103" i="1" s="1"/>
  <c r="P4108" i="1"/>
  <c r="V4110" i="1"/>
  <c r="AB4110" i="1" s="1"/>
  <c r="Z4114" i="1"/>
  <c r="Z4122" i="1"/>
  <c r="AB4122" i="1" s="1"/>
  <c r="AB4126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61" i="1"/>
  <c r="AB4270" i="1"/>
  <c r="AB4282" i="1"/>
  <c r="AB4302" i="1"/>
  <c r="AB4315" i="1"/>
  <c r="AB4319" i="1"/>
  <c r="AB4334" i="1"/>
  <c r="AB4343" i="1"/>
  <c r="AB4351" i="1"/>
  <c r="AB4366" i="1"/>
  <c r="AB4417" i="1"/>
  <c r="AB4439" i="1"/>
  <c r="AB4481" i="1"/>
  <c r="AB4487" i="1"/>
  <c r="AB4506" i="1"/>
  <c r="AB4546" i="1"/>
  <c r="AB4570" i="1"/>
  <c r="V4254" i="1"/>
  <c r="AB4254" i="1" s="1"/>
  <c r="Z4258" i="1"/>
  <c r="AB4258" i="1" s="1"/>
  <c r="M4261" i="1"/>
  <c r="S4263" i="1"/>
  <c r="AB4263" i="1" s="1"/>
  <c r="P4268" i="1"/>
  <c r="AB4268" i="1" s="1"/>
  <c r="V4270" i="1"/>
  <c r="Z4274" i="1"/>
  <c r="AB4274" i="1" s="1"/>
  <c r="M4277" i="1"/>
  <c r="AB4277" i="1" s="1"/>
  <c r="S4279" i="1"/>
  <c r="P4284" i="1"/>
  <c r="V4286" i="1"/>
  <c r="AB4286" i="1" s="1"/>
  <c r="Z4290" i="1"/>
  <c r="AB4290" i="1" s="1"/>
  <c r="M4293" i="1"/>
  <c r="AB4293" i="1" s="1"/>
  <c r="S4295" i="1"/>
  <c r="AB4295" i="1" s="1"/>
  <c r="P4300" i="1"/>
  <c r="AB4300" i="1" s="1"/>
  <c r="P4305" i="1"/>
  <c r="AB4305" i="1" s="1"/>
  <c r="Z4307" i="1"/>
  <c r="AB4307" i="1" s="1"/>
  <c r="M4310" i="1"/>
  <c r="AB4310" i="1" s="1"/>
  <c r="V4311" i="1"/>
  <c r="AB4311" i="1" s="1"/>
  <c r="S4316" i="1"/>
  <c r="AB4316" i="1" s="1"/>
  <c r="AB4317" i="1"/>
  <c r="P4321" i="1"/>
  <c r="AB4321" i="1" s="1"/>
  <c r="Z4323" i="1"/>
  <c r="M4326" i="1"/>
  <c r="AB4326" i="1" s="1"/>
  <c r="V4327" i="1"/>
  <c r="AB4327" i="1" s="1"/>
  <c r="AB4332" i="1"/>
  <c r="S4332" i="1"/>
  <c r="AB4333" i="1"/>
  <c r="P4337" i="1"/>
  <c r="AB4337" i="1" s="1"/>
  <c r="Z4339" i="1"/>
  <c r="AB4339" i="1" s="1"/>
  <c r="M4342" i="1"/>
  <c r="V4343" i="1"/>
  <c r="S4348" i="1"/>
  <c r="AB4348" i="1" s="1"/>
  <c r="AB4349" i="1"/>
  <c r="P4353" i="1"/>
  <c r="AB4353" i="1" s="1"/>
  <c r="Z4355" i="1"/>
  <c r="AB4355" i="1" s="1"/>
  <c r="M4358" i="1"/>
  <c r="AB4358" i="1" s="1"/>
  <c r="V4359" i="1"/>
  <c r="S4364" i="1"/>
  <c r="AB4364" i="1" s="1"/>
  <c r="AB4365" i="1"/>
  <c r="P4369" i="1"/>
  <c r="AB4369" i="1" s="1"/>
  <c r="Z4371" i="1"/>
  <c r="M4374" i="1"/>
  <c r="AB4374" i="1" s="1"/>
  <c r="V4375" i="1"/>
  <c r="AB4375" i="1" s="1"/>
  <c r="M4382" i="1"/>
  <c r="V4383" i="1"/>
  <c r="AB4383" i="1" s="1"/>
  <c r="AB4384" i="1"/>
  <c r="S4384" i="1"/>
  <c r="P4385" i="1"/>
  <c r="AB4385" i="1" s="1"/>
  <c r="Z4387" i="1"/>
  <c r="AB4389" i="1"/>
  <c r="M4398" i="1"/>
  <c r="AB4398" i="1" s="1"/>
  <c r="V4399" i="1"/>
  <c r="AB4399" i="1" s="1"/>
  <c r="AB4400" i="1"/>
  <c r="S4400" i="1"/>
  <c r="P4401" i="1"/>
  <c r="AB4401" i="1" s="1"/>
  <c r="Z4403" i="1"/>
  <c r="AB4405" i="1"/>
  <c r="M4414" i="1"/>
  <c r="V4415" i="1"/>
  <c r="AB4416" i="1"/>
  <c r="S4416" i="1"/>
  <c r="P4417" i="1"/>
  <c r="Z4419" i="1"/>
  <c r="AB4421" i="1"/>
  <c r="M4430" i="1"/>
  <c r="AB4430" i="1" s="1"/>
  <c r="V4431" i="1"/>
  <c r="AB4432" i="1"/>
  <c r="S4432" i="1"/>
  <c r="P4433" i="1"/>
  <c r="AB4433" i="1" s="1"/>
  <c r="Z4435" i="1"/>
  <c r="AB4437" i="1"/>
  <c r="M4446" i="1"/>
  <c r="V4447" i="1"/>
  <c r="AB4447" i="1" s="1"/>
  <c r="AB4448" i="1"/>
  <c r="S4448" i="1"/>
  <c r="P4449" i="1"/>
  <c r="AB4449" i="1" s="1"/>
  <c r="Z4451" i="1"/>
  <c r="AB4453" i="1"/>
  <c r="M4462" i="1"/>
  <c r="AB4462" i="1" s="1"/>
  <c r="V4463" i="1"/>
  <c r="AB4463" i="1" s="1"/>
  <c r="AB4464" i="1"/>
  <c r="S4464" i="1"/>
  <c r="P4465" i="1"/>
  <c r="AB4465" i="1" s="1"/>
  <c r="Z4467" i="1"/>
  <c r="AB4469" i="1"/>
  <c r="M4478" i="1"/>
  <c r="V4479" i="1"/>
  <c r="AB4480" i="1"/>
  <c r="S4480" i="1"/>
  <c r="P4481" i="1"/>
  <c r="Z4483" i="1"/>
  <c r="AB4486" i="1"/>
  <c r="AB4508" i="1"/>
  <c r="AB4524" i="1"/>
  <c r="AB4543" i="1"/>
  <c r="AB4556" i="1"/>
  <c r="AB4558" i="1"/>
  <c r="AB4575" i="1"/>
  <c r="AB4588" i="1"/>
  <c r="AB4649" i="1"/>
  <c r="AB4669" i="1"/>
  <c r="AB4734" i="1"/>
  <c r="AB4791" i="1"/>
  <c r="AB4264" i="1"/>
  <c r="AB4280" i="1"/>
  <c r="AB4296" i="1"/>
  <c r="AB4312" i="1"/>
  <c r="AB4328" i="1"/>
  <c r="AB4344" i="1"/>
  <c r="AB4360" i="1"/>
  <c r="AB4361" i="1"/>
  <c r="AB4376" i="1"/>
  <c r="AB4388" i="1"/>
  <c r="AB4404" i="1"/>
  <c r="AB4415" i="1"/>
  <c r="AB4420" i="1"/>
  <c r="AB4431" i="1"/>
  <c r="AB4436" i="1"/>
  <c r="AB4452" i="1"/>
  <c r="AB4468" i="1"/>
  <c r="AB4479" i="1"/>
  <c r="AB4512" i="1"/>
  <c r="AB4535" i="1"/>
  <c r="AB4548" i="1"/>
  <c r="AB4550" i="1"/>
  <c r="AB4567" i="1"/>
  <c r="AB4580" i="1"/>
  <c r="AB4806" i="1"/>
  <c r="S4255" i="1"/>
  <c r="P4260" i="1"/>
  <c r="AB4260" i="1" s="1"/>
  <c r="V4262" i="1"/>
  <c r="Z4266" i="1"/>
  <c r="AB4266" i="1" s="1"/>
  <c r="M4269" i="1"/>
  <c r="AB4269" i="1" s="1"/>
  <c r="S4271" i="1"/>
  <c r="AB4271" i="1" s="1"/>
  <c r="P4276" i="1"/>
  <c r="AB4276" i="1" s="1"/>
  <c r="V4278" i="1"/>
  <c r="AB4278" i="1" s="1"/>
  <c r="Z4282" i="1"/>
  <c r="AB4284" i="1"/>
  <c r="M4285" i="1"/>
  <c r="AB4285" i="1" s="1"/>
  <c r="S4287" i="1"/>
  <c r="P4292" i="1"/>
  <c r="AB4292" i="1" s="1"/>
  <c r="V4294" i="1"/>
  <c r="Z4298" i="1"/>
  <c r="AB4298" i="1" s="1"/>
  <c r="M4301" i="1"/>
  <c r="AB4301" i="1" s="1"/>
  <c r="M4302" i="1"/>
  <c r="V4303" i="1"/>
  <c r="AB4303" i="1" s="1"/>
  <c r="S4308" i="1"/>
  <c r="AB4308" i="1" s="1"/>
  <c r="AB4309" i="1"/>
  <c r="P4313" i="1"/>
  <c r="AB4313" i="1" s="1"/>
  <c r="Z4315" i="1"/>
  <c r="M4318" i="1"/>
  <c r="AB4318" i="1" s="1"/>
  <c r="V4319" i="1"/>
  <c r="AB4324" i="1"/>
  <c r="S4324" i="1"/>
  <c r="AB4325" i="1"/>
  <c r="P4329" i="1"/>
  <c r="AB4329" i="1" s="1"/>
  <c r="Z4331" i="1"/>
  <c r="AB4331" i="1" s="1"/>
  <c r="M4334" i="1"/>
  <c r="V4335" i="1"/>
  <c r="AB4335" i="1" s="1"/>
  <c r="S4340" i="1"/>
  <c r="AB4340" i="1" s="1"/>
  <c r="AB4341" i="1"/>
  <c r="P4345" i="1"/>
  <c r="AB4345" i="1" s="1"/>
  <c r="Z4347" i="1"/>
  <c r="AB4347" i="1" s="1"/>
  <c r="M4350" i="1"/>
  <c r="AB4350" i="1" s="1"/>
  <c r="V4351" i="1"/>
  <c r="S4356" i="1"/>
  <c r="AB4356" i="1" s="1"/>
  <c r="AB4357" i="1"/>
  <c r="P4361" i="1"/>
  <c r="Z4363" i="1"/>
  <c r="M4366" i="1"/>
  <c r="V4367" i="1"/>
  <c r="AB4367" i="1" s="1"/>
  <c r="S4372" i="1"/>
  <c r="AB4372" i="1" s="1"/>
  <c r="AB4373" i="1"/>
  <c r="P4377" i="1"/>
  <c r="AB4377" i="1" s="1"/>
  <c r="Z4379" i="1"/>
  <c r="AB4379" i="1" s="1"/>
  <c r="AB4381" i="1"/>
  <c r="AB4387" i="1"/>
  <c r="M4390" i="1"/>
  <c r="AB4390" i="1" s="1"/>
  <c r="V4391" i="1"/>
  <c r="AB4391" i="1" s="1"/>
  <c r="S4392" i="1"/>
  <c r="AB4392" i="1" s="1"/>
  <c r="P4393" i="1"/>
  <c r="AB4393" i="1" s="1"/>
  <c r="Z4395" i="1"/>
  <c r="AB4395" i="1" s="1"/>
  <c r="AB4397" i="1"/>
  <c r="AB4403" i="1"/>
  <c r="M4406" i="1"/>
  <c r="AB4406" i="1" s="1"/>
  <c r="V4407" i="1"/>
  <c r="AB4407" i="1" s="1"/>
  <c r="S4408" i="1"/>
  <c r="AB4408" i="1" s="1"/>
  <c r="P4409" i="1"/>
  <c r="AB4409" i="1" s="1"/>
  <c r="Z4411" i="1"/>
  <c r="AB4411" i="1" s="1"/>
  <c r="AB4413" i="1"/>
  <c r="AB4419" i="1"/>
  <c r="M4422" i="1"/>
  <c r="AB4422" i="1" s="1"/>
  <c r="V4423" i="1"/>
  <c r="AB4423" i="1" s="1"/>
  <c r="S4424" i="1"/>
  <c r="AB4424" i="1" s="1"/>
  <c r="P4425" i="1"/>
  <c r="AB4425" i="1" s="1"/>
  <c r="Z4427" i="1"/>
  <c r="AB4427" i="1" s="1"/>
  <c r="AB4429" i="1"/>
  <c r="AB4435" i="1"/>
  <c r="M4438" i="1"/>
  <c r="AB4438" i="1" s="1"/>
  <c r="V4439" i="1"/>
  <c r="S4440" i="1"/>
  <c r="AB4440" i="1" s="1"/>
  <c r="P4441" i="1"/>
  <c r="AB4441" i="1" s="1"/>
  <c r="Z4443" i="1"/>
  <c r="AB4443" i="1" s="1"/>
  <c r="AB4445" i="1"/>
  <c r="AB4451" i="1"/>
  <c r="M4454" i="1"/>
  <c r="AB4454" i="1" s="1"/>
  <c r="V4455" i="1"/>
  <c r="AB4455" i="1" s="1"/>
  <c r="S4456" i="1"/>
  <c r="AB4456" i="1" s="1"/>
  <c r="P4457" i="1"/>
  <c r="AB4457" i="1" s="1"/>
  <c r="Z4459" i="1"/>
  <c r="AB4459" i="1" s="1"/>
  <c r="AB4461" i="1"/>
  <c r="AB4467" i="1"/>
  <c r="M4470" i="1"/>
  <c r="AB4470" i="1" s="1"/>
  <c r="V4471" i="1"/>
  <c r="AB4471" i="1" s="1"/>
  <c r="S4472" i="1"/>
  <c r="AB4472" i="1" s="1"/>
  <c r="P4473" i="1"/>
  <c r="AB4473" i="1" s="1"/>
  <c r="Z4475" i="1"/>
  <c r="AB4475" i="1" s="1"/>
  <c r="AB4477" i="1"/>
  <c r="AB4492" i="1"/>
  <c r="AB4542" i="1"/>
  <c r="AB4560" i="1"/>
  <c r="AB4574" i="1"/>
  <c r="AB4652" i="1"/>
  <c r="AB4533" i="1"/>
  <c r="AB4557" i="1"/>
  <c r="AB4632" i="1"/>
  <c r="AB4664" i="1"/>
  <c r="AB4750" i="1"/>
  <c r="AB4757" i="1"/>
  <c r="P4487" i="1"/>
  <c r="M4488" i="1"/>
  <c r="AB4488" i="1" s="1"/>
  <c r="V4489" i="1"/>
  <c r="S4490" i="1"/>
  <c r="AB4490" i="1" s="1"/>
  <c r="AB4491" i="1"/>
  <c r="P4495" i="1"/>
  <c r="AB4495" i="1" s="1"/>
  <c r="M4496" i="1"/>
  <c r="AB4496" i="1" s="1"/>
  <c r="V4497" i="1"/>
  <c r="S4498" i="1"/>
  <c r="AB4498" i="1" s="1"/>
  <c r="AB4499" i="1"/>
  <c r="P4503" i="1"/>
  <c r="AB4503" i="1" s="1"/>
  <c r="M4504" i="1"/>
  <c r="AB4504" i="1" s="1"/>
  <c r="AB4507" i="1"/>
  <c r="P4511" i="1"/>
  <c r="AB4511" i="1" s="1"/>
  <c r="Z4511" i="1"/>
  <c r="M4512" i="1"/>
  <c r="AB4515" i="1"/>
  <c r="Z4519" i="1"/>
  <c r="M4520" i="1"/>
  <c r="AB4520" i="1" s="1"/>
  <c r="AB4523" i="1"/>
  <c r="P4527" i="1"/>
  <c r="AB4527" i="1" s="1"/>
  <c r="M4528" i="1"/>
  <c r="AB4528" i="1" s="1"/>
  <c r="AB4531" i="1"/>
  <c r="P4535" i="1"/>
  <c r="M4536" i="1"/>
  <c r="AB4536" i="1" s="1"/>
  <c r="V4537" i="1"/>
  <c r="AB4537" i="1" s="1"/>
  <c r="S4538" i="1"/>
  <c r="AB4539" i="1"/>
  <c r="P4543" i="1"/>
  <c r="M4544" i="1"/>
  <c r="AB4544" i="1" s="1"/>
  <c r="V4545" i="1"/>
  <c r="S4546" i="1"/>
  <c r="AB4547" i="1"/>
  <c r="P4551" i="1"/>
  <c r="AB4551" i="1" s="1"/>
  <c r="Z4551" i="1"/>
  <c r="M4552" i="1"/>
  <c r="AB4552" i="1" s="1"/>
  <c r="AB4555" i="1"/>
  <c r="P4559" i="1"/>
  <c r="AB4559" i="1" s="1"/>
  <c r="M4560" i="1"/>
  <c r="AB4563" i="1"/>
  <c r="Z4567" i="1"/>
  <c r="AB4571" i="1"/>
  <c r="Z4575" i="1"/>
  <c r="M4576" i="1"/>
  <c r="AB4576" i="1" s="1"/>
  <c r="AB4579" i="1"/>
  <c r="Z4583" i="1"/>
  <c r="AB4587" i="1"/>
  <c r="Z4591" i="1"/>
  <c r="AB4595" i="1"/>
  <c r="Z4599" i="1"/>
  <c r="AB4599" i="1" s="1"/>
  <c r="AB4603" i="1"/>
  <c r="AB4621" i="1"/>
  <c r="AB4766" i="1"/>
  <c r="AB4773" i="1"/>
  <c r="AB4483" i="1"/>
  <c r="P4485" i="1"/>
  <c r="AB4485" i="1" s="1"/>
  <c r="M4486" i="1"/>
  <c r="AB4489" i="1"/>
  <c r="P4493" i="1"/>
  <c r="AB4493" i="1" s="1"/>
  <c r="Z4493" i="1"/>
  <c r="M4494" i="1"/>
  <c r="AB4494" i="1" s="1"/>
  <c r="AB4497" i="1"/>
  <c r="P4501" i="1"/>
  <c r="Z4501" i="1"/>
  <c r="AB4501" i="1" s="1"/>
  <c r="M4502" i="1"/>
  <c r="AB4502" i="1" s="1"/>
  <c r="AB4505" i="1"/>
  <c r="P4509" i="1"/>
  <c r="AB4509" i="1" s="1"/>
  <c r="M4510" i="1"/>
  <c r="AB4510" i="1" s="1"/>
  <c r="V4511" i="1"/>
  <c r="AB4513" i="1"/>
  <c r="P4517" i="1"/>
  <c r="AB4517" i="1" s="1"/>
  <c r="M4518" i="1"/>
  <c r="AB4518" i="1" s="1"/>
  <c r="V4519" i="1"/>
  <c r="AB4519" i="1" s="1"/>
  <c r="AB4521" i="1"/>
  <c r="P4525" i="1"/>
  <c r="AB4525" i="1" s="1"/>
  <c r="M4526" i="1"/>
  <c r="AB4526" i="1" s="1"/>
  <c r="AB4529" i="1"/>
  <c r="Z4533" i="1"/>
  <c r="Z4541" i="1"/>
  <c r="AB4541" i="1" s="1"/>
  <c r="AB4545" i="1"/>
  <c r="Z4549" i="1"/>
  <c r="AB4549" i="1" s="1"/>
  <c r="V4551" i="1"/>
  <c r="AB4553" i="1"/>
  <c r="P4557" i="1"/>
  <c r="M4558" i="1"/>
  <c r="AB4561" i="1"/>
  <c r="P4565" i="1"/>
  <c r="AB4565" i="1" s="1"/>
  <c r="M4566" i="1"/>
  <c r="V4567" i="1"/>
  <c r="S4568" i="1"/>
  <c r="AB4568" i="1" s="1"/>
  <c r="AB4569" i="1"/>
  <c r="P4573" i="1"/>
  <c r="AB4573" i="1" s="1"/>
  <c r="M4574" i="1"/>
  <c r="V4575" i="1"/>
  <c r="S4576" i="1"/>
  <c r="AB4577" i="1"/>
  <c r="P4581" i="1"/>
  <c r="AB4581" i="1" s="1"/>
  <c r="M4582" i="1"/>
  <c r="AB4582" i="1" s="1"/>
  <c r="V4583" i="1"/>
  <c r="AB4583" i="1" s="1"/>
  <c r="S4584" i="1"/>
  <c r="AB4584" i="1" s="1"/>
  <c r="AB4585" i="1"/>
  <c r="P4589" i="1"/>
  <c r="AB4589" i="1" s="1"/>
  <c r="M4590" i="1"/>
  <c r="AB4590" i="1" s="1"/>
  <c r="V4591" i="1"/>
  <c r="AB4591" i="1" s="1"/>
  <c r="S4592" i="1"/>
  <c r="AB4592" i="1" s="1"/>
  <c r="AB4593" i="1"/>
  <c r="P4597" i="1"/>
  <c r="AB4597" i="1" s="1"/>
  <c r="M4598" i="1"/>
  <c r="V4599" i="1"/>
  <c r="S4600" i="1"/>
  <c r="AB4600" i="1" s="1"/>
  <c r="AB4601" i="1"/>
  <c r="P4605" i="1"/>
  <c r="AB4605" i="1" s="1"/>
  <c r="M4606" i="1"/>
  <c r="Z4607" i="1"/>
  <c r="AB4607" i="1" s="1"/>
  <c r="S4608" i="1"/>
  <c r="AB4608" i="1" s="1"/>
  <c r="S4611" i="1"/>
  <c r="AB4612" i="1"/>
  <c r="AB4737" i="1"/>
  <c r="P4611" i="1"/>
  <c r="S4614" i="1"/>
  <c r="AB4614" i="1" s="1"/>
  <c r="AB4615" i="1"/>
  <c r="Z4617" i="1"/>
  <c r="AB4617" i="1" s="1"/>
  <c r="M4620" i="1"/>
  <c r="AB4620" i="1" s="1"/>
  <c r="S4622" i="1"/>
  <c r="AB4622" i="1" s="1"/>
  <c r="AB4623" i="1"/>
  <c r="Z4625" i="1"/>
  <c r="AB4625" i="1" s="1"/>
  <c r="M4628" i="1"/>
  <c r="AB4628" i="1" s="1"/>
  <c r="AB4630" i="1"/>
  <c r="S4630" i="1"/>
  <c r="AB4631" i="1"/>
  <c r="Z4633" i="1"/>
  <c r="AB4633" i="1" s="1"/>
  <c r="M4636" i="1"/>
  <c r="AB4636" i="1" s="1"/>
  <c r="S4638" i="1"/>
  <c r="AB4638" i="1" s="1"/>
  <c r="AB4639" i="1"/>
  <c r="Z4641" i="1"/>
  <c r="AB4641" i="1" s="1"/>
  <c r="M4644" i="1"/>
  <c r="AB4644" i="1" s="1"/>
  <c r="S4646" i="1"/>
  <c r="AB4646" i="1" s="1"/>
  <c r="AB4647" i="1"/>
  <c r="Z4649" i="1"/>
  <c r="M4652" i="1"/>
  <c r="S4654" i="1"/>
  <c r="AB4654" i="1" s="1"/>
  <c r="AB4655" i="1"/>
  <c r="Z4657" i="1"/>
  <c r="AB4657" i="1" s="1"/>
  <c r="M4660" i="1"/>
  <c r="AB4660" i="1" s="1"/>
  <c r="AB4662" i="1"/>
  <c r="S4662" i="1"/>
  <c r="AB4663" i="1"/>
  <c r="Z4665" i="1"/>
  <c r="AB4665" i="1" s="1"/>
  <c r="M4668" i="1"/>
  <c r="AB4668" i="1" s="1"/>
  <c r="S4670" i="1"/>
  <c r="AB4670" i="1" s="1"/>
  <c r="AB4671" i="1"/>
  <c r="Z4673" i="1"/>
  <c r="AB4673" i="1" s="1"/>
  <c r="M4676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56" i="1"/>
  <c r="AB4797" i="1"/>
  <c r="AB4825" i="1"/>
  <c r="AB4676" i="1"/>
  <c r="AB4733" i="1"/>
  <c r="AB4738" i="1"/>
  <c r="AB4754" i="1"/>
  <c r="AB4755" i="1"/>
  <c r="AB4765" i="1"/>
  <c r="AB4770" i="1"/>
  <c r="AB4870" i="1"/>
  <c r="AB4946" i="1"/>
  <c r="Z4609" i="1"/>
  <c r="AB4609" i="1" s="1"/>
  <c r="AB4611" i="1"/>
  <c r="M4612" i="1"/>
  <c r="Z4613" i="1"/>
  <c r="AB4613" i="1" s="1"/>
  <c r="M4616" i="1"/>
  <c r="AB4616" i="1" s="1"/>
  <c r="AB4618" i="1"/>
  <c r="S4618" i="1"/>
  <c r="AB4619" i="1"/>
  <c r="Z4621" i="1"/>
  <c r="M4624" i="1"/>
  <c r="AB4624" i="1" s="1"/>
  <c r="S4626" i="1"/>
  <c r="AB4626" i="1" s="1"/>
  <c r="AB4627" i="1"/>
  <c r="Z4629" i="1"/>
  <c r="AB4629" i="1" s="1"/>
  <c r="M4632" i="1"/>
  <c r="S4634" i="1"/>
  <c r="AB4634" i="1" s="1"/>
  <c r="AB4635" i="1"/>
  <c r="Z4637" i="1"/>
  <c r="M4640" i="1"/>
  <c r="AB4640" i="1" s="1"/>
  <c r="S4642" i="1"/>
  <c r="AB4642" i="1" s="1"/>
  <c r="AB4643" i="1"/>
  <c r="Z4645" i="1"/>
  <c r="AB4645" i="1" s="1"/>
  <c r="M4648" i="1"/>
  <c r="AB4648" i="1" s="1"/>
  <c r="AB4650" i="1"/>
  <c r="S4650" i="1"/>
  <c r="AB4651" i="1"/>
  <c r="Z4653" i="1"/>
  <c r="AB4653" i="1" s="1"/>
  <c r="M4656" i="1"/>
  <c r="AB4656" i="1" s="1"/>
  <c r="S4658" i="1"/>
  <c r="AB4658" i="1" s="1"/>
  <c r="AB4659" i="1"/>
  <c r="Z4661" i="1"/>
  <c r="AB4661" i="1" s="1"/>
  <c r="M4664" i="1"/>
  <c r="S4666" i="1"/>
  <c r="AB4666" i="1" s="1"/>
  <c r="AB4667" i="1"/>
  <c r="Z4669" i="1"/>
  <c r="M4672" i="1"/>
  <c r="AB4672" i="1" s="1"/>
  <c r="S4674" i="1"/>
  <c r="AB4674" i="1" s="1"/>
  <c r="AB4675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94" i="1"/>
  <c r="AB4800" i="1"/>
  <c r="AB4816" i="1"/>
  <c r="AB4841" i="1"/>
  <c r="AB4744" i="1"/>
  <c r="AB4760" i="1"/>
  <c r="AB4788" i="1"/>
  <c r="AB4789" i="1"/>
  <c r="AB4802" i="1"/>
  <c r="AB4819" i="1"/>
  <c r="AB4829" i="1"/>
  <c r="AB4835" i="1"/>
  <c r="AB4851" i="1"/>
  <c r="AB4861" i="1"/>
  <c r="AB4883" i="1"/>
  <c r="Z4730" i="1"/>
  <c r="AB4732" i="1"/>
  <c r="M4733" i="1"/>
  <c r="S4735" i="1"/>
  <c r="AB4735" i="1" s="1"/>
  <c r="P4740" i="1"/>
  <c r="AB4740" i="1" s="1"/>
  <c r="V4742" i="1"/>
  <c r="AB4742" i="1" s="1"/>
  <c r="Z4746" i="1"/>
  <c r="AB4748" i="1"/>
  <c r="M4749" i="1"/>
  <c r="AB4749" i="1" s="1"/>
  <c r="S4751" i="1"/>
  <c r="AB4751" i="1" s="1"/>
  <c r="P4756" i="1"/>
  <c r="V4758" i="1"/>
  <c r="AB4758" i="1" s="1"/>
  <c r="Z4762" i="1"/>
  <c r="AB4764" i="1"/>
  <c r="M4765" i="1"/>
  <c r="S4767" i="1"/>
  <c r="AB4767" i="1" s="1"/>
  <c r="P4772" i="1"/>
  <c r="AB4772" i="1" s="1"/>
  <c r="V4774" i="1"/>
  <c r="AB4774" i="1" s="1"/>
  <c r="Z4778" i="1"/>
  <c r="AB4780" i="1"/>
  <c r="M4781" i="1"/>
  <c r="AB4781" i="1" s="1"/>
  <c r="V4783" i="1"/>
  <c r="AB4783" i="1" s="1"/>
  <c r="P4789" i="1"/>
  <c r="V4791" i="1"/>
  <c r="S4798" i="1"/>
  <c r="AB4798" i="1" s="1"/>
  <c r="V4806" i="1"/>
  <c r="S4811" i="1"/>
  <c r="AB4811" i="1" s="1"/>
  <c r="Z4813" i="1"/>
  <c r="AB4813" i="1" s="1"/>
  <c r="S4818" i="1"/>
  <c r="AB4818" i="1" s="1"/>
  <c r="AB4824" i="1"/>
  <c r="Z4829" i="1"/>
  <c r="S4834" i="1"/>
  <c r="AB4834" i="1" s="1"/>
  <c r="AB4840" i="1"/>
  <c r="Z4845" i="1"/>
  <c r="AB4845" i="1" s="1"/>
  <c r="S4850" i="1"/>
  <c r="AB4850" i="1" s="1"/>
  <c r="AB4856" i="1"/>
  <c r="Z4861" i="1"/>
  <c r="AB4866" i="1"/>
  <c r="AB4871" i="1"/>
  <c r="P4873" i="1"/>
  <c r="AB4873" i="1" s="1"/>
  <c r="P4874" i="1"/>
  <c r="P4728" i="1"/>
  <c r="AB4728" i="1" s="1"/>
  <c r="V4730" i="1"/>
  <c r="AB4730" i="1" s="1"/>
  <c r="Z4734" i="1"/>
  <c r="AB4736" i="1"/>
  <c r="M4737" i="1"/>
  <c r="S4739" i="1"/>
  <c r="AB4739" i="1" s="1"/>
  <c r="P4744" i="1"/>
  <c r="V4746" i="1"/>
  <c r="AB4746" i="1" s="1"/>
  <c r="Z4750" i="1"/>
  <c r="AB4752" i="1"/>
  <c r="M4753" i="1"/>
  <c r="AB4753" i="1" s="1"/>
  <c r="S4755" i="1"/>
  <c r="P4760" i="1"/>
  <c r="V4762" i="1"/>
  <c r="AB4762" i="1" s="1"/>
  <c r="Z4766" i="1"/>
  <c r="AB4768" i="1"/>
  <c r="M4769" i="1"/>
  <c r="AB4769" i="1" s="1"/>
  <c r="S4771" i="1"/>
  <c r="AB4771" i="1" s="1"/>
  <c r="P4776" i="1"/>
  <c r="AB4776" i="1" s="1"/>
  <c r="V4778" i="1"/>
  <c r="AB4778" i="1" s="1"/>
  <c r="M4782" i="1"/>
  <c r="AB4782" i="1" s="1"/>
  <c r="AB4784" i="1"/>
  <c r="S4784" i="1"/>
  <c r="AB4785" i="1"/>
  <c r="Z4787" i="1"/>
  <c r="AB4787" i="1" s="1"/>
  <c r="M4790" i="1"/>
  <c r="AB4790" i="1" s="1"/>
  <c r="S4792" i="1"/>
  <c r="AB4792" i="1" s="1"/>
  <c r="AB4793" i="1"/>
  <c r="M4796" i="1"/>
  <c r="AB4796" i="1" s="1"/>
  <c r="P4803" i="1"/>
  <c r="P4804" i="1"/>
  <c r="AB4808" i="1"/>
  <c r="Z4809" i="1"/>
  <c r="AB4809" i="1" s="1"/>
  <c r="M4816" i="1"/>
  <c r="AB4821" i="1"/>
  <c r="AB4827" i="1"/>
  <c r="M4832" i="1"/>
  <c r="AB4832" i="1" s="1"/>
  <c r="AB4837" i="1"/>
  <c r="AB4843" i="1"/>
  <c r="M4848" i="1"/>
  <c r="AB4848" i="1" s="1"/>
  <c r="AB4853" i="1"/>
  <c r="AB4859" i="1"/>
  <c r="M4863" i="1"/>
  <c r="AB4863" i="1" s="1"/>
  <c r="AB4905" i="1"/>
  <c r="AB4930" i="1"/>
  <c r="P4795" i="1"/>
  <c r="AB4795" i="1" s="1"/>
  <c r="V4797" i="1"/>
  <c r="Z4801" i="1"/>
  <c r="AB4803" i="1"/>
  <c r="M4804" i="1"/>
  <c r="AB4804" i="1" s="1"/>
  <c r="S4806" i="1"/>
  <c r="P4811" i="1"/>
  <c r="S4814" i="1"/>
  <c r="AB4814" i="1" s="1"/>
  <c r="Z4817" i="1"/>
  <c r="M4820" i="1"/>
  <c r="AB4820" i="1" s="1"/>
  <c r="AB4822" i="1"/>
  <c r="S4822" i="1"/>
  <c r="AB4823" i="1"/>
  <c r="Z4825" i="1"/>
  <c r="M4828" i="1"/>
  <c r="AB4828" i="1" s="1"/>
  <c r="S4830" i="1"/>
  <c r="AB4830" i="1" s="1"/>
  <c r="Z4833" i="1"/>
  <c r="M4836" i="1"/>
  <c r="AB4836" i="1" s="1"/>
  <c r="S4838" i="1"/>
  <c r="AB4838" i="1" s="1"/>
  <c r="AB4839" i="1"/>
  <c r="Z4841" i="1"/>
  <c r="M4844" i="1"/>
  <c r="AB4844" i="1" s="1"/>
  <c r="S4846" i="1"/>
  <c r="AB4846" i="1" s="1"/>
  <c r="Z4849" i="1"/>
  <c r="M4852" i="1"/>
  <c r="AB4852" i="1" s="1"/>
  <c r="AB4854" i="1"/>
  <c r="S4854" i="1"/>
  <c r="AB4855" i="1"/>
  <c r="Z4857" i="1"/>
  <c r="M4860" i="1"/>
  <c r="AB4860" i="1" s="1"/>
  <c r="S4862" i="1"/>
  <c r="AB4862" i="1" s="1"/>
  <c r="S4865" i="1"/>
  <c r="AB4872" i="1"/>
  <c r="AB4877" i="1"/>
  <c r="S4877" i="1"/>
  <c r="AB4889" i="1"/>
  <c r="AB4892" i="1"/>
  <c r="AB4924" i="1"/>
  <c r="AB4927" i="1"/>
  <c r="P4799" i="1"/>
  <c r="AB4799" i="1" s="1"/>
  <c r="V4801" i="1"/>
  <c r="AB4801" i="1" s="1"/>
  <c r="Z4805" i="1"/>
  <c r="AB4805" i="1" s="1"/>
  <c r="AB4807" i="1"/>
  <c r="M4808" i="1"/>
  <c r="S4810" i="1"/>
  <c r="AB4810" i="1" s="1"/>
  <c r="P4815" i="1"/>
  <c r="AB4815" i="1" s="1"/>
  <c r="V4817" i="1"/>
  <c r="AB4817" i="1" s="1"/>
  <c r="P4823" i="1"/>
  <c r="V4825" i="1"/>
  <c r="P4831" i="1"/>
  <c r="AB4831" i="1" s="1"/>
  <c r="V4833" i="1"/>
  <c r="AB4833" i="1" s="1"/>
  <c r="P4839" i="1"/>
  <c r="V4841" i="1"/>
  <c r="P4847" i="1"/>
  <c r="AB4847" i="1" s="1"/>
  <c r="V4849" i="1"/>
  <c r="AB4849" i="1" s="1"/>
  <c r="P4855" i="1"/>
  <c r="V4857" i="1"/>
  <c r="AB4857" i="1" s="1"/>
  <c r="Z4863" i="1"/>
  <c r="AB4868" i="1"/>
  <c r="S4868" i="1"/>
  <c r="AB4882" i="1"/>
  <c r="AB4913" i="1"/>
  <c r="P4865" i="1"/>
  <c r="AB4865" i="1" s="1"/>
  <c r="V4867" i="1"/>
  <c r="AB4867" i="1" s="1"/>
  <c r="Z4871" i="1"/>
  <c r="M4874" i="1"/>
  <c r="AB4874" i="1" s="1"/>
  <c r="M4878" i="1"/>
  <c r="AB4878" i="1" s="1"/>
  <c r="AB4880" i="1"/>
  <c r="V4887" i="1"/>
  <c r="AB4887" i="1" s="1"/>
  <c r="AB4888" i="1"/>
  <c r="AB4894" i="1"/>
  <c r="V4895" i="1"/>
  <c r="AB4895" i="1" s="1"/>
  <c r="AB4896" i="1"/>
  <c r="AB4902" i="1"/>
  <c r="V4903" i="1"/>
  <c r="AB4903" i="1" s="1"/>
  <c r="AB4904" i="1"/>
  <c r="AB4910" i="1"/>
  <c r="V4911" i="1"/>
  <c r="AB4911" i="1" s="1"/>
  <c r="AB4912" i="1"/>
  <c r="AB4918" i="1"/>
  <c r="V4919" i="1"/>
  <c r="AB4919" i="1" s="1"/>
  <c r="AB4920" i="1"/>
  <c r="AB4926" i="1"/>
  <c r="V4927" i="1"/>
  <c r="AB4928" i="1"/>
  <c r="S4864" i="1"/>
  <c r="AB4864" i="1" s="1"/>
  <c r="P4869" i="1"/>
  <c r="AB4869" i="1" s="1"/>
  <c r="V4871" i="1"/>
  <c r="Z4875" i="1"/>
  <c r="AB4875" i="1" s="1"/>
  <c r="AB4884" i="1"/>
  <c r="P4877" i="1"/>
  <c r="AB4885" i="1"/>
  <c r="M4886" i="1"/>
  <c r="AB4886" i="1" s="1"/>
  <c r="V4891" i="1"/>
  <c r="S4892" i="1"/>
  <c r="AB4893" i="1"/>
  <c r="P4897" i="1"/>
  <c r="AB4897" i="1" s="1"/>
  <c r="M4898" i="1"/>
  <c r="AB4898" i="1" s="1"/>
  <c r="V4899" i="1"/>
  <c r="S4900" i="1"/>
  <c r="AB4900" i="1" s="1"/>
  <c r="AB4901" i="1"/>
  <c r="P4905" i="1"/>
  <c r="M4906" i="1"/>
  <c r="AB4906" i="1" s="1"/>
  <c r="V4907" i="1"/>
  <c r="S4908" i="1"/>
  <c r="AB4908" i="1" s="1"/>
  <c r="AB4909" i="1"/>
  <c r="P4913" i="1"/>
  <c r="M4914" i="1"/>
  <c r="AB4914" i="1" s="1"/>
  <c r="V4915" i="1"/>
  <c r="AB4915" i="1" s="1"/>
  <c r="S4916" i="1"/>
  <c r="AB4916" i="1" s="1"/>
  <c r="AB4917" i="1"/>
  <c r="P4921" i="1"/>
  <c r="AB4921" i="1" s="1"/>
  <c r="M4922" i="1"/>
  <c r="AB4922" i="1" s="1"/>
  <c r="V4923" i="1"/>
  <c r="S4924" i="1"/>
  <c r="AB4925" i="1"/>
  <c r="P4929" i="1"/>
  <c r="AB4929" i="1" s="1"/>
  <c r="M4930" i="1"/>
  <c r="AB4935" i="1"/>
  <c r="AB4954" i="1"/>
  <c r="P4881" i="1"/>
  <c r="AB4881" i="1" s="1"/>
  <c r="V4883" i="1"/>
  <c r="Z4887" i="1"/>
  <c r="AB4891" i="1"/>
  <c r="Z4895" i="1"/>
  <c r="AB4899" i="1"/>
  <c r="Z4903" i="1"/>
  <c r="AB4907" i="1"/>
  <c r="Z4911" i="1"/>
  <c r="Z4919" i="1"/>
  <c r="AB4923" i="1"/>
  <c r="Z4927" i="1"/>
  <c r="AB4931" i="1"/>
  <c r="Z4932" i="1"/>
  <c r="S4937" i="1"/>
  <c r="AB4937" i="1" s="1"/>
  <c r="Z4948" i="1"/>
  <c r="S4953" i="1"/>
  <c r="AB4953" i="1" s="1"/>
  <c r="S4932" i="1"/>
  <c r="AB4932" i="1" s="1"/>
  <c r="P4937" i="1"/>
  <c r="V4939" i="1"/>
  <c r="AB4939" i="1" s="1"/>
  <c r="Z4943" i="1"/>
  <c r="M4946" i="1"/>
  <c r="S4948" i="1"/>
  <c r="AB4948" i="1" s="1"/>
  <c r="P4953" i="1"/>
  <c r="V4957" i="1"/>
  <c r="AB4958" i="1"/>
  <c r="AB4972" i="1"/>
  <c r="AB4980" i="1"/>
  <c r="S4936" i="1"/>
  <c r="AB4936" i="1" s="1"/>
  <c r="P4941" i="1"/>
  <c r="AB4941" i="1" s="1"/>
  <c r="V4943" i="1"/>
  <c r="Z4947" i="1"/>
  <c r="AB4949" i="1"/>
  <c r="M4950" i="1"/>
  <c r="AB4950" i="1" s="1"/>
  <c r="S4952" i="1"/>
  <c r="AB4952" i="1" s="1"/>
  <c r="P4955" i="1"/>
  <c r="AB4991" i="1"/>
  <c r="V4931" i="1"/>
  <c r="Z4935" i="1"/>
  <c r="M4938" i="1"/>
  <c r="AB4938" i="1" s="1"/>
  <c r="S4940" i="1"/>
  <c r="AB4940" i="1" s="1"/>
  <c r="P4945" i="1"/>
  <c r="AB4945" i="1" s="1"/>
  <c r="V4947" i="1"/>
  <c r="AB4947" i="1" s="1"/>
  <c r="Z4951" i="1"/>
  <c r="AB4951" i="1" s="1"/>
  <c r="M4954" i="1"/>
  <c r="AB4964" i="1"/>
  <c r="AB4977" i="1"/>
  <c r="AB4981" i="1"/>
  <c r="M4955" i="1"/>
  <c r="AB4955" i="1" s="1"/>
  <c r="S4957" i="1"/>
  <c r="AB4957" i="1" s="1"/>
  <c r="S4962" i="1"/>
  <c r="AB4962" i="1" s="1"/>
  <c r="AB4963" i="1"/>
  <c r="P4967" i="1"/>
  <c r="AB4967" i="1" s="1"/>
  <c r="Z4969" i="1"/>
  <c r="AB4969" i="1" s="1"/>
  <c r="M4972" i="1"/>
  <c r="V4973" i="1"/>
  <c r="AB4973" i="1" s="1"/>
  <c r="AB4978" i="1"/>
  <c r="S4978" i="1"/>
  <c r="AB4979" i="1"/>
  <c r="P4983" i="1"/>
  <c r="AB4983" i="1" s="1"/>
  <c r="V4985" i="1"/>
  <c r="AB4985" i="1" s="1"/>
  <c r="P4991" i="1"/>
  <c r="V4993" i="1"/>
  <c r="AB4993" i="1" s="1"/>
  <c r="P4999" i="1"/>
  <c r="AB4999" i="1" s="1"/>
  <c r="V5001" i="1"/>
  <c r="AB5001" i="1" s="1"/>
  <c r="AB4974" i="1"/>
  <c r="AB4986" i="1"/>
  <c r="AB4994" i="1"/>
  <c r="AB5002" i="1"/>
  <c r="V4956" i="1"/>
  <c r="AB4956" i="1" s="1"/>
  <c r="P4959" i="1"/>
  <c r="AB4959" i="1" s="1"/>
  <c r="Z4961" i="1"/>
  <c r="AB4961" i="1" s="1"/>
  <c r="M4964" i="1"/>
  <c r="V4965" i="1"/>
  <c r="AB4965" i="1" s="1"/>
  <c r="S4970" i="1"/>
  <c r="AB4970" i="1" s="1"/>
  <c r="AB4971" i="1"/>
  <c r="P4975" i="1"/>
  <c r="AB4975" i="1" s="1"/>
  <c r="Z4977" i="1"/>
  <c r="M4980" i="1"/>
  <c r="V4981" i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<sst xmlns="http://schemas.openxmlformats.org/spreadsheetml/2006/main" count="33" uniqueCount="20">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</sst>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0/11.%20PCF%20NOVEMBRO%2020%20UPA%20EV/13.%20PCF/13.2%20PCF%20EXCEL/UPA%20ENGENHO%20VELHO%20-%20PCF%20EXCEL%20-%202020_11%20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>
            <v>225125</v>
          </cell>
          <cell r="H12">
            <v>44136</v>
          </cell>
          <cell r="J12">
            <v>345.16160000000002</v>
          </cell>
          <cell r="L12">
            <v>131.81</v>
          </cell>
          <cell r="M12">
            <v>0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>
            <v>223505</v>
          </cell>
          <cell r="H13">
            <v>44136</v>
          </cell>
          <cell r="J13">
            <v>276.03440000000001</v>
          </cell>
          <cell r="L13">
            <v>131.81</v>
          </cell>
          <cell r="M13">
            <v>0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44136</v>
          </cell>
          <cell r="J14">
            <v>1048.6432</v>
          </cell>
          <cell r="L14">
            <v>131.81</v>
          </cell>
          <cell r="M14">
            <v>0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ADRIANA MARIA VICENTE</v>
          </cell>
          <cell r="F15" t="str">
            <v>2 - Outros Profissionais da Saúde</v>
          </cell>
          <cell r="G15">
            <v>515205</v>
          </cell>
          <cell r="H15">
            <v>44136</v>
          </cell>
          <cell r="J15">
            <v>107.3832</v>
          </cell>
          <cell r="L15">
            <v>131.81</v>
          </cell>
          <cell r="M15">
            <v>0</v>
          </cell>
          <cell r="O15">
            <v>1.1599999999999999</v>
          </cell>
          <cell r="R15">
            <v>103.5</v>
          </cell>
          <cell r="S15">
            <v>64.8</v>
          </cell>
          <cell r="U15">
            <v>57</v>
          </cell>
          <cell r="X15" t="str">
            <v>AUXILIO CRECHE</v>
          </cell>
        </row>
        <row r="16">
          <cell r="C16" t="str">
            <v>UPA ENGENHO VELHO</v>
          </cell>
          <cell r="E16" t="str">
            <v>ADVANKELLY KEROLY DA SILVA</v>
          </cell>
          <cell r="F16" t="str">
            <v>2 - Outros Profissionais da Saúde</v>
          </cell>
          <cell r="G16">
            <v>322205</v>
          </cell>
          <cell r="H16">
            <v>44136</v>
          </cell>
          <cell r="J16">
            <v>116.34399999999999</v>
          </cell>
          <cell r="L16">
            <v>131.81</v>
          </cell>
          <cell r="M16">
            <v>0</v>
          </cell>
          <cell r="O16">
            <v>1.1599999999999999</v>
          </cell>
          <cell r="R16">
            <v>103.5</v>
          </cell>
          <cell r="S16">
            <v>62.7</v>
          </cell>
          <cell r="U16">
            <v>0</v>
          </cell>
        </row>
        <row r="17">
          <cell r="C17" t="str">
            <v>UPA ENGENHO VELHO</v>
          </cell>
          <cell r="E17" t="str">
            <v>ALANA ISABEL QUIRINO BEZERRA</v>
          </cell>
          <cell r="F17" t="str">
            <v>1 - Médico</v>
          </cell>
          <cell r="G17">
            <v>225125</v>
          </cell>
          <cell r="H17">
            <v>44136</v>
          </cell>
          <cell r="J17">
            <v>474.71680000000003</v>
          </cell>
          <cell r="L17">
            <v>131.81</v>
          </cell>
          <cell r="M17">
            <v>0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UPA ENGENHO VELHO</v>
          </cell>
          <cell r="E18" t="str">
            <v>ALDIRLEIDE ALVES E SILVA</v>
          </cell>
          <cell r="F18" t="str">
            <v>3 - Administrativo</v>
          </cell>
          <cell r="G18">
            <v>411010</v>
          </cell>
          <cell r="H18">
            <v>44136</v>
          </cell>
          <cell r="J18">
            <v>103.5656</v>
          </cell>
          <cell r="L18">
            <v>131.81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ENGENHO VELHO</v>
          </cell>
          <cell r="E19" t="str">
            <v>ALESSANDRA DE PAIVA AQUINO</v>
          </cell>
          <cell r="F19" t="str">
            <v>4 - Assistência Odontológica</v>
          </cell>
          <cell r="G19">
            <v>322415</v>
          </cell>
          <cell r="H19">
            <v>44136</v>
          </cell>
          <cell r="J19">
            <v>156.75040000000001</v>
          </cell>
          <cell r="L19">
            <v>131.81</v>
          </cell>
          <cell r="M19">
            <v>0</v>
          </cell>
          <cell r="O19">
            <v>1.1599999999999999</v>
          </cell>
          <cell r="R19">
            <v>207</v>
          </cell>
          <cell r="S19">
            <v>62.7</v>
          </cell>
          <cell r="U19">
            <v>0</v>
          </cell>
        </row>
        <row r="20">
          <cell r="C20" t="str">
            <v>UPA ENGENHO VELHO</v>
          </cell>
          <cell r="E20" t="str">
            <v>ALESSANDRA MEDEIROS BRANDAO ALBERTO DE MELLO</v>
          </cell>
          <cell r="F20" t="str">
            <v>1 - Médico</v>
          </cell>
          <cell r="G20">
            <v>225125</v>
          </cell>
          <cell r="H20">
            <v>44136</v>
          </cell>
          <cell r="J20">
            <v>453.01120000000003</v>
          </cell>
          <cell r="L20">
            <v>131.81</v>
          </cell>
          <cell r="M20">
            <v>0</v>
          </cell>
          <cell r="O20">
            <v>9.3000000000000007</v>
          </cell>
          <cell r="R20">
            <v>103.5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ALESSANDRA SABRINA SOUZA DE OLIVEIRA</v>
          </cell>
          <cell r="F21" t="str">
            <v>1 - Médico</v>
          </cell>
          <cell r="G21">
            <v>225125</v>
          </cell>
          <cell r="H21">
            <v>44136</v>
          </cell>
          <cell r="J21">
            <v>866.42160000000001</v>
          </cell>
          <cell r="L21">
            <v>131.81</v>
          </cell>
          <cell r="M21">
            <v>0</v>
          </cell>
          <cell r="O21">
            <v>9.3000000000000007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ALEX HONORIO DOS SANTOS</v>
          </cell>
          <cell r="F22" t="str">
            <v>3 - Administrativo</v>
          </cell>
          <cell r="G22">
            <v>414105</v>
          </cell>
          <cell r="H22">
            <v>44136</v>
          </cell>
          <cell r="J22">
            <v>87.106399999999994</v>
          </cell>
          <cell r="L22">
            <v>131.81</v>
          </cell>
          <cell r="M22">
            <v>0</v>
          </cell>
          <cell r="O22">
            <v>1.1599999999999999</v>
          </cell>
          <cell r="R22">
            <v>276</v>
          </cell>
          <cell r="S22">
            <v>66.17</v>
          </cell>
          <cell r="U22">
            <v>0</v>
          </cell>
        </row>
        <row r="23">
          <cell r="C23" t="str">
            <v>UPA ENGENHO VELHO</v>
          </cell>
          <cell r="E23" t="str">
            <v>ALEXANDRE DE MOURA CAMPELO</v>
          </cell>
          <cell r="F23" t="str">
            <v>1 - Médico</v>
          </cell>
          <cell r="G23">
            <v>225125</v>
          </cell>
          <cell r="H23">
            <v>44136</v>
          </cell>
          <cell r="J23">
            <v>1084.5047999999999</v>
          </cell>
          <cell r="L23">
            <v>131.81</v>
          </cell>
          <cell r="M23">
            <v>0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ALEXANDRE FERREIRA DA SILVA</v>
          </cell>
          <cell r="F24" t="str">
            <v>2 - Outros Profissionais da Saúde</v>
          </cell>
          <cell r="G24">
            <v>515110</v>
          </cell>
          <cell r="H24">
            <v>44136</v>
          </cell>
          <cell r="J24">
            <v>113.06479999999999</v>
          </cell>
          <cell r="L24">
            <v>131.81</v>
          </cell>
          <cell r="M24">
            <v>0</v>
          </cell>
          <cell r="O24">
            <v>1.1599999999999999</v>
          </cell>
          <cell r="R24">
            <v>103.5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ALEXSANDRA SILVA DOS SANTOS OLIVEIRA</v>
          </cell>
          <cell r="F25" t="str">
            <v>3 - Administrativo</v>
          </cell>
          <cell r="G25">
            <v>411010</v>
          </cell>
          <cell r="H25">
            <v>44136</v>
          </cell>
          <cell r="J25">
            <v>103.8848</v>
          </cell>
          <cell r="L25">
            <v>131.81</v>
          </cell>
          <cell r="M25">
            <v>0</v>
          </cell>
          <cell r="O25">
            <v>1.1599999999999999</v>
          </cell>
          <cell r="R25">
            <v>276</v>
          </cell>
          <cell r="S25">
            <v>78.069999999999993</v>
          </cell>
          <cell r="U25">
            <v>64</v>
          </cell>
          <cell r="X25" t="str">
            <v>AUXILIO CRECHE</v>
          </cell>
        </row>
        <row r="26">
          <cell r="C26" t="str">
            <v>UPA ENGENHO VELHO</v>
          </cell>
          <cell r="E26" t="str">
            <v>ALEXSANDRA VILAR SAMPAIO COELHO</v>
          </cell>
          <cell r="F26" t="str">
            <v>2 - Outros Profissionais da Saúde</v>
          </cell>
          <cell r="G26">
            <v>521130</v>
          </cell>
          <cell r="H26">
            <v>44136</v>
          </cell>
          <cell r="J26">
            <v>91.960000000000008</v>
          </cell>
          <cell r="L26">
            <v>131.81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ALEXSANDRO PORTO DE MENDONCA</v>
          </cell>
          <cell r="F27" t="str">
            <v>3 - Administrativo</v>
          </cell>
          <cell r="G27">
            <v>514225</v>
          </cell>
          <cell r="H27">
            <v>44136</v>
          </cell>
          <cell r="J27">
            <v>129.41679999999999</v>
          </cell>
          <cell r="L27">
            <v>131.81</v>
          </cell>
          <cell r="M27">
            <v>0</v>
          </cell>
          <cell r="O27">
            <v>1.1599999999999999</v>
          </cell>
          <cell r="R27">
            <v>276</v>
          </cell>
          <cell r="S27">
            <v>48.07</v>
          </cell>
          <cell r="U27">
            <v>0</v>
          </cell>
        </row>
        <row r="28">
          <cell r="C28" t="str">
            <v>UPA ENGENHO VELHO</v>
          </cell>
          <cell r="E28" t="str">
            <v>ALINE VERGETTI SIQUEIRA</v>
          </cell>
          <cell r="F28" t="str">
            <v>1 - Médico</v>
          </cell>
          <cell r="G28">
            <v>225125</v>
          </cell>
          <cell r="H28">
            <v>44136</v>
          </cell>
          <cell r="J28">
            <v>820.99679999999989</v>
          </cell>
          <cell r="L28">
            <v>131.81</v>
          </cell>
          <cell r="M28">
            <v>0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ALIVELTON SOARES DE CARVALHO</v>
          </cell>
          <cell r="F29" t="str">
            <v>2 - Outros Profissionais da Saúde</v>
          </cell>
          <cell r="G29">
            <v>521130</v>
          </cell>
          <cell r="H29">
            <v>44136</v>
          </cell>
          <cell r="J29">
            <v>118.43360000000001</v>
          </cell>
          <cell r="L29">
            <v>131.81</v>
          </cell>
          <cell r="M29">
            <v>0</v>
          </cell>
          <cell r="O29">
            <v>1.1599999999999999</v>
          </cell>
          <cell r="R29">
            <v>103.5</v>
          </cell>
          <cell r="S29">
            <v>62.7</v>
          </cell>
          <cell r="U29">
            <v>0</v>
          </cell>
        </row>
        <row r="30">
          <cell r="C30" t="str">
            <v>UPA ENGENHO VELHO</v>
          </cell>
          <cell r="E30" t="str">
            <v>ALLANO PEDRO FERREIRA DE SOUSA</v>
          </cell>
          <cell r="F30" t="str">
            <v>1 - Médico</v>
          </cell>
          <cell r="G30">
            <v>225125</v>
          </cell>
          <cell r="H30">
            <v>44136</v>
          </cell>
          <cell r="J30">
            <v>580.91120000000001</v>
          </cell>
          <cell r="L30">
            <v>131.81</v>
          </cell>
          <cell r="M30">
            <v>0</v>
          </cell>
          <cell r="O30">
            <v>9.3000000000000007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ALLYSON DE OLIVEIRA TITO</v>
          </cell>
          <cell r="F31" t="str">
            <v>1 - Médico</v>
          </cell>
          <cell r="G31">
            <v>225125</v>
          </cell>
          <cell r="H31">
            <v>44136</v>
          </cell>
          <cell r="J31">
            <v>433.95120000000003</v>
          </cell>
          <cell r="L31">
            <v>131.81</v>
          </cell>
          <cell r="M31">
            <v>0</v>
          </cell>
          <cell r="O31">
            <v>9.3000000000000007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AMANDA MARIA DE ALMEIDA SANTOS</v>
          </cell>
          <cell r="F32" t="str">
            <v>3 - Administrativo</v>
          </cell>
          <cell r="G32">
            <v>413115</v>
          </cell>
          <cell r="H32">
            <v>44136</v>
          </cell>
          <cell r="J32">
            <v>112.37440000000001</v>
          </cell>
          <cell r="L32">
            <v>131.81</v>
          </cell>
          <cell r="M32">
            <v>0</v>
          </cell>
          <cell r="O32">
            <v>1.1599999999999999</v>
          </cell>
          <cell r="R32">
            <v>103.5</v>
          </cell>
          <cell r="S32">
            <v>80.27</v>
          </cell>
          <cell r="U32">
            <v>0</v>
          </cell>
        </row>
        <row r="33">
          <cell r="C33" t="str">
            <v>UPA ENGENHO VELHO</v>
          </cell>
          <cell r="E33" t="str">
            <v>ANA CARLA COSTA DA SILVA</v>
          </cell>
          <cell r="F33" t="str">
            <v>2 - Outros Profissionais da Saúde</v>
          </cell>
          <cell r="G33">
            <v>223505</v>
          </cell>
          <cell r="H33">
            <v>44136</v>
          </cell>
          <cell r="J33">
            <v>273.75280000000004</v>
          </cell>
          <cell r="L33">
            <v>131.81</v>
          </cell>
          <cell r="M33">
            <v>0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ANA CATARINA GAIOSO LUCAS LEITE</v>
          </cell>
          <cell r="F34" t="str">
            <v>4 - Assistência Odontológica</v>
          </cell>
          <cell r="G34">
            <v>223208</v>
          </cell>
          <cell r="H34">
            <v>44136</v>
          </cell>
          <cell r="J34">
            <v>299.59039999999999</v>
          </cell>
          <cell r="L34">
            <v>131.81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>
            <v>324115</v>
          </cell>
          <cell r="H35">
            <v>44136</v>
          </cell>
          <cell r="J35">
            <v>264.82159999999999</v>
          </cell>
          <cell r="L35">
            <v>131.81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LUCIA FRANCA DE SANTANA</v>
          </cell>
          <cell r="F36" t="str">
            <v>2 - Outros Profissionais da Saúde</v>
          </cell>
          <cell r="G36">
            <v>322205</v>
          </cell>
          <cell r="H36">
            <v>44136</v>
          </cell>
          <cell r="J36">
            <v>121.39040000000001</v>
          </cell>
          <cell r="L36">
            <v>131.81</v>
          </cell>
          <cell r="M36">
            <v>0</v>
          </cell>
          <cell r="O36">
            <v>1.1599999999999999</v>
          </cell>
          <cell r="R36">
            <v>207</v>
          </cell>
          <cell r="S36">
            <v>62.7</v>
          </cell>
          <cell r="U36">
            <v>0</v>
          </cell>
        </row>
        <row r="37">
          <cell r="C37" t="str">
            <v>UPA ENGENHO VELHO</v>
          </cell>
          <cell r="E37" t="str">
            <v>ANA RAQUEL DA ROCHA E SILVA</v>
          </cell>
          <cell r="F37" t="str">
            <v>1 - Médico</v>
          </cell>
          <cell r="G37">
            <v>225125</v>
          </cell>
          <cell r="H37">
            <v>44136</v>
          </cell>
          <cell r="J37">
            <v>392.61919999999998</v>
          </cell>
          <cell r="L37">
            <v>131.81</v>
          </cell>
          <cell r="M37">
            <v>0</v>
          </cell>
          <cell r="O37">
            <v>9.3000000000000007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ANDREA DOS SANTOS DA SILVA</v>
          </cell>
          <cell r="F38" t="str">
            <v>2 - Outros Profissionais da Saúde</v>
          </cell>
          <cell r="G38">
            <v>322205</v>
          </cell>
          <cell r="H38">
            <v>44136</v>
          </cell>
          <cell r="J38">
            <v>232.39520000000002</v>
          </cell>
          <cell r="L38">
            <v>131.81</v>
          </cell>
          <cell r="M38">
            <v>0</v>
          </cell>
          <cell r="O38">
            <v>1.1599999999999999</v>
          </cell>
          <cell r="R38">
            <v>133.47999999999999</v>
          </cell>
          <cell r="S38">
            <v>0</v>
          </cell>
          <cell r="U38">
            <v>0</v>
          </cell>
        </row>
        <row r="39">
          <cell r="C39" t="str">
            <v>UPA ENGENHO VELHO</v>
          </cell>
          <cell r="E39" t="str">
            <v>ANDREZA LIMA FERNANDES PEREIRA GOMES</v>
          </cell>
          <cell r="F39" t="str">
            <v>1 - Médico</v>
          </cell>
          <cell r="G39">
            <v>225125</v>
          </cell>
          <cell r="H39">
            <v>44136</v>
          </cell>
          <cell r="J39">
            <v>750.30880000000002</v>
          </cell>
          <cell r="L39">
            <v>131.81</v>
          </cell>
          <cell r="M39">
            <v>0</v>
          </cell>
          <cell r="O39">
            <v>9.3000000000000007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ANDREZZA KARINE LOPES DE ARRUDA</v>
          </cell>
          <cell r="F40" t="str">
            <v>2 - Outros Profissionais da Saúde</v>
          </cell>
          <cell r="G40">
            <v>251605</v>
          </cell>
          <cell r="H40">
            <v>44136</v>
          </cell>
          <cell r="J40">
            <v>240.03039999999999</v>
          </cell>
          <cell r="L40">
            <v>131.81</v>
          </cell>
          <cell r="M40">
            <v>0</v>
          </cell>
          <cell r="O40">
            <v>1.17</v>
          </cell>
          <cell r="R40">
            <v>207</v>
          </cell>
          <cell r="S40">
            <v>108.58</v>
          </cell>
          <cell r="U40">
            <v>0</v>
          </cell>
        </row>
        <row r="41">
          <cell r="C41" t="str">
            <v>UPA ENGENHO VELHO</v>
          </cell>
          <cell r="E41" t="str">
            <v>ANGELA MARIA DA SILVA LIMA</v>
          </cell>
          <cell r="F41" t="str">
            <v>2 - Outros Profissionais da Saúde</v>
          </cell>
          <cell r="G41">
            <v>322205</v>
          </cell>
          <cell r="H41">
            <v>44136</v>
          </cell>
          <cell r="J41">
            <v>104.48399999999999</v>
          </cell>
          <cell r="L41">
            <v>131.81</v>
          </cell>
          <cell r="M41">
            <v>0</v>
          </cell>
          <cell r="O41">
            <v>1.17</v>
          </cell>
          <cell r="R41">
            <v>155.25</v>
          </cell>
          <cell r="S41">
            <v>60.61</v>
          </cell>
          <cell r="U41">
            <v>0</v>
          </cell>
        </row>
        <row r="42">
          <cell r="C42" t="str">
            <v>UPA ENGENHO VELHO</v>
          </cell>
          <cell r="E42" t="str">
            <v>ANGELICA MARIA BARBOZA</v>
          </cell>
          <cell r="F42" t="str">
            <v>3 - Administrativo</v>
          </cell>
          <cell r="G42">
            <v>411010</v>
          </cell>
          <cell r="H42">
            <v>44136</v>
          </cell>
          <cell r="J42">
            <v>113.24160000000001</v>
          </cell>
          <cell r="L42">
            <v>131.81</v>
          </cell>
          <cell r="M42">
            <v>0</v>
          </cell>
          <cell r="O42">
            <v>1.17</v>
          </cell>
          <cell r="R42">
            <v>103.5</v>
          </cell>
          <cell r="S42">
            <v>68.94</v>
          </cell>
          <cell r="U42">
            <v>0</v>
          </cell>
        </row>
        <row r="43">
          <cell r="C43" t="str">
            <v>UPA ENGENHO VELHO</v>
          </cell>
          <cell r="E43" t="str">
            <v>ANTONIO DAMIAO QUEIROZ</v>
          </cell>
          <cell r="F43" t="str">
            <v>3 - Administrativo</v>
          </cell>
          <cell r="G43">
            <v>514225</v>
          </cell>
          <cell r="H43">
            <v>44136</v>
          </cell>
          <cell r="J43">
            <v>121.17440000000001</v>
          </cell>
          <cell r="L43">
            <v>131.81</v>
          </cell>
          <cell r="M43">
            <v>0</v>
          </cell>
          <cell r="O43">
            <v>1.17</v>
          </cell>
          <cell r="R43">
            <v>207</v>
          </cell>
          <cell r="S43">
            <v>62.7</v>
          </cell>
          <cell r="U43">
            <v>0</v>
          </cell>
        </row>
        <row r="44">
          <cell r="C44" t="str">
            <v>UPA ENGENHO VELHO</v>
          </cell>
          <cell r="E44" t="str">
            <v>ANTONIO DE SIQUEIRA COELHO FILHO</v>
          </cell>
          <cell r="F44" t="str">
            <v>3 - Administrativo</v>
          </cell>
          <cell r="G44">
            <v>142105</v>
          </cell>
          <cell r="H44">
            <v>44136</v>
          </cell>
          <cell r="J44">
            <v>830.71199999999999</v>
          </cell>
          <cell r="L44">
            <v>131.81</v>
          </cell>
          <cell r="M44">
            <v>0</v>
          </cell>
          <cell r="O44">
            <v>1.17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ANTONIO TAVARES DO MONTE FILHO</v>
          </cell>
          <cell r="F45" t="str">
            <v>2 - Outros Profissionais da Saúde</v>
          </cell>
          <cell r="G45">
            <v>515110</v>
          </cell>
          <cell r="H45">
            <v>44136</v>
          </cell>
          <cell r="J45">
            <v>103.65280000000001</v>
          </cell>
          <cell r="L45">
            <v>131.81</v>
          </cell>
          <cell r="M45">
            <v>0</v>
          </cell>
          <cell r="O45">
            <v>1.17</v>
          </cell>
          <cell r="R45">
            <v>207</v>
          </cell>
          <cell r="S45">
            <v>62.7</v>
          </cell>
          <cell r="U45">
            <v>0</v>
          </cell>
        </row>
        <row r="46">
          <cell r="C46" t="str">
            <v>UPA ENGENHO VELHO</v>
          </cell>
          <cell r="E46" t="str">
            <v>AUCIONE CRISTINA ALVES DE LIMA</v>
          </cell>
          <cell r="F46" t="str">
            <v>2 - Outros Profissionais da Saúde</v>
          </cell>
          <cell r="G46">
            <v>322205</v>
          </cell>
          <cell r="H46">
            <v>44136</v>
          </cell>
          <cell r="J46">
            <v>0</v>
          </cell>
          <cell r="L46">
            <v>131.81</v>
          </cell>
          <cell r="M46">
            <v>0</v>
          </cell>
          <cell r="O46">
            <v>1.17</v>
          </cell>
          <cell r="S46">
            <v>0</v>
          </cell>
          <cell r="U46">
            <v>0</v>
          </cell>
        </row>
        <row r="47">
          <cell r="C47" t="str">
            <v>UPA ENGENHO VELHO</v>
          </cell>
          <cell r="E47" t="str">
            <v>AUDILEA DA SILVA SANTOS</v>
          </cell>
          <cell r="F47" t="str">
            <v>2 - Outros Profissionais da Saúde</v>
          </cell>
          <cell r="G47">
            <v>324115</v>
          </cell>
          <cell r="H47">
            <v>44136</v>
          </cell>
          <cell r="J47">
            <v>277.27600000000001</v>
          </cell>
          <cell r="L47">
            <v>131.81</v>
          </cell>
          <cell r="M47">
            <v>0</v>
          </cell>
          <cell r="O47">
            <v>1.17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BARBARA SOUZA LEAO SANTIAGO</v>
          </cell>
          <cell r="F48" t="str">
            <v>1 - Médico</v>
          </cell>
          <cell r="G48">
            <v>225125</v>
          </cell>
          <cell r="H48">
            <v>44136</v>
          </cell>
          <cell r="J48">
            <v>1125.6784</v>
          </cell>
          <cell r="L48">
            <v>131.81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BLENDA MARIA MACENA DIAS</v>
          </cell>
          <cell r="F49" t="str">
            <v>3 - Administrativo</v>
          </cell>
          <cell r="G49">
            <v>411010</v>
          </cell>
          <cell r="H49">
            <v>44136</v>
          </cell>
          <cell r="J49">
            <v>11.3208</v>
          </cell>
          <cell r="L49">
            <v>131.81</v>
          </cell>
          <cell r="M49">
            <v>0</v>
          </cell>
          <cell r="O49">
            <v>1.17</v>
          </cell>
          <cell r="R49">
            <v>55.2</v>
          </cell>
          <cell r="S49">
            <v>31.35</v>
          </cell>
          <cell r="U49">
            <v>0</v>
          </cell>
        </row>
        <row r="50">
          <cell r="C50" t="str">
            <v>UPA ENGENHO VELHO</v>
          </cell>
          <cell r="E50" t="str">
            <v>BRENO BORBA SANTOS FERREIRA COSTA</v>
          </cell>
          <cell r="F50" t="str">
            <v>1 - Médico</v>
          </cell>
          <cell r="G50">
            <v>225125</v>
          </cell>
          <cell r="H50">
            <v>44136</v>
          </cell>
          <cell r="J50">
            <v>355.55360000000002</v>
          </cell>
          <cell r="L50">
            <v>131.81</v>
          </cell>
          <cell r="M50">
            <v>0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BRUNA PEDROSA DE MATOS</v>
          </cell>
          <cell r="F51" t="str">
            <v>2 - Outros Profissionais da Saúde</v>
          </cell>
          <cell r="G51">
            <v>322205</v>
          </cell>
          <cell r="H51">
            <v>44136</v>
          </cell>
          <cell r="J51">
            <v>0</v>
          </cell>
          <cell r="L51">
            <v>131.81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BRUNO GAMA MAGALHAES</v>
          </cell>
          <cell r="F52" t="str">
            <v>4 - Assistência Odontológica</v>
          </cell>
          <cell r="G52">
            <v>223208</v>
          </cell>
          <cell r="H52">
            <v>44136</v>
          </cell>
          <cell r="J52">
            <v>297.75439999999998</v>
          </cell>
          <cell r="L52">
            <v>131.81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BRUNO PAULO TELES CHAVES</v>
          </cell>
          <cell r="F53" t="str">
            <v>1 - Médico</v>
          </cell>
          <cell r="G53">
            <v>225125</v>
          </cell>
          <cell r="H53">
            <v>44136</v>
          </cell>
          <cell r="J53">
            <v>406.91199999999998</v>
          </cell>
          <cell r="L53">
            <v>131.81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CAMILA CRISTINA RAMOS PINTO NOVAIS</v>
          </cell>
          <cell r="F54" t="str">
            <v>2 - Outros Profissionais da Saúde</v>
          </cell>
          <cell r="G54">
            <v>223505</v>
          </cell>
          <cell r="H54">
            <v>44136</v>
          </cell>
          <cell r="J54">
            <v>200.08799999999999</v>
          </cell>
          <cell r="L54">
            <v>131.81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CARLOS ALBERTO FERREIRA DOS SANTOS FILHO</v>
          </cell>
          <cell r="F55" t="str">
            <v>1 - Médico</v>
          </cell>
          <cell r="G55">
            <v>225125</v>
          </cell>
          <cell r="H55">
            <v>44136</v>
          </cell>
          <cell r="J55">
            <v>312.22720000000004</v>
          </cell>
          <cell r="L55">
            <v>131.81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CARMELUCE MARIA BARBOSA</v>
          </cell>
          <cell r="F56" t="str">
            <v>4 - Assistência Odontológica</v>
          </cell>
          <cell r="G56">
            <v>223208</v>
          </cell>
          <cell r="H56">
            <v>44136</v>
          </cell>
          <cell r="J56">
            <v>297.83679999999998</v>
          </cell>
          <cell r="L56">
            <v>131.81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CASSIA RAPHAELE SANTOS DE LIRA</v>
          </cell>
          <cell r="F57" t="str">
            <v>1 - Médico</v>
          </cell>
          <cell r="G57">
            <v>225125</v>
          </cell>
          <cell r="H57">
            <v>44136</v>
          </cell>
          <cell r="J57">
            <v>460.90159999999997</v>
          </cell>
          <cell r="L57">
            <v>131.81</v>
          </cell>
          <cell r="M57">
            <v>0</v>
          </cell>
          <cell r="O57">
            <v>9.2799999999999994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CHARLEY RAFAEL COELHO VAZ PACHECO</v>
          </cell>
          <cell r="F58" t="str">
            <v>1 - Médico</v>
          </cell>
          <cell r="G58">
            <v>225125</v>
          </cell>
          <cell r="H58">
            <v>44136</v>
          </cell>
          <cell r="J58">
            <v>441.44400000000002</v>
          </cell>
          <cell r="L58">
            <v>131.81</v>
          </cell>
          <cell r="M58">
            <v>0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CICERO JOSE DOS SANTOS</v>
          </cell>
          <cell r="F59" t="str">
            <v>2 - Outros Profissionais da Saúde</v>
          </cell>
          <cell r="G59">
            <v>766420</v>
          </cell>
          <cell r="H59">
            <v>44136</v>
          </cell>
          <cell r="J59">
            <v>117.04</v>
          </cell>
          <cell r="L59">
            <v>131.81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CLAUDEMIR DE FRANCA PEREIRA</v>
          </cell>
          <cell r="F60" t="str">
            <v>3 - Administrativo</v>
          </cell>
          <cell r="G60">
            <v>514225</v>
          </cell>
          <cell r="H60">
            <v>44136</v>
          </cell>
          <cell r="J60">
            <v>146.23680000000002</v>
          </cell>
          <cell r="L60">
            <v>131.81</v>
          </cell>
          <cell r="M60">
            <v>0</v>
          </cell>
          <cell r="O60">
            <v>1.1599999999999999</v>
          </cell>
          <cell r="R60">
            <v>103.5</v>
          </cell>
          <cell r="S60">
            <v>48.07</v>
          </cell>
          <cell r="U60">
            <v>0</v>
          </cell>
        </row>
        <row r="61">
          <cell r="C61" t="str">
            <v>UPA ENGENHO VELHO</v>
          </cell>
          <cell r="E61" t="str">
            <v>CLAUDIA SIMONE RODRIGUES MARQUES BORGES</v>
          </cell>
          <cell r="F61" t="str">
            <v>2 - Outros Profissionais da Saúde</v>
          </cell>
          <cell r="G61">
            <v>322205</v>
          </cell>
          <cell r="H61">
            <v>44136</v>
          </cell>
          <cell r="J61">
            <v>104.48399999999999</v>
          </cell>
          <cell r="L61">
            <v>131.81</v>
          </cell>
          <cell r="M61">
            <v>0</v>
          </cell>
          <cell r="O61">
            <v>1.1599999999999999</v>
          </cell>
          <cell r="R61">
            <v>207</v>
          </cell>
          <cell r="S61">
            <v>62.7</v>
          </cell>
          <cell r="U61">
            <v>0</v>
          </cell>
        </row>
        <row r="62">
          <cell r="C62" t="str">
            <v>UPA ENGENHO VELHO</v>
          </cell>
          <cell r="E62" t="str">
            <v>CREUZA MARIA DA SILVA JORGE</v>
          </cell>
          <cell r="F62" t="str">
            <v>3 - Administrativo</v>
          </cell>
          <cell r="G62">
            <v>513430</v>
          </cell>
          <cell r="H62">
            <v>44136</v>
          </cell>
          <cell r="J62">
            <v>98.406399999999991</v>
          </cell>
          <cell r="L62">
            <v>131.81</v>
          </cell>
          <cell r="M62">
            <v>0</v>
          </cell>
          <cell r="O62">
            <v>1.1599999999999999</v>
          </cell>
          <cell r="R62">
            <v>207</v>
          </cell>
          <cell r="S62">
            <v>62.7</v>
          </cell>
          <cell r="U62">
            <v>0</v>
          </cell>
        </row>
        <row r="63">
          <cell r="C63" t="str">
            <v>UPA ENGENHO VELHO</v>
          </cell>
          <cell r="E63" t="str">
            <v>CRISLAINE DA SILVA SANTOS</v>
          </cell>
          <cell r="F63" t="str">
            <v>2 - Outros Profissionais da Saúde</v>
          </cell>
          <cell r="G63">
            <v>322205</v>
          </cell>
          <cell r="H63">
            <v>44136</v>
          </cell>
          <cell r="J63">
            <v>139.04079999999999</v>
          </cell>
          <cell r="L63">
            <v>131.81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ENGENHO VELHO</v>
          </cell>
          <cell r="E64" t="str">
            <v>CRISTIANE CARLA MACENA DIAS</v>
          </cell>
          <cell r="F64" t="str">
            <v>2 - Outros Profissionais da Saúde</v>
          </cell>
          <cell r="G64">
            <v>521130</v>
          </cell>
          <cell r="H64">
            <v>44136</v>
          </cell>
          <cell r="J64">
            <v>87.934400000000011</v>
          </cell>
          <cell r="L64">
            <v>131.81</v>
          </cell>
          <cell r="M64">
            <v>0</v>
          </cell>
          <cell r="O64">
            <v>1.1599999999999999</v>
          </cell>
          <cell r="R64">
            <v>155.25</v>
          </cell>
          <cell r="S64">
            <v>62.7</v>
          </cell>
          <cell r="U64">
            <v>0</v>
          </cell>
        </row>
        <row r="65">
          <cell r="C65" t="str">
            <v>UPA ENGENHO VELHO</v>
          </cell>
          <cell r="E65" t="str">
            <v>CRISTIANE VITORIA SOUZA DOS SANTOS</v>
          </cell>
          <cell r="F65" t="str">
            <v>3 - Administrativo</v>
          </cell>
          <cell r="G65">
            <v>411010</v>
          </cell>
          <cell r="H65">
            <v>44136</v>
          </cell>
          <cell r="J65">
            <v>11.773600000000002</v>
          </cell>
          <cell r="L65">
            <v>131.81</v>
          </cell>
          <cell r="M65">
            <v>0</v>
          </cell>
          <cell r="O65">
            <v>1.1599999999999999</v>
          </cell>
          <cell r="R65">
            <v>110.4</v>
          </cell>
          <cell r="S65">
            <v>30.1</v>
          </cell>
          <cell r="U65">
            <v>0</v>
          </cell>
        </row>
        <row r="66">
          <cell r="C66" t="str">
            <v>UPA ENGENHO VELHO</v>
          </cell>
          <cell r="E66" t="str">
            <v>CRISTILIANA CECILIA MENDES</v>
          </cell>
          <cell r="F66" t="str">
            <v>2 - Outros Profissionais da Saúde</v>
          </cell>
          <cell r="G66">
            <v>521130</v>
          </cell>
          <cell r="H66">
            <v>44136</v>
          </cell>
          <cell r="J66">
            <v>87.78</v>
          </cell>
          <cell r="L66">
            <v>131.81</v>
          </cell>
          <cell r="M66">
            <v>0</v>
          </cell>
          <cell r="O66">
            <v>1.1599999999999999</v>
          </cell>
          <cell r="R66">
            <v>103.5</v>
          </cell>
          <cell r="S66">
            <v>62.7</v>
          </cell>
          <cell r="U66">
            <v>0</v>
          </cell>
        </row>
        <row r="67">
          <cell r="C67" t="str">
            <v>UPA ENGENHO VELHO</v>
          </cell>
          <cell r="E67" t="str">
            <v>DANIELE FERREIRA BARBOSA DOS SANTOS</v>
          </cell>
          <cell r="F67" t="str">
            <v>2 - Outros Profissionais da Saúde</v>
          </cell>
          <cell r="G67">
            <v>223505</v>
          </cell>
          <cell r="H67">
            <v>44136</v>
          </cell>
          <cell r="J67">
            <v>202.7192</v>
          </cell>
          <cell r="L67">
            <v>131.81</v>
          </cell>
          <cell r="M67">
            <v>0</v>
          </cell>
          <cell r="O67">
            <v>2.44</v>
          </cell>
          <cell r="S67">
            <v>0</v>
          </cell>
          <cell r="U67">
            <v>103.28</v>
          </cell>
          <cell r="X67" t="str">
            <v>AUXILIO CRECHE</v>
          </cell>
        </row>
        <row r="68">
          <cell r="C68" t="str">
            <v>UPA ENGENHO VELHO</v>
          </cell>
          <cell r="E68" t="str">
            <v>DANIELLY NERIS DA SILVA COSTA</v>
          </cell>
          <cell r="F68" t="str">
            <v>3 - Administrativo</v>
          </cell>
          <cell r="G68">
            <v>317210</v>
          </cell>
          <cell r="H68">
            <v>44136</v>
          </cell>
          <cell r="J68">
            <v>140.44640000000001</v>
          </cell>
          <cell r="L68">
            <v>131.81</v>
          </cell>
          <cell r="M68">
            <v>0</v>
          </cell>
          <cell r="O68">
            <v>1.1599999999999999</v>
          </cell>
          <cell r="R68">
            <v>103.5</v>
          </cell>
          <cell r="S68">
            <v>101.02</v>
          </cell>
          <cell r="U68">
            <v>0</v>
          </cell>
        </row>
        <row r="69">
          <cell r="C69" t="str">
            <v>UPA ENGENHO VELHO</v>
          </cell>
          <cell r="E69" t="str">
            <v>DANILLYS KESSIA DA SILVA</v>
          </cell>
          <cell r="F69" t="str">
            <v>2 - Outros Profissionais da Saúde</v>
          </cell>
          <cell r="G69">
            <v>322205</v>
          </cell>
          <cell r="H69">
            <v>44136</v>
          </cell>
          <cell r="J69">
            <v>100.236</v>
          </cell>
          <cell r="L69">
            <v>131.81</v>
          </cell>
          <cell r="M69">
            <v>0</v>
          </cell>
          <cell r="O69">
            <v>1.1599999999999999</v>
          </cell>
          <cell r="R69">
            <v>207</v>
          </cell>
          <cell r="S69">
            <v>62.7</v>
          </cell>
          <cell r="U69">
            <v>0</v>
          </cell>
        </row>
        <row r="70">
          <cell r="C70" t="str">
            <v>UPA ENGENHO VELHO</v>
          </cell>
          <cell r="E70" t="str">
            <v>DANILO RODOLFO DE LIRA CUNHA</v>
          </cell>
          <cell r="F70" t="str">
            <v>3 - Administrativo</v>
          </cell>
          <cell r="G70">
            <v>317210</v>
          </cell>
          <cell r="H70">
            <v>44136</v>
          </cell>
          <cell r="J70">
            <v>212.02560000000003</v>
          </cell>
          <cell r="L70">
            <v>131.81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ENGENHO VELHO</v>
          </cell>
          <cell r="E71" t="str">
            <v>DAYANE RAIZE ALVES MARCOLINO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199.756</v>
          </cell>
          <cell r="L71">
            <v>131.81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ENGENHO VELHO</v>
          </cell>
          <cell r="E72" t="str">
            <v>DEBORA BEATRIZ DE OLIVEIRA VIEIRA</v>
          </cell>
          <cell r="F72" t="str">
            <v>2 - Outros Profissionais da Saúde</v>
          </cell>
          <cell r="G72">
            <v>322205</v>
          </cell>
          <cell r="H72">
            <v>44136</v>
          </cell>
          <cell r="J72">
            <v>112.07680000000001</v>
          </cell>
          <cell r="L72">
            <v>131.81</v>
          </cell>
          <cell r="M72">
            <v>0</v>
          </cell>
          <cell r="O72">
            <v>1.1599999999999999</v>
          </cell>
          <cell r="R72">
            <v>103.5</v>
          </cell>
          <cell r="S72">
            <v>62.7</v>
          </cell>
          <cell r="U72">
            <v>0</v>
          </cell>
        </row>
        <row r="73">
          <cell r="C73" t="str">
            <v>UPA ENGENHO VELHO</v>
          </cell>
          <cell r="E73" t="str">
            <v>DEBORA CASSIA FERREIRA</v>
          </cell>
          <cell r="F73" t="str">
            <v>2 - Outros Profissionais da Saúde</v>
          </cell>
          <cell r="G73">
            <v>322205</v>
          </cell>
          <cell r="H73">
            <v>44136</v>
          </cell>
          <cell r="J73">
            <v>213.78720000000001</v>
          </cell>
          <cell r="L73">
            <v>131.81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ENGENHO VELHO</v>
          </cell>
          <cell r="E74" t="str">
            <v>DEBORA SANTOS DE SOUSA LEAO</v>
          </cell>
          <cell r="F74" t="str">
            <v>2 - Outros Profissionais da Saúde</v>
          </cell>
          <cell r="G74">
            <v>223505</v>
          </cell>
          <cell r="H74">
            <v>44136</v>
          </cell>
          <cell r="J74">
            <v>297.74</v>
          </cell>
          <cell r="L74">
            <v>131.81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ENGENHO VELHO</v>
          </cell>
          <cell r="E75" t="str">
            <v>DEUZA MARIA PEREIRA DE ANDRADE LIMA</v>
          </cell>
          <cell r="F75" t="str">
            <v>2 - Outros Profissionais da Saúde</v>
          </cell>
          <cell r="G75">
            <v>322205</v>
          </cell>
          <cell r="H75">
            <v>44136</v>
          </cell>
          <cell r="J75">
            <v>215.1952</v>
          </cell>
          <cell r="L75">
            <v>131.81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DOMINGOS SAVIO DE MORAES</v>
          </cell>
          <cell r="F76" t="str">
            <v>3 - Administrativo</v>
          </cell>
          <cell r="G76">
            <v>782320</v>
          </cell>
          <cell r="H76">
            <v>44136</v>
          </cell>
          <cell r="J76">
            <v>168.67360000000002</v>
          </cell>
          <cell r="L76">
            <v>131.81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ENGENHO VELHO</v>
          </cell>
          <cell r="E77" t="str">
            <v>DOUGLAS HENRYQUE ALVES DOS SANTOS</v>
          </cell>
          <cell r="F77" t="str">
            <v>2 - Outros Profissionais da Saúde</v>
          </cell>
          <cell r="G77">
            <v>515110</v>
          </cell>
          <cell r="H77">
            <v>44136</v>
          </cell>
          <cell r="J77">
            <v>153.18559999999999</v>
          </cell>
          <cell r="L77">
            <v>131.81</v>
          </cell>
          <cell r="M77">
            <v>0</v>
          </cell>
          <cell r="O77">
            <v>1.1599999999999999</v>
          </cell>
          <cell r="R77">
            <v>207</v>
          </cell>
          <cell r="S77">
            <v>54.34</v>
          </cell>
          <cell r="U77">
            <v>0</v>
          </cell>
        </row>
        <row r="78">
          <cell r="C78" t="str">
            <v>UPA ENGENHO VELHO</v>
          </cell>
          <cell r="E78" t="str">
            <v>EDILEUSA MARIA DA SILVA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J78">
            <v>100.25120000000001</v>
          </cell>
          <cell r="L78">
            <v>131.81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EDSON FERREIRA DE LIMA</v>
          </cell>
          <cell r="F79" t="str">
            <v>3 - Administrativo</v>
          </cell>
          <cell r="G79">
            <v>411010</v>
          </cell>
          <cell r="H79">
            <v>44136</v>
          </cell>
          <cell r="J79">
            <v>95.452800000000011</v>
          </cell>
          <cell r="L79">
            <v>131.81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ENGENHO VELHO</v>
          </cell>
          <cell r="E80" t="str">
            <v>EDUARDO HENRIQUE GADELHA DE OLIVEIRA</v>
          </cell>
          <cell r="F80" t="str">
            <v>1 - Médico</v>
          </cell>
          <cell r="G80">
            <v>225125</v>
          </cell>
          <cell r="H80">
            <v>44136</v>
          </cell>
          <cell r="J80">
            <v>470.73839999999996</v>
          </cell>
          <cell r="L80">
            <v>131.81</v>
          </cell>
          <cell r="M80">
            <v>0</v>
          </cell>
          <cell r="O80">
            <v>9.2799999999999994</v>
          </cell>
          <cell r="S80">
            <v>0</v>
          </cell>
          <cell r="U80">
            <v>0</v>
          </cell>
        </row>
        <row r="81">
          <cell r="C81" t="str">
            <v>UPA ENGENHO VELHO</v>
          </cell>
          <cell r="E81" t="str">
            <v>ELANY CAMARA DE LIMA DA SILVA</v>
          </cell>
          <cell r="F81" t="str">
            <v>2 - Outros Profissionais da Saúde</v>
          </cell>
          <cell r="G81">
            <v>515205</v>
          </cell>
          <cell r="H81">
            <v>44136</v>
          </cell>
          <cell r="J81">
            <v>104.85760000000001</v>
          </cell>
          <cell r="L81">
            <v>131.81</v>
          </cell>
          <cell r="M81">
            <v>0</v>
          </cell>
          <cell r="O81">
            <v>1.1599999999999999</v>
          </cell>
          <cell r="R81">
            <v>207</v>
          </cell>
          <cell r="S81">
            <v>49.68</v>
          </cell>
          <cell r="U81">
            <v>0</v>
          </cell>
        </row>
        <row r="82">
          <cell r="C82" t="str">
            <v>UPA ENGENHO VELHO</v>
          </cell>
          <cell r="E82" t="str">
            <v>ELANY FERNANDA ALMEIDA DE LIMA</v>
          </cell>
          <cell r="F82" t="str">
            <v>3 - Administrativo</v>
          </cell>
          <cell r="G82">
            <v>411010</v>
          </cell>
          <cell r="H82">
            <v>44136</v>
          </cell>
          <cell r="J82">
            <v>18.287600000000001</v>
          </cell>
          <cell r="L82">
            <v>131.81</v>
          </cell>
          <cell r="M82">
            <v>0</v>
          </cell>
          <cell r="O82">
            <v>1.1599999999999999</v>
          </cell>
          <cell r="R82">
            <v>110.4</v>
          </cell>
          <cell r="S82">
            <v>31.35</v>
          </cell>
          <cell r="U82">
            <v>0</v>
          </cell>
        </row>
        <row r="83">
          <cell r="C83" t="str">
            <v>UPA ENGENHO VELHO</v>
          </cell>
          <cell r="E83" t="str">
            <v>ELIANE RODRIGUES DE MELO SANTOS</v>
          </cell>
          <cell r="F83" t="str">
            <v>3 - Administrativo</v>
          </cell>
          <cell r="G83">
            <v>513430</v>
          </cell>
          <cell r="H83">
            <v>44136</v>
          </cell>
          <cell r="J83">
            <v>83.593600000000009</v>
          </cell>
          <cell r="L83">
            <v>131.81</v>
          </cell>
          <cell r="M83">
            <v>0</v>
          </cell>
          <cell r="O83">
            <v>1.1599999999999999</v>
          </cell>
          <cell r="R83">
            <v>103.5</v>
          </cell>
          <cell r="S83">
            <v>62.7</v>
          </cell>
          <cell r="U83">
            <v>0</v>
          </cell>
        </row>
        <row r="84">
          <cell r="C84" t="str">
            <v>UPA ENGENHO VELHO</v>
          </cell>
          <cell r="E84" t="str">
            <v>ELISABETE CRISTINA ALBUQUERQUE MALHEIROS</v>
          </cell>
          <cell r="F84" t="str">
            <v>2 - Outros Profissionais da Saúde</v>
          </cell>
          <cell r="G84">
            <v>223405</v>
          </cell>
          <cell r="H84">
            <v>44136</v>
          </cell>
          <cell r="J84">
            <v>348.59839999999997</v>
          </cell>
          <cell r="L84">
            <v>131.81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ENGENHO VELHO</v>
          </cell>
          <cell r="E85" t="str">
            <v>ELIZA CELESTINO DOS SANTOS BARROS</v>
          </cell>
          <cell r="F85" t="str">
            <v>2 - Outros Profissionais da Saúde</v>
          </cell>
          <cell r="G85">
            <v>322205</v>
          </cell>
          <cell r="H85">
            <v>44136</v>
          </cell>
          <cell r="J85">
            <v>100.32000000000001</v>
          </cell>
          <cell r="L85">
            <v>131.81</v>
          </cell>
          <cell r="M85">
            <v>0</v>
          </cell>
          <cell r="O85">
            <v>1.1599999999999999</v>
          </cell>
          <cell r="R85">
            <v>207</v>
          </cell>
          <cell r="S85">
            <v>62.7</v>
          </cell>
          <cell r="U85">
            <v>0</v>
          </cell>
        </row>
        <row r="86">
          <cell r="C86" t="str">
            <v>UPA ENGENHO VELHO</v>
          </cell>
          <cell r="E86" t="str">
            <v>ELIZABETE DE ALMEIDA FRANCISCO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J86">
            <v>0</v>
          </cell>
          <cell r="M86">
            <v>0</v>
          </cell>
          <cell r="O86">
            <v>0</v>
          </cell>
          <cell r="S86">
            <v>0</v>
          </cell>
          <cell r="U86">
            <v>0</v>
          </cell>
        </row>
        <row r="87">
          <cell r="C87" t="str">
            <v>UPA ENGENHO VELHO</v>
          </cell>
          <cell r="E87" t="str">
            <v>ELIZANE FRANCISCA DE QUEIROZ</v>
          </cell>
          <cell r="F87" t="str">
            <v>2 - Outros Profissionais da Saúde</v>
          </cell>
          <cell r="G87">
            <v>515205</v>
          </cell>
          <cell r="H87">
            <v>44136</v>
          </cell>
          <cell r="J87">
            <v>120.4832</v>
          </cell>
          <cell r="L87">
            <v>131.81</v>
          </cell>
          <cell r="M87">
            <v>0</v>
          </cell>
          <cell r="O87">
            <v>1.1599999999999999</v>
          </cell>
          <cell r="R87">
            <v>103.5</v>
          </cell>
          <cell r="S87">
            <v>64.8</v>
          </cell>
          <cell r="U87">
            <v>0</v>
          </cell>
        </row>
        <row r="88">
          <cell r="C88" t="str">
            <v>UPA ENGENHO VELHO</v>
          </cell>
          <cell r="E88" t="str">
            <v>ELIZANGELA PARAIZO DA SILVA</v>
          </cell>
          <cell r="F88" t="str">
            <v>4 - Assistência Odontológica</v>
          </cell>
          <cell r="G88">
            <v>322415</v>
          </cell>
          <cell r="H88">
            <v>44136</v>
          </cell>
          <cell r="J88">
            <v>184.12239999999997</v>
          </cell>
          <cell r="L88">
            <v>131.81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ENGENHO VELHO</v>
          </cell>
          <cell r="E89" t="str">
            <v>EMANOELA FERREIRA GOMES</v>
          </cell>
          <cell r="F89" t="str">
            <v>2 - Outros Profissionais da Saúde</v>
          </cell>
          <cell r="G89">
            <v>322205</v>
          </cell>
          <cell r="H89">
            <v>44136</v>
          </cell>
          <cell r="J89">
            <v>114.068</v>
          </cell>
          <cell r="L89">
            <v>131.81</v>
          </cell>
          <cell r="M89">
            <v>0</v>
          </cell>
          <cell r="O89">
            <v>1.1599999999999999</v>
          </cell>
          <cell r="R89">
            <v>103.5</v>
          </cell>
          <cell r="S89">
            <v>58.52</v>
          </cell>
          <cell r="U89">
            <v>0</v>
          </cell>
        </row>
        <row r="90">
          <cell r="C90" t="str">
            <v>UPA ENGENHO VELHO</v>
          </cell>
          <cell r="E90" t="str">
            <v>EMANUEL FERNANDO BEZERRA LIMA</v>
          </cell>
          <cell r="F90" t="str">
            <v>2 - Outros Profissionais da Saúde</v>
          </cell>
          <cell r="G90">
            <v>324115</v>
          </cell>
          <cell r="H90">
            <v>44136</v>
          </cell>
          <cell r="J90">
            <v>250.70959999999999</v>
          </cell>
          <cell r="L90">
            <v>131.81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ENGENHO VELHO</v>
          </cell>
          <cell r="E91" t="str">
            <v>EMANUELE ALVES DA ROCHA</v>
          </cell>
          <cell r="F91" t="str">
            <v>1 - Médico</v>
          </cell>
          <cell r="G91">
            <v>225125</v>
          </cell>
          <cell r="H91">
            <v>44136</v>
          </cell>
          <cell r="J91">
            <v>341.03519999999997</v>
          </cell>
          <cell r="L91">
            <v>131.81</v>
          </cell>
          <cell r="M91">
            <v>0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EMANUELLA COSMA DA SILVA</v>
          </cell>
          <cell r="F92" t="str">
            <v>2 - Outros Profissionais da Saúde</v>
          </cell>
          <cell r="G92">
            <v>322205</v>
          </cell>
          <cell r="H92">
            <v>44136</v>
          </cell>
          <cell r="J92">
            <v>104.4128</v>
          </cell>
          <cell r="L92">
            <v>131.81</v>
          </cell>
          <cell r="M92">
            <v>0</v>
          </cell>
          <cell r="O92">
            <v>1.1599999999999999</v>
          </cell>
          <cell r="R92">
            <v>103.5</v>
          </cell>
          <cell r="S92">
            <v>62.7</v>
          </cell>
          <cell r="U92">
            <v>0</v>
          </cell>
        </row>
        <row r="93">
          <cell r="C93" t="str">
            <v>UPA ENGENHO VELHO</v>
          </cell>
          <cell r="E93" t="str">
            <v>EMILY FERREIRA DE ARAUJO LIMA</v>
          </cell>
          <cell r="F93" t="str">
            <v>1 - Médico</v>
          </cell>
          <cell r="G93">
            <v>225125</v>
          </cell>
          <cell r="H93">
            <v>44136</v>
          </cell>
          <cell r="J93">
            <v>370.53199999999998</v>
          </cell>
          <cell r="L93">
            <v>131.81</v>
          </cell>
          <cell r="M93">
            <v>0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ENGENHO VELHO</v>
          </cell>
          <cell r="E94" t="str">
            <v>ERALDO MARQUES DOS SANTOS</v>
          </cell>
          <cell r="F94" t="str">
            <v>3 - Administrativo</v>
          </cell>
          <cell r="G94">
            <v>782320</v>
          </cell>
          <cell r="H94">
            <v>44136</v>
          </cell>
          <cell r="J94">
            <v>252.88800000000001</v>
          </cell>
          <cell r="L94">
            <v>131.81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ERIC ADAMS DE LIRA SILVA</v>
          </cell>
          <cell r="F95" t="str">
            <v>3 - Administrativo</v>
          </cell>
          <cell r="G95">
            <v>411010</v>
          </cell>
          <cell r="H95">
            <v>44136</v>
          </cell>
          <cell r="J95">
            <v>107.9624</v>
          </cell>
          <cell r="L95">
            <v>131.80000000000001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ERICA BATISTA DA SILVA</v>
          </cell>
          <cell r="F96" t="str">
            <v>2 - Outros Profissionais da Saúde</v>
          </cell>
          <cell r="G96">
            <v>322205</v>
          </cell>
          <cell r="H96">
            <v>44136</v>
          </cell>
          <cell r="J96">
            <v>125.35440000000001</v>
          </cell>
          <cell r="L96">
            <v>131.80000000000001</v>
          </cell>
          <cell r="M96">
            <v>0</v>
          </cell>
          <cell r="O96">
            <v>1.1599999999999999</v>
          </cell>
          <cell r="R96">
            <v>207</v>
          </cell>
          <cell r="S96">
            <v>62.7</v>
          </cell>
          <cell r="U96">
            <v>0</v>
          </cell>
        </row>
        <row r="97">
          <cell r="C97" t="str">
            <v>UPA ENGENHO VELHO</v>
          </cell>
          <cell r="E97" t="str">
            <v>ESEQUIEL BEZERRA DE OLIVEIRA</v>
          </cell>
          <cell r="F97" t="str">
            <v>2 - Outros Profissionais da Saúde</v>
          </cell>
          <cell r="G97">
            <v>322205</v>
          </cell>
          <cell r="H97">
            <v>44136</v>
          </cell>
          <cell r="J97">
            <v>102.4616</v>
          </cell>
          <cell r="L97">
            <v>131.80000000000001</v>
          </cell>
          <cell r="M97">
            <v>0</v>
          </cell>
          <cell r="O97">
            <v>1.1599999999999999</v>
          </cell>
          <cell r="R97">
            <v>207</v>
          </cell>
          <cell r="S97">
            <v>62.7</v>
          </cell>
          <cell r="U97">
            <v>0</v>
          </cell>
        </row>
        <row r="98">
          <cell r="C98" t="str">
            <v>UPA ENGENHO VELHO</v>
          </cell>
          <cell r="E98" t="str">
            <v>EVELLIN ROSEANNE COSTA SOARES DE BRITO</v>
          </cell>
          <cell r="F98" t="str">
            <v>3 - Administrativo</v>
          </cell>
          <cell r="G98">
            <v>142205</v>
          </cell>
          <cell r="H98">
            <v>44136</v>
          </cell>
          <cell r="J98">
            <v>327.33519999999999</v>
          </cell>
          <cell r="L98">
            <v>131.80000000000001</v>
          </cell>
          <cell r="M98">
            <v>0</v>
          </cell>
          <cell r="O98">
            <v>1.1599999999999999</v>
          </cell>
          <cell r="R98">
            <v>276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 ENGENHO VELHO</v>
          </cell>
          <cell r="E99" t="str">
            <v>FABIO JOSE BARBOSA RANGEL</v>
          </cell>
          <cell r="F99" t="str">
            <v>1 - Médico</v>
          </cell>
          <cell r="G99">
            <v>225125</v>
          </cell>
          <cell r="H99">
            <v>44136</v>
          </cell>
          <cell r="J99">
            <v>319.66000000000003</v>
          </cell>
          <cell r="L99">
            <v>131.80000000000001</v>
          </cell>
          <cell r="M99">
            <v>0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ENGENHO VELHO</v>
          </cell>
          <cell r="E100" t="str">
            <v>FABIOLA DA SILVA SANTOS LIMA</v>
          </cell>
          <cell r="F100" t="str">
            <v>2 - Outros Profissionais da Saúde</v>
          </cell>
          <cell r="G100">
            <v>322205</v>
          </cell>
          <cell r="H100">
            <v>44136</v>
          </cell>
          <cell r="J100">
            <v>102.44799999999999</v>
          </cell>
          <cell r="L100">
            <v>131.80000000000001</v>
          </cell>
          <cell r="M100">
            <v>0</v>
          </cell>
          <cell r="O100">
            <v>1.1599999999999999</v>
          </cell>
          <cell r="R100">
            <v>103.5</v>
          </cell>
          <cell r="S100">
            <v>62.7</v>
          </cell>
          <cell r="U100">
            <v>0</v>
          </cell>
        </row>
        <row r="101">
          <cell r="C101" t="str">
            <v>UPA ENGENHO VELHO</v>
          </cell>
          <cell r="E101" t="str">
            <v>FERNANDA CRISTINE GOMES DA SILVA</v>
          </cell>
          <cell r="F101" t="str">
            <v>2 - Outros Profissionais da Saúde</v>
          </cell>
          <cell r="G101">
            <v>322205</v>
          </cell>
          <cell r="H101">
            <v>44136</v>
          </cell>
          <cell r="J101">
            <v>114.50319999999999</v>
          </cell>
          <cell r="L101">
            <v>131.80000000000001</v>
          </cell>
          <cell r="M101">
            <v>0</v>
          </cell>
          <cell r="O101">
            <v>1.1599999999999999</v>
          </cell>
          <cell r="R101">
            <v>103.5</v>
          </cell>
          <cell r="S101">
            <v>43.89</v>
          </cell>
          <cell r="U101">
            <v>0</v>
          </cell>
        </row>
        <row r="102">
          <cell r="C102" t="str">
            <v>UPA ENGENHO VELHO</v>
          </cell>
          <cell r="E102" t="str">
            <v>FERNANDA DE FRANCA DUQUE</v>
          </cell>
          <cell r="F102" t="str">
            <v>2 - Outros Profissionais da Saúde</v>
          </cell>
          <cell r="G102">
            <v>324115</v>
          </cell>
          <cell r="H102">
            <v>44136</v>
          </cell>
          <cell r="J102">
            <v>282.10239999999999</v>
          </cell>
          <cell r="L102">
            <v>131.80000000000001</v>
          </cell>
          <cell r="M102">
            <v>0</v>
          </cell>
          <cell r="O102">
            <v>1.1599999999999999</v>
          </cell>
          <cell r="R102">
            <v>122.25</v>
          </cell>
          <cell r="S102">
            <v>4.0599999999999996</v>
          </cell>
          <cell r="U102">
            <v>0</v>
          </cell>
        </row>
        <row r="103">
          <cell r="C103" t="str">
            <v>UPA ENGENHO VELHO</v>
          </cell>
          <cell r="E103" t="str">
            <v>FERNANDA PRISCILA DOS SANTOS DE ARAUJO</v>
          </cell>
          <cell r="F103" t="str">
            <v>2 - Outros Profissionais da Saúde</v>
          </cell>
          <cell r="G103">
            <v>324115</v>
          </cell>
          <cell r="H103">
            <v>44136</v>
          </cell>
          <cell r="J103">
            <v>284.15199999999999</v>
          </cell>
          <cell r="L103">
            <v>131.80000000000001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ENGENHO VELHO</v>
          </cell>
          <cell r="E104" t="str">
            <v>FERNANDO JOSE DE MELO</v>
          </cell>
          <cell r="F104" t="str">
            <v>3 - Administrativo</v>
          </cell>
          <cell r="G104">
            <v>517410</v>
          </cell>
          <cell r="H104">
            <v>44136</v>
          </cell>
          <cell r="J104">
            <v>183.93680000000001</v>
          </cell>
          <cell r="L104">
            <v>131.80000000000001</v>
          </cell>
          <cell r="M104">
            <v>0</v>
          </cell>
          <cell r="O104">
            <v>1.1599999999999999</v>
          </cell>
          <cell r="R104">
            <v>207</v>
          </cell>
          <cell r="S104">
            <v>62.7</v>
          </cell>
          <cell r="U104">
            <v>0</v>
          </cell>
        </row>
        <row r="105">
          <cell r="C105" t="str">
            <v>UPA ENGENHO VELHO</v>
          </cell>
          <cell r="E105" t="str">
            <v>FLAVIA REGINA SANTIAGO DA CUNHA</v>
          </cell>
          <cell r="F105" t="str">
            <v>2 - Outros Profissionais da Saúde</v>
          </cell>
          <cell r="G105">
            <v>223710</v>
          </cell>
          <cell r="H105">
            <v>44136</v>
          </cell>
          <cell r="J105">
            <v>299.64479999999998</v>
          </cell>
          <cell r="L105">
            <v>131.80000000000001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ENGENHO VELHO</v>
          </cell>
          <cell r="E106" t="str">
            <v>GABRIELA CAROLINE MONTEIRO DE ALBUQUERQUE</v>
          </cell>
          <cell r="F106" t="str">
            <v>1 - Médico</v>
          </cell>
          <cell r="G106">
            <v>225125</v>
          </cell>
          <cell r="H106">
            <v>44136</v>
          </cell>
          <cell r="J106">
            <v>435.5224</v>
          </cell>
          <cell r="L106">
            <v>131.80000000000001</v>
          </cell>
          <cell r="M106">
            <v>0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ENGENHO VELHO</v>
          </cell>
          <cell r="E107" t="str">
            <v>GERSON CARLOS DA SILVA</v>
          </cell>
          <cell r="F107" t="str">
            <v>2 - Outros Profissionais da Saúde</v>
          </cell>
          <cell r="G107">
            <v>324115</v>
          </cell>
          <cell r="H107">
            <v>44136</v>
          </cell>
          <cell r="J107">
            <v>0</v>
          </cell>
          <cell r="L107">
            <v>131.81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ENGENHO VELHO</v>
          </cell>
          <cell r="E108" t="str">
            <v>GIRLENE MOREIRA DE FRANCA</v>
          </cell>
          <cell r="F108" t="str">
            <v>2 - Outros Profissionais da Saúde</v>
          </cell>
          <cell r="G108">
            <v>322205</v>
          </cell>
          <cell r="H108">
            <v>44136</v>
          </cell>
          <cell r="J108">
            <v>103.36</v>
          </cell>
          <cell r="L108">
            <v>131.82</v>
          </cell>
          <cell r="M108">
            <v>0</v>
          </cell>
          <cell r="O108">
            <v>1.1599999999999999</v>
          </cell>
          <cell r="S108">
            <v>0</v>
          </cell>
          <cell r="U108">
            <v>66.11</v>
          </cell>
          <cell r="X108" t="str">
            <v>AUXILIO CRECHE</v>
          </cell>
        </row>
        <row r="109">
          <cell r="C109" t="str">
            <v>UPA ENGENHO VELHO</v>
          </cell>
          <cell r="E109" t="str">
            <v>GLEICE KELLY XAVIER DA SILVA</v>
          </cell>
          <cell r="F109" t="str">
            <v>2 - Outros Profissionais da Saúde</v>
          </cell>
          <cell r="G109">
            <v>322205</v>
          </cell>
          <cell r="H109">
            <v>44136</v>
          </cell>
          <cell r="J109">
            <v>328.95359999999999</v>
          </cell>
          <cell r="K109">
            <v>5752.48</v>
          </cell>
          <cell r="L109">
            <v>131.81</v>
          </cell>
          <cell r="M109">
            <v>0</v>
          </cell>
          <cell r="O109">
            <v>1.1599999999999999</v>
          </cell>
          <cell r="R109">
            <v>103.5</v>
          </cell>
          <cell r="S109">
            <v>98.06</v>
          </cell>
          <cell r="U109">
            <v>0</v>
          </cell>
        </row>
        <row r="110">
          <cell r="C110" t="str">
            <v>UPA ENGENHO VELHO</v>
          </cell>
          <cell r="E110" t="str">
            <v>IRYS FERNANDA MARIA PEREIRA</v>
          </cell>
          <cell r="F110" t="str">
            <v>3 - Administrativo</v>
          </cell>
          <cell r="G110">
            <v>411010</v>
          </cell>
          <cell r="H110">
            <v>44136</v>
          </cell>
          <cell r="J110">
            <v>210.6936</v>
          </cell>
          <cell r="L110">
            <v>131.81</v>
          </cell>
          <cell r="M110">
            <v>0</v>
          </cell>
          <cell r="O110">
            <v>1.1599999999999999</v>
          </cell>
          <cell r="R110">
            <v>62.1</v>
          </cell>
          <cell r="S110">
            <v>29.88</v>
          </cell>
          <cell r="U110">
            <v>0</v>
          </cell>
        </row>
        <row r="111">
          <cell r="C111" t="str">
            <v>UPA ENGENHO VELHO</v>
          </cell>
          <cell r="E111" t="str">
            <v>ITALO MARQUES DA CUNHA CAVALCANTI</v>
          </cell>
          <cell r="F111" t="str">
            <v>2 - Outros Profissionais da Saúde</v>
          </cell>
          <cell r="G111">
            <v>223505</v>
          </cell>
          <cell r="H111">
            <v>44136</v>
          </cell>
          <cell r="J111">
            <v>202.49600000000004</v>
          </cell>
          <cell r="L111">
            <v>131.81</v>
          </cell>
          <cell r="M111">
            <v>0</v>
          </cell>
          <cell r="O111">
            <v>2.44</v>
          </cell>
          <cell r="S111">
            <v>0</v>
          </cell>
          <cell r="U111">
            <v>0</v>
          </cell>
        </row>
        <row r="112">
          <cell r="C112" t="str">
            <v>UPA ENGENHO VELHO</v>
          </cell>
          <cell r="E112" t="str">
            <v>JACKSON CAETANO DE SOUZA</v>
          </cell>
          <cell r="F112" t="str">
            <v>3 - Administrativo</v>
          </cell>
          <cell r="G112">
            <v>517410</v>
          </cell>
          <cell r="H112">
            <v>44136</v>
          </cell>
          <cell r="J112">
            <v>104.5</v>
          </cell>
          <cell r="L112">
            <v>131.81</v>
          </cell>
          <cell r="M112">
            <v>0</v>
          </cell>
          <cell r="O112">
            <v>1.1599999999999999</v>
          </cell>
          <cell r="R112">
            <v>207</v>
          </cell>
          <cell r="S112">
            <v>62.7</v>
          </cell>
          <cell r="U112">
            <v>0</v>
          </cell>
        </row>
        <row r="113">
          <cell r="C113" t="str">
            <v>UPA ENGENHO VELHO</v>
          </cell>
          <cell r="E113" t="str">
            <v>JACQUELINE CONCEICAO DA SILVA SANTOS BEZERRA</v>
          </cell>
          <cell r="F113" t="str">
            <v>2 - Outros Profissionais da Saúde</v>
          </cell>
          <cell r="G113">
            <v>322205</v>
          </cell>
          <cell r="H113">
            <v>44136</v>
          </cell>
          <cell r="J113">
            <v>117.50959999999999</v>
          </cell>
          <cell r="L113">
            <v>131.81</v>
          </cell>
          <cell r="M113">
            <v>0</v>
          </cell>
          <cell r="O113">
            <v>1.1599999999999999</v>
          </cell>
          <cell r="R113">
            <v>103.5</v>
          </cell>
          <cell r="S113">
            <v>62.7</v>
          </cell>
          <cell r="U113">
            <v>66.11</v>
          </cell>
          <cell r="X113" t="str">
            <v>AUXILIO CRECHE</v>
          </cell>
        </row>
        <row r="114">
          <cell r="C114" t="str">
            <v>UPA ENGENHO VELHO</v>
          </cell>
          <cell r="E114" t="str">
            <v>JACQUELINE NUNES DE ANDRADE LOPES</v>
          </cell>
          <cell r="F114" t="str">
            <v>3 - Administrativo</v>
          </cell>
          <cell r="G114">
            <v>411010</v>
          </cell>
          <cell r="H114">
            <v>44136</v>
          </cell>
          <cell r="J114">
            <v>144.84479999999999</v>
          </cell>
          <cell r="L114">
            <v>131.81</v>
          </cell>
          <cell r="M114">
            <v>0</v>
          </cell>
          <cell r="O114">
            <v>1.1599999999999999</v>
          </cell>
          <cell r="R114">
            <v>276</v>
          </cell>
          <cell r="S114">
            <v>96.57</v>
          </cell>
          <cell r="U114">
            <v>64</v>
          </cell>
          <cell r="X114" t="str">
            <v>AUXILIO CRECHE</v>
          </cell>
        </row>
        <row r="115">
          <cell r="C115" t="str">
            <v>UPA ENGENHO VELHO</v>
          </cell>
          <cell r="E115" t="str">
            <v>JADEILSON DE LIMA VIEGAS</v>
          </cell>
          <cell r="F115" t="str">
            <v>2 - Outros Profissionais da Saúde</v>
          </cell>
          <cell r="G115">
            <v>322205</v>
          </cell>
          <cell r="H115">
            <v>44136</v>
          </cell>
          <cell r="J115">
            <v>110.63759999999999</v>
          </cell>
          <cell r="L115">
            <v>131.81</v>
          </cell>
          <cell r="M115">
            <v>0</v>
          </cell>
          <cell r="O115">
            <v>1.1599999999999999</v>
          </cell>
          <cell r="R115">
            <v>103.5</v>
          </cell>
          <cell r="S115">
            <v>62.7</v>
          </cell>
          <cell r="U115">
            <v>0</v>
          </cell>
        </row>
        <row r="116">
          <cell r="C116" t="str">
            <v>UPA ENGENHO VELHO</v>
          </cell>
          <cell r="E116" t="str">
            <v>JAKELINNY JORGE DOS SANTOS</v>
          </cell>
          <cell r="F116" t="str">
            <v>1 - Médico</v>
          </cell>
          <cell r="G116">
            <v>225125</v>
          </cell>
          <cell r="H116">
            <v>44136</v>
          </cell>
          <cell r="J116">
            <v>458.11919999999998</v>
          </cell>
          <cell r="L116">
            <v>131.81</v>
          </cell>
          <cell r="M116">
            <v>0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ENGENHO VELHO</v>
          </cell>
          <cell r="E117" t="str">
            <v>JAQUELINE ALMEIDA DOS SANTOS</v>
          </cell>
          <cell r="F117" t="str">
            <v>2 - Outros Profissionais da Saúde</v>
          </cell>
          <cell r="G117">
            <v>322205</v>
          </cell>
          <cell r="H117">
            <v>44136</v>
          </cell>
          <cell r="J117">
            <v>8.7080000000000002</v>
          </cell>
          <cell r="L117">
            <v>132.81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JIMENA COSTA CAVALCANTI DE ALBUQUERQUE</v>
          </cell>
          <cell r="F118" t="str">
            <v>2 - Outros Profissionais da Saúde</v>
          </cell>
          <cell r="G118">
            <v>223505</v>
          </cell>
          <cell r="H118">
            <v>44136</v>
          </cell>
          <cell r="J118">
            <v>289.62</v>
          </cell>
          <cell r="L118">
            <v>132.81</v>
          </cell>
          <cell r="M118">
            <v>0</v>
          </cell>
          <cell r="O118">
            <v>2.44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JOCIEIDA CARVALHO SOUSA</v>
          </cell>
          <cell r="F119" t="str">
            <v>2 - Outros Profissionais da Saúde</v>
          </cell>
          <cell r="G119">
            <v>223505</v>
          </cell>
          <cell r="H119">
            <v>44136</v>
          </cell>
          <cell r="J119">
            <v>314.01920000000001</v>
          </cell>
          <cell r="L119">
            <v>131.81</v>
          </cell>
          <cell r="M119">
            <v>0</v>
          </cell>
          <cell r="O119">
            <v>2.44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JOHANY RITA OLIVEIRA DE ALMEIDA</v>
          </cell>
          <cell r="F120" t="str">
            <v>1 - Médico</v>
          </cell>
          <cell r="G120">
            <v>225125</v>
          </cell>
          <cell r="H120">
            <v>44136</v>
          </cell>
          <cell r="J120">
            <v>736.8488000000001</v>
          </cell>
          <cell r="L120">
            <v>131.81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ENGENHO VELHO</v>
          </cell>
          <cell r="E121" t="str">
            <v>JOSE EVERALDO DE FRANCA GOIS</v>
          </cell>
          <cell r="F121" t="str">
            <v>3 - Administrativo</v>
          </cell>
          <cell r="G121">
            <v>514225</v>
          </cell>
          <cell r="H121">
            <v>44136</v>
          </cell>
          <cell r="J121">
            <v>100.5992</v>
          </cell>
          <cell r="L121">
            <v>131.81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>JOSE FREDERICO DIAS</v>
          </cell>
          <cell r="F122" t="str">
            <v>3 - Administrativo</v>
          </cell>
          <cell r="G122">
            <v>517410</v>
          </cell>
          <cell r="H122">
            <v>44136</v>
          </cell>
          <cell r="J122">
            <v>114.7264</v>
          </cell>
          <cell r="L122">
            <v>131.81</v>
          </cell>
          <cell r="M122">
            <v>0</v>
          </cell>
          <cell r="O122">
            <v>1.1599999999999999</v>
          </cell>
          <cell r="R122">
            <v>207</v>
          </cell>
          <cell r="S122">
            <v>62.7</v>
          </cell>
          <cell r="U122">
            <v>0</v>
          </cell>
        </row>
        <row r="123">
          <cell r="C123" t="str">
            <v>UPA ENGENHO VELHO</v>
          </cell>
          <cell r="E123" t="str">
            <v>JOSE MATHEUS FABRICIO DA SILVA</v>
          </cell>
          <cell r="F123" t="str">
            <v>3 - Administrativo</v>
          </cell>
          <cell r="G123">
            <v>411010</v>
          </cell>
          <cell r="H123">
            <v>44136</v>
          </cell>
          <cell r="J123">
            <v>129.58000000000001</v>
          </cell>
          <cell r="L123">
            <v>131.81</v>
          </cell>
          <cell r="M123">
            <v>0</v>
          </cell>
          <cell r="O123">
            <v>1.1599999999999999</v>
          </cell>
          <cell r="R123">
            <v>138</v>
          </cell>
          <cell r="S123">
            <v>62.7</v>
          </cell>
          <cell r="U123">
            <v>0</v>
          </cell>
        </row>
        <row r="124">
          <cell r="C124" t="str">
            <v>UPA ENGENHO VELHO</v>
          </cell>
          <cell r="E124" t="str">
            <v>JOSE PEDRO DOS SANTOS</v>
          </cell>
          <cell r="F124" t="str">
            <v>3 - Administrativo</v>
          </cell>
          <cell r="G124">
            <v>514225</v>
          </cell>
          <cell r="H124">
            <v>44136</v>
          </cell>
          <cell r="J124">
            <v>195.97760000000002</v>
          </cell>
          <cell r="L124">
            <v>131.81</v>
          </cell>
          <cell r="M124">
            <v>0</v>
          </cell>
          <cell r="O124">
            <v>1.1599999999999999</v>
          </cell>
          <cell r="R124">
            <v>103.5</v>
          </cell>
          <cell r="S124">
            <v>62.7</v>
          </cell>
          <cell r="U124">
            <v>0</v>
          </cell>
        </row>
        <row r="125">
          <cell r="C125" t="str">
            <v>UPA ENGENHO VELHO</v>
          </cell>
          <cell r="E125" t="str">
            <v>JOSEANE ASSIS CARNEIRO</v>
          </cell>
          <cell r="F125" t="str">
            <v>2 - Outros Profissionais da Saúde</v>
          </cell>
          <cell r="G125">
            <v>251605</v>
          </cell>
          <cell r="H125">
            <v>44136</v>
          </cell>
          <cell r="J125">
            <v>205.3</v>
          </cell>
          <cell r="L125">
            <v>131.81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JOSEFA MARIA DE SANTANA</v>
          </cell>
          <cell r="F126" t="str">
            <v>2 - Outros Profissionais da Saúde</v>
          </cell>
          <cell r="G126">
            <v>322205</v>
          </cell>
          <cell r="H126">
            <v>44136</v>
          </cell>
          <cell r="J126">
            <v>122.84559999999999</v>
          </cell>
          <cell r="L126">
            <v>131.81</v>
          </cell>
          <cell r="M126">
            <v>0</v>
          </cell>
          <cell r="O126">
            <v>1.1599999999999999</v>
          </cell>
          <cell r="R126">
            <v>103.5</v>
          </cell>
          <cell r="S126">
            <v>62.7</v>
          </cell>
          <cell r="U126">
            <v>0</v>
          </cell>
        </row>
        <row r="127">
          <cell r="C127" t="str">
            <v>UPA ENGENHO VELHO</v>
          </cell>
          <cell r="E127" t="str">
            <v>JOSIANE GOMES DA SILVA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J127">
            <v>121.31359999999999</v>
          </cell>
          <cell r="L127">
            <v>131.81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JOSICLEIDE LINS DE ALBUQUERQUE</v>
          </cell>
          <cell r="F128" t="str">
            <v>3 - Administrativo</v>
          </cell>
          <cell r="G128">
            <v>131210</v>
          </cell>
          <cell r="H128">
            <v>44136</v>
          </cell>
          <cell r="J128">
            <v>1016.9184</v>
          </cell>
          <cell r="L128">
            <v>131.81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JULIANA PESSOA DE VASCONCELOS</v>
          </cell>
          <cell r="F129" t="str">
            <v>1 - Médico</v>
          </cell>
          <cell r="G129">
            <v>225125</v>
          </cell>
          <cell r="H129">
            <v>44136</v>
          </cell>
          <cell r="J129">
            <v>747.60479999999995</v>
          </cell>
          <cell r="L129">
            <v>131.81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JULIANA PIVANTI</v>
          </cell>
          <cell r="F130" t="str">
            <v>1 - Médico</v>
          </cell>
          <cell r="G130">
            <v>225125</v>
          </cell>
          <cell r="H130">
            <v>44136</v>
          </cell>
          <cell r="J130">
            <v>404.49760000000003</v>
          </cell>
          <cell r="L130">
            <v>131.81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JULIANA SOUZA DE ARAUJO</v>
          </cell>
          <cell r="F131" t="str">
            <v>1 - Médico</v>
          </cell>
          <cell r="G131">
            <v>225125</v>
          </cell>
          <cell r="H131">
            <v>44136</v>
          </cell>
          <cell r="J131">
            <v>201.79599999999999</v>
          </cell>
          <cell r="L131">
            <v>131.81</v>
          </cell>
          <cell r="M131">
            <v>0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JULIANNA FERREIRA LIMA APOLINARIO</v>
          </cell>
          <cell r="F132" t="str">
            <v>2 - Outros Profissionais da Saúde</v>
          </cell>
          <cell r="G132">
            <v>223505</v>
          </cell>
          <cell r="H132">
            <v>44136</v>
          </cell>
          <cell r="J132">
            <v>292.80560000000003</v>
          </cell>
          <cell r="L132">
            <v>131.81</v>
          </cell>
          <cell r="M132">
            <v>0</v>
          </cell>
          <cell r="O132">
            <v>2.44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KALYNE MEDEIROS LACERDA</v>
          </cell>
          <cell r="F133" t="str">
            <v>1 - Médico</v>
          </cell>
          <cell r="G133">
            <v>225112</v>
          </cell>
          <cell r="H133">
            <v>44136</v>
          </cell>
          <cell r="J133">
            <v>763.65680000000009</v>
          </cell>
          <cell r="L133">
            <v>131.81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KARINA VILAR SOARES BRAGA</v>
          </cell>
          <cell r="F134" t="str">
            <v>4 - Assistência Odontológica</v>
          </cell>
          <cell r="G134">
            <v>223208</v>
          </cell>
          <cell r="H134">
            <v>44136</v>
          </cell>
          <cell r="J134">
            <v>366.88319999999999</v>
          </cell>
          <cell r="L134">
            <v>131.81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KARLENNE BARRETO SILVA DOS SANTOS</v>
          </cell>
          <cell r="F135" t="str">
            <v>2 - Outros Profissionais da Saúde</v>
          </cell>
          <cell r="G135">
            <v>322205</v>
          </cell>
          <cell r="H135">
            <v>44136</v>
          </cell>
          <cell r="J135">
            <v>100.288</v>
          </cell>
          <cell r="L135">
            <v>131.81</v>
          </cell>
          <cell r="M135">
            <v>0</v>
          </cell>
          <cell r="O135">
            <v>1.1599999999999999</v>
          </cell>
          <cell r="R135">
            <v>103.5</v>
          </cell>
          <cell r="S135">
            <v>58.52</v>
          </cell>
          <cell r="U135">
            <v>0</v>
          </cell>
        </row>
        <row r="136">
          <cell r="C136" t="str">
            <v>UPA ENGENHO VELHO</v>
          </cell>
          <cell r="E136" t="str">
            <v>KELEN CRUZ DE ABREU</v>
          </cell>
          <cell r="F136" t="str">
            <v>2 - Outros Profissionais da Saúde</v>
          </cell>
          <cell r="G136">
            <v>223405</v>
          </cell>
          <cell r="H136">
            <v>44136</v>
          </cell>
          <cell r="J136">
            <v>263.25599999999997</v>
          </cell>
          <cell r="L136">
            <v>131.81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LAISE FRANCIELLE CINTRA CAVALCANTE</v>
          </cell>
          <cell r="F137" t="str">
            <v>1 - Médico</v>
          </cell>
          <cell r="G137">
            <v>225125</v>
          </cell>
          <cell r="H137">
            <v>44136</v>
          </cell>
          <cell r="J137">
            <v>676.72320000000013</v>
          </cell>
          <cell r="L137">
            <v>131.81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LANNUZE GOMES ANDRADE DOS SANTOS</v>
          </cell>
          <cell r="F138" t="str">
            <v>3 - Administrativo</v>
          </cell>
          <cell r="G138">
            <v>123105</v>
          </cell>
          <cell r="H138">
            <v>44136</v>
          </cell>
          <cell r="J138">
            <v>1329.1392000000001</v>
          </cell>
          <cell r="L138">
            <v>131.81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LARISSA MARIA CABRAL MEDEIROS</v>
          </cell>
          <cell r="F139" t="str">
            <v>1 - Médico</v>
          </cell>
          <cell r="G139">
            <v>225125</v>
          </cell>
          <cell r="H139">
            <v>44136</v>
          </cell>
          <cell r="J139">
            <v>587.92160000000001</v>
          </cell>
          <cell r="L139">
            <v>131.81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LAUDIANE FERREIRA PEDROSA</v>
          </cell>
          <cell r="F140" t="str">
            <v>2 - Outros Profissionais da Saúde</v>
          </cell>
          <cell r="G140">
            <v>322205</v>
          </cell>
          <cell r="H140">
            <v>44136</v>
          </cell>
          <cell r="J140">
            <v>100.32000000000001</v>
          </cell>
          <cell r="L140">
            <v>131.81</v>
          </cell>
          <cell r="M140">
            <v>0</v>
          </cell>
          <cell r="O140">
            <v>1.1599999999999999</v>
          </cell>
          <cell r="R140">
            <v>103.5</v>
          </cell>
          <cell r="S140">
            <v>62.7</v>
          </cell>
          <cell r="U140">
            <v>0</v>
          </cell>
        </row>
        <row r="141">
          <cell r="C141" t="str">
            <v>UPA ENGENHO VELHO</v>
          </cell>
          <cell r="E141" t="str">
            <v>LAYRIS RAVEL AGOSTINHO BEZERRA</v>
          </cell>
          <cell r="F141" t="str">
            <v>1 - Médico</v>
          </cell>
          <cell r="G141">
            <v>225125</v>
          </cell>
          <cell r="H141">
            <v>44136</v>
          </cell>
          <cell r="J141">
            <v>687.08640000000003</v>
          </cell>
          <cell r="L141">
            <v>131.81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LAYZA KELLY DA SILVA MOURA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J142">
            <v>125.3592</v>
          </cell>
          <cell r="L142">
            <v>131.81</v>
          </cell>
          <cell r="M142">
            <v>0</v>
          </cell>
          <cell r="O142">
            <v>1.1599999999999999</v>
          </cell>
          <cell r="R142">
            <v>207</v>
          </cell>
          <cell r="S142">
            <v>56.43</v>
          </cell>
          <cell r="U142">
            <v>59.5</v>
          </cell>
          <cell r="X142" t="str">
            <v>AUXILIO CRECHE</v>
          </cell>
        </row>
        <row r="143">
          <cell r="C143" t="str">
            <v>UPA ENGENHO VELHO</v>
          </cell>
          <cell r="E143" t="str">
            <v>LEONARDO DA SILVA MACHADO</v>
          </cell>
          <cell r="F143" t="str">
            <v>3 - Administrativo</v>
          </cell>
          <cell r="G143">
            <v>517410</v>
          </cell>
          <cell r="H143">
            <v>44136</v>
          </cell>
          <cell r="J143">
            <v>104.4448</v>
          </cell>
          <cell r="L143">
            <v>131.81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LIDIANE ALVES DE MACEDO SOUZA</v>
          </cell>
          <cell r="F144" t="str">
            <v>1 - Médico</v>
          </cell>
          <cell r="G144">
            <v>225125</v>
          </cell>
          <cell r="H144">
            <v>44136</v>
          </cell>
          <cell r="J144">
            <v>544.22879999999998</v>
          </cell>
          <cell r="L144">
            <v>131.81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LUAN VICTOR VAZ</v>
          </cell>
          <cell r="F145" t="str">
            <v>3 - Administrativo</v>
          </cell>
          <cell r="G145">
            <v>411010</v>
          </cell>
          <cell r="H145">
            <v>44136</v>
          </cell>
          <cell r="J145">
            <v>11.1652</v>
          </cell>
          <cell r="L145">
            <v>131.81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LUCIANA CRISTINA CARDOSO DOS ANJOS</v>
          </cell>
          <cell r="F146" t="str">
            <v>2 - Outros Profissionais da Saúde</v>
          </cell>
          <cell r="G146">
            <v>223505</v>
          </cell>
          <cell r="H146">
            <v>44136</v>
          </cell>
          <cell r="J146">
            <v>308.53440000000001</v>
          </cell>
          <cell r="L146">
            <v>131.81</v>
          </cell>
          <cell r="M146">
            <v>0</v>
          </cell>
          <cell r="O146">
            <v>2.44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LUCIANA MARIA DUTRA FERNANDES</v>
          </cell>
          <cell r="F147" t="str">
            <v>2 - Outros Profissionais da Saúde</v>
          </cell>
          <cell r="G147">
            <v>251605</v>
          </cell>
          <cell r="H147">
            <v>44136</v>
          </cell>
          <cell r="J147">
            <v>215.76559999999998</v>
          </cell>
          <cell r="L147">
            <v>131.81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LUCICLAUDIA CAVALCANTI DO NASCIMENTO SILVA</v>
          </cell>
          <cell r="F148" t="str">
            <v>2 - Outros Profissionais da Saúde</v>
          </cell>
          <cell r="G148">
            <v>766420</v>
          </cell>
          <cell r="H148">
            <v>44136</v>
          </cell>
          <cell r="J148">
            <v>192.72080000000003</v>
          </cell>
          <cell r="L148">
            <v>131.81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LUIZ CLAUDIO CRUZ DE SOUZA</v>
          </cell>
          <cell r="F149" t="str">
            <v>3 - Administrativo</v>
          </cell>
          <cell r="G149">
            <v>517410</v>
          </cell>
          <cell r="H149">
            <v>44136</v>
          </cell>
          <cell r="J149">
            <v>103.9616</v>
          </cell>
          <cell r="L149">
            <v>131.81</v>
          </cell>
          <cell r="M149">
            <v>0</v>
          </cell>
          <cell r="O149">
            <v>1.1599999999999999</v>
          </cell>
          <cell r="R149">
            <v>207</v>
          </cell>
          <cell r="S149">
            <v>62.7</v>
          </cell>
          <cell r="U149">
            <v>0</v>
          </cell>
        </row>
        <row r="150">
          <cell r="C150" t="str">
            <v>UPA ENGENHO VELHO</v>
          </cell>
          <cell r="E150" t="str">
            <v>LUIZA FERNANDA DOS SANTOS SILVA</v>
          </cell>
          <cell r="F150" t="str">
            <v>3 - Administrativo</v>
          </cell>
          <cell r="G150">
            <v>513430</v>
          </cell>
          <cell r="H150">
            <v>44136</v>
          </cell>
          <cell r="J150">
            <v>87.73360000000001</v>
          </cell>
          <cell r="L150">
            <v>131.81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LUZIA ARRUDA CARDOZO</v>
          </cell>
          <cell r="F151" t="str">
            <v>2 - Outros Profissionais da Saúde</v>
          </cell>
          <cell r="G151">
            <v>766420</v>
          </cell>
          <cell r="H151">
            <v>44136</v>
          </cell>
          <cell r="J151">
            <v>127.3848</v>
          </cell>
          <cell r="L151">
            <v>131.81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LUZITANIA TAYS DE OLIVEIRA</v>
          </cell>
          <cell r="F152" t="str">
            <v>3 - Administrativo</v>
          </cell>
          <cell r="G152">
            <v>411010</v>
          </cell>
          <cell r="H152">
            <v>44136</v>
          </cell>
          <cell r="J152">
            <v>145.26480000000001</v>
          </cell>
          <cell r="L152">
            <v>131.81</v>
          </cell>
          <cell r="M152">
            <v>0</v>
          </cell>
          <cell r="O152">
            <v>1.1599999999999999</v>
          </cell>
          <cell r="R152">
            <v>244.5</v>
          </cell>
          <cell r="S152">
            <v>62.7</v>
          </cell>
          <cell r="U152">
            <v>0</v>
          </cell>
        </row>
        <row r="153">
          <cell r="C153" t="str">
            <v>UPA ENGENHO VELHO</v>
          </cell>
          <cell r="E153" t="str">
            <v>MANOEL JOSE DE SOUZA</v>
          </cell>
          <cell r="F153" t="str">
            <v>2 - Outros Profissionais da Saúde</v>
          </cell>
          <cell r="G153">
            <v>515110</v>
          </cell>
          <cell r="H153">
            <v>44136</v>
          </cell>
          <cell r="J153">
            <v>118.53280000000001</v>
          </cell>
          <cell r="L153">
            <v>131.81</v>
          </cell>
          <cell r="M153">
            <v>0</v>
          </cell>
          <cell r="O153">
            <v>1.1599999999999999</v>
          </cell>
          <cell r="R153">
            <v>207</v>
          </cell>
          <cell r="S153">
            <v>62.7</v>
          </cell>
          <cell r="U153">
            <v>0</v>
          </cell>
        </row>
        <row r="154">
          <cell r="C154" t="str">
            <v>UPA ENGENHO VELHO</v>
          </cell>
          <cell r="E154" t="str">
            <v>MANUELA CHAVES PINTO</v>
          </cell>
          <cell r="F154" t="str">
            <v>2 - Outros Profissionais da Saúde</v>
          </cell>
          <cell r="G154">
            <v>223505</v>
          </cell>
          <cell r="H154">
            <v>44136</v>
          </cell>
          <cell r="J154">
            <v>313.02159999999998</v>
          </cell>
          <cell r="L154">
            <v>131.81</v>
          </cell>
          <cell r="M154">
            <v>0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MANUELITO SALVADOR DA SILVA</v>
          </cell>
          <cell r="F155" t="str">
            <v>3 - Administrativo</v>
          </cell>
          <cell r="G155">
            <v>411010</v>
          </cell>
          <cell r="H155">
            <v>44136</v>
          </cell>
          <cell r="J155">
            <v>128.57679999999999</v>
          </cell>
          <cell r="L155">
            <v>131.81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MANUELLE MILENA FERREIRA RIBEIRO</v>
          </cell>
          <cell r="F156" t="str">
            <v>3 - Administrativo</v>
          </cell>
          <cell r="G156">
            <v>411010</v>
          </cell>
          <cell r="H156">
            <v>44136</v>
          </cell>
          <cell r="J156">
            <v>129.42000000000002</v>
          </cell>
          <cell r="L156">
            <v>131.81</v>
          </cell>
          <cell r="M156">
            <v>0</v>
          </cell>
          <cell r="O156">
            <v>1.1599999999999999</v>
          </cell>
          <cell r="R156">
            <v>103.5</v>
          </cell>
          <cell r="S156">
            <v>62.7</v>
          </cell>
          <cell r="U156">
            <v>0</v>
          </cell>
        </row>
        <row r="157">
          <cell r="C157" t="str">
            <v>UPA ENGENHO VELHO</v>
          </cell>
          <cell r="E157" t="str">
            <v>MARCIA MARIA ALBINO DE SOUZA</v>
          </cell>
          <cell r="F157" t="str">
            <v>3 - Administrativo</v>
          </cell>
          <cell r="G157">
            <v>411010</v>
          </cell>
          <cell r="H157">
            <v>44136</v>
          </cell>
          <cell r="J157">
            <v>125.1648</v>
          </cell>
          <cell r="L157">
            <v>131.81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MARCIA PATRICIA RIBEIRO DE SOUZA</v>
          </cell>
          <cell r="F158" t="str">
            <v>2 - Outros Profissionais da Saúde</v>
          </cell>
          <cell r="G158">
            <v>322205</v>
          </cell>
          <cell r="H158">
            <v>44136</v>
          </cell>
          <cell r="J158">
            <v>104.5</v>
          </cell>
          <cell r="L158">
            <v>131.81</v>
          </cell>
          <cell r="M158">
            <v>0</v>
          </cell>
          <cell r="O158">
            <v>1.1599999999999999</v>
          </cell>
          <cell r="R158">
            <v>103.5</v>
          </cell>
          <cell r="S158">
            <v>62.7</v>
          </cell>
          <cell r="U158">
            <v>0</v>
          </cell>
        </row>
        <row r="159">
          <cell r="C159" t="str">
            <v>UPA ENGENHO VELHO</v>
          </cell>
          <cell r="E159" t="str">
            <v>MARCIENE LOPES DE MOURA</v>
          </cell>
          <cell r="F159" t="str">
            <v>1 - Médico</v>
          </cell>
          <cell r="G159">
            <v>225125</v>
          </cell>
          <cell r="H159">
            <v>44136</v>
          </cell>
          <cell r="J159">
            <v>381.88160000000005</v>
          </cell>
          <cell r="L159">
            <v>131.81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MARIA APARECIDA BEZERRA DA SILVA</v>
          </cell>
          <cell r="F160" t="str">
            <v>2 - Outros Profissionais da Saúde</v>
          </cell>
          <cell r="G160">
            <v>515205</v>
          </cell>
          <cell r="H160">
            <v>44136</v>
          </cell>
          <cell r="J160">
            <v>123.51520000000001</v>
          </cell>
          <cell r="L160">
            <v>131.81</v>
          </cell>
          <cell r="M160">
            <v>0</v>
          </cell>
          <cell r="O160">
            <v>1.1599999999999999</v>
          </cell>
          <cell r="R160">
            <v>103.5</v>
          </cell>
          <cell r="S160">
            <v>64.8</v>
          </cell>
          <cell r="U160">
            <v>171</v>
          </cell>
          <cell r="X160" t="str">
            <v>AUXILIO CRECHE</v>
          </cell>
        </row>
        <row r="161">
          <cell r="C161" t="str">
            <v>UPA ENGENHO VELHO</v>
          </cell>
          <cell r="E161" t="str">
            <v>MARIA DAIANA OLIVEIRA DA SILVA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J161">
            <v>138.2664</v>
          </cell>
          <cell r="L161">
            <v>131.81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MARIA DAS GRACAS DE DEUS OLIVEIRA</v>
          </cell>
          <cell r="F162" t="str">
            <v>2 - Outros Profissionais da Saúde</v>
          </cell>
          <cell r="G162">
            <v>322205</v>
          </cell>
          <cell r="H162">
            <v>44136</v>
          </cell>
          <cell r="J162">
            <v>122.24000000000001</v>
          </cell>
          <cell r="L162">
            <v>131.81</v>
          </cell>
          <cell r="M162">
            <v>0</v>
          </cell>
          <cell r="O162">
            <v>1.1599999999999999</v>
          </cell>
          <cell r="R162">
            <v>207</v>
          </cell>
          <cell r="S162">
            <v>62.7</v>
          </cell>
          <cell r="U162">
            <v>0</v>
          </cell>
        </row>
        <row r="163">
          <cell r="C163" t="str">
            <v>UPA ENGENHO VELHO</v>
          </cell>
          <cell r="E163" t="str">
            <v>MARIA DAS GRACAS FELIX DE FIGUEIREDO</v>
          </cell>
          <cell r="F163" t="str">
            <v>4 - Assistência Odontológica</v>
          </cell>
          <cell r="G163">
            <v>223208</v>
          </cell>
          <cell r="H163">
            <v>44136</v>
          </cell>
          <cell r="J163">
            <v>368.27839999999998</v>
          </cell>
          <cell r="L163">
            <v>131.81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MARIA DE LOURDES PEREIRA</v>
          </cell>
          <cell r="F164" t="str">
            <v>2 - Outros Profissionais da Saúde</v>
          </cell>
          <cell r="G164">
            <v>322205</v>
          </cell>
          <cell r="H164">
            <v>44136</v>
          </cell>
          <cell r="J164">
            <v>0</v>
          </cell>
          <cell r="L164">
            <v>131.81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ENGENHO VELHO</v>
          </cell>
          <cell r="E165" t="str">
            <v>MARIA EDUARDA CAVALCANTI DE BRITO</v>
          </cell>
          <cell r="F165" t="str">
            <v>1 - Médico</v>
          </cell>
          <cell r="G165">
            <v>225125</v>
          </cell>
          <cell r="H165">
            <v>44136</v>
          </cell>
          <cell r="J165">
            <v>462.40000000000003</v>
          </cell>
          <cell r="L165">
            <v>131.81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MARIA GABRIELA GOMES FREITAS DE BARROS</v>
          </cell>
          <cell r="F166" t="str">
            <v>1 - Médico</v>
          </cell>
          <cell r="G166">
            <v>225125</v>
          </cell>
          <cell r="H166">
            <v>44136</v>
          </cell>
          <cell r="J166">
            <v>371.62080000000003</v>
          </cell>
          <cell r="L166">
            <v>131.81</v>
          </cell>
          <cell r="M166">
            <v>0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MARIA GORETTI DE SOUZA LIMA</v>
          </cell>
          <cell r="F167" t="str">
            <v>4 - Assistência Odontológica</v>
          </cell>
          <cell r="G167">
            <v>223208</v>
          </cell>
          <cell r="H167">
            <v>44136</v>
          </cell>
          <cell r="J167">
            <v>396.95679999999999</v>
          </cell>
          <cell r="L167">
            <v>131.81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ENGENHO VELHO</v>
          </cell>
          <cell r="E168" t="str">
            <v>MARIA HELENA DA SILVA</v>
          </cell>
          <cell r="F168" t="str">
            <v>2 - Outros Profissionais da Saúde</v>
          </cell>
          <cell r="G168">
            <v>322205</v>
          </cell>
          <cell r="H168">
            <v>44136</v>
          </cell>
          <cell r="J168">
            <v>104.6816</v>
          </cell>
          <cell r="L168">
            <v>131.81</v>
          </cell>
          <cell r="M168">
            <v>0</v>
          </cell>
          <cell r="O168">
            <v>1.1599999999999999</v>
          </cell>
          <cell r="R168">
            <v>207</v>
          </cell>
          <cell r="S168">
            <v>62.7</v>
          </cell>
          <cell r="U168">
            <v>0</v>
          </cell>
        </row>
        <row r="169">
          <cell r="C169" t="str">
            <v>UPA ENGENHO VELHO</v>
          </cell>
          <cell r="E169" t="str">
            <v>MARIA JOSE DE SOUZA FELIX</v>
          </cell>
          <cell r="F169" t="str">
            <v>2 - Outros Profissionais da Saúde</v>
          </cell>
          <cell r="G169">
            <v>322205</v>
          </cell>
          <cell r="H169">
            <v>44136</v>
          </cell>
          <cell r="J169">
            <v>166.87360000000001</v>
          </cell>
          <cell r="L169">
            <v>131.81</v>
          </cell>
          <cell r="M169">
            <v>0</v>
          </cell>
          <cell r="O169">
            <v>1.1599999999999999</v>
          </cell>
          <cell r="R169">
            <v>207</v>
          </cell>
          <cell r="S169">
            <v>62.7</v>
          </cell>
          <cell r="U169">
            <v>0</v>
          </cell>
        </row>
        <row r="170">
          <cell r="C170" t="str">
            <v>UPA ENGENHO VELHO</v>
          </cell>
          <cell r="E170" t="str">
            <v>MARIA JOSE DOS SANTOS MONTEIRO</v>
          </cell>
          <cell r="F170" t="str">
            <v>2 - Outros Profissionais da Saúde</v>
          </cell>
          <cell r="G170">
            <v>223505</v>
          </cell>
          <cell r="H170">
            <v>44136</v>
          </cell>
          <cell r="J170">
            <v>256.94639999999998</v>
          </cell>
          <cell r="L170">
            <v>131.81</v>
          </cell>
          <cell r="M170">
            <v>0</v>
          </cell>
          <cell r="O170">
            <v>2.44</v>
          </cell>
          <cell r="R170">
            <v>70.5</v>
          </cell>
          <cell r="S170">
            <v>66</v>
          </cell>
          <cell r="U170">
            <v>0</v>
          </cell>
        </row>
        <row r="171">
          <cell r="C171" t="str">
            <v>UPA ENGENHO VELHO</v>
          </cell>
          <cell r="E171" t="str">
            <v>MARIA NAZARETH DA SILVA PASCOAL</v>
          </cell>
          <cell r="F171" t="str">
            <v>2 - Outros Profissionais da Saúde</v>
          </cell>
          <cell r="G171">
            <v>521130</v>
          </cell>
          <cell r="H171">
            <v>44136</v>
          </cell>
          <cell r="J171">
            <v>138.89280000000002</v>
          </cell>
          <cell r="L171">
            <v>131.81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MARIA TEREZA OLIVEIRA DO NASCIMENTO</v>
          </cell>
          <cell r="F172" t="str">
            <v>2 - Outros Profissionais da Saúde</v>
          </cell>
          <cell r="G172">
            <v>322205</v>
          </cell>
          <cell r="H172">
            <v>44136</v>
          </cell>
          <cell r="J172">
            <v>108.68</v>
          </cell>
          <cell r="L172">
            <v>131.81</v>
          </cell>
          <cell r="M172">
            <v>0</v>
          </cell>
          <cell r="O172">
            <v>1.1599999999999999</v>
          </cell>
          <cell r="R172">
            <v>103.5</v>
          </cell>
          <cell r="S172">
            <v>54.34</v>
          </cell>
          <cell r="U172">
            <v>0</v>
          </cell>
        </row>
        <row r="173">
          <cell r="C173" t="str">
            <v>UPA ENGENHO VELHO</v>
          </cell>
          <cell r="E173" t="str">
            <v>MARIANA SOUZA DE ARAUJO</v>
          </cell>
          <cell r="F173" t="str">
            <v>1 - Médico</v>
          </cell>
          <cell r="G173">
            <v>225125</v>
          </cell>
          <cell r="H173">
            <v>44136</v>
          </cell>
          <cell r="J173">
            <v>464.39839999999998</v>
          </cell>
          <cell r="L173">
            <v>131.81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ENGENHO VELHO</v>
          </cell>
          <cell r="E174" t="str">
            <v>MARIANE RAMOS VICENTE DA SILVA</v>
          </cell>
          <cell r="F174" t="str">
            <v>1 - Médico</v>
          </cell>
          <cell r="G174">
            <v>225125</v>
          </cell>
          <cell r="H174">
            <v>44136</v>
          </cell>
          <cell r="J174">
            <v>409.10479999999995</v>
          </cell>
          <cell r="L174">
            <v>131.81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MARIANNA DE CASTRO ARAUJO LESSA</v>
          </cell>
          <cell r="F175" t="str">
            <v>1 - Médico</v>
          </cell>
          <cell r="G175">
            <v>225125</v>
          </cell>
          <cell r="H175">
            <v>44136</v>
          </cell>
          <cell r="J175">
            <v>499.92400000000004</v>
          </cell>
          <cell r="L175">
            <v>131.81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MARILENE CARVALHO BATISTA</v>
          </cell>
          <cell r="F176" t="str">
            <v>2 - Outros Profissionais da Saúde</v>
          </cell>
          <cell r="G176">
            <v>251605</v>
          </cell>
          <cell r="H176">
            <v>44136</v>
          </cell>
          <cell r="J176">
            <v>0</v>
          </cell>
          <cell r="L176">
            <v>131.81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MARINA SPOSITO ANTONINO TENORIO</v>
          </cell>
          <cell r="F177" t="str">
            <v>4 - Assistência Odontológica</v>
          </cell>
          <cell r="G177">
            <v>223208</v>
          </cell>
          <cell r="H177">
            <v>44136</v>
          </cell>
          <cell r="J177">
            <v>291.4504</v>
          </cell>
          <cell r="L177">
            <v>131.81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MARINEUZA MARIA SANTOS</v>
          </cell>
          <cell r="F178" t="str">
            <v>2 - Outros Profissionais da Saúde</v>
          </cell>
          <cell r="G178">
            <v>322205</v>
          </cell>
          <cell r="H178">
            <v>44136</v>
          </cell>
          <cell r="J178">
            <v>168.12080000000003</v>
          </cell>
          <cell r="L178">
            <v>131.81</v>
          </cell>
          <cell r="M178">
            <v>0</v>
          </cell>
          <cell r="O178">
            <v>1.1599999999999999</v>
          </cell>
          <cell r="R178">
            <v>103.5</v>
          </cell>
          <cell r="S178">
            <v>62.7</v>
          </cell>
          <cell r="U178">
            <v>0</v>
          </cell>
        </row>
        <row r="179">
          <cell r="C179" t="str">
            <v>UPA ENGENHO VELHO</v>
          </cell>
          <cell r="E179" t="str">
            <v>MAURO ANTONIO SILVA DE LIMA</v>
          </cell>
          <cell r="F179" t="str">
            <v>2 - Outros Profissionais da Saúde</v>
          </cell>
          <cell r="G179">
            <v>223505</v>
          </cell>
          <cell r="H179">
            <v>44136</v>
          </cell>
          <cell r="J179">
            <v>291.54960000000005</v>
          </cell>
          <cell r="L179">
            <v>131.81</v>
          </cell>
          <cell r="M179">
            <v>0</v>
          </cell>
          <cell r="O179">
            <v>2.44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MAURO AUGUSTO DOS SANTOS ARAUJO</v>
          </cell>
          <cell r="F180" t="str">
            <v>1 - Médico</v>
          </cell>
          <cell r="G180">
            <v>225125</v>
          </cell>
          <cell r="H180">
            <v>44136</v>
          </cell>
          <cell r="J180">
            <v>366.072</v>
          </cell>
          <cell r="L180">
            <v>131.81</v>
          </cell>
          <cell r="M180">
            <v>0</v>
          </cell>
          <cell r="O180">
            <v>9.2799999999999994</v>
          </cell>
          <cell r="S180">
            <v>0</v>
          </cell>
          <cell r="U180">
            <v>0</v>
          </cell>
        </row>
        <row r="181">
          <cell r="C181" t="str">
            <v>UPA ENGENHO VELHO</v>
          </cell>
          <cell r="E181" t="str">
            <v>MOISES NUNES DE LIMA</v>
          </cell>
          <cell r="F181" t="str">
            <v>3 - Administrativo</v>
          </cell>
          <cell r="G181">
            <v>782320</v>
          </cell>
          <cell r="H181">
            <v>44136</v>
          </cell>
          <cell r="J181">
            <v>131.7672</v>
          </cell>
          <cell r="L181">
            <v>131.81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MORGANA KELLE MARIA DA SILVA</v>
          </cell>
          <cell r="F182" t="str">
            <v>2 - Outros Profissionais da Saúde</v>
          </cell>
          <cell r="G182">
            <v>521130</v>
          </cell>
          <cell r="H182">
            <v>44136</v>
          </cell>
          <cell r="J182">
            <v>109.74000000000001</v>
          </cell>
          <cell r="L182">
            <v>131.81</v>
          </cell>
          <cell r="M182">
            <v>0</v>
          </cell>
          <cell r="O182">
            <v>1.1599999999999999</v>
          </cell>
          <cell r="R182">
            <v>103.5</v>
          </cell>
          <cell r="S182">
            <v>62.7</v>
          </cell>
          <cell r="U182">
            <v>0</v>
          </cell>
        </row>
        <row r="183">
          <cell r="C183" t="str">
            <v>UPA ENGENHO VELHO</v>
          </cell>
          <cell r="E183" t="str">
            <v>NAIARA CALHEIRO FERNANDES DE LIMA</v>
          </cell>
          <cell r="F183" t="str">
            <v>2 - Outros Profissionais da Saúde</v>
          </cell>
          <cell r="G183">
            <v>251605</v>
          </cell>
          <cell r="H183">
            <v>44136</v>
          </cell>
          <cell r="J183">
            <v>278.41920000000005</v>
          </cell>
          <cell r="L183">
            <v>131.81</v>
          </cell>
          <cell r="M183">
            <v>0</v>
          </cell>
          <cell r="O183">
            <v>1.1599999999999999</v>
          </cell>
          <cell r="R183">
            <v>244.5</v>
          </cell>
          <cell r="S183">
            <v>108.58</v>
          </cell>
          <cell r="U183">
            <v>0</v>
          </cell>
        </row>
        <row r="184">
          <cell r="C184" t="str">
            <v>UPA ENGENHO VELHO</v>
          </cell>
          <cell r="E184" t="str">
            <v>NAIARA NASCIMENTO DOS SANTOS VIEGAS</v>
          </cell>
          <cell r="F184" t="str">
            <v>2 - Outros Profissionais da Saúde</v>
          </cell>
          <cell r="G184">
            <v>322205</v>
          </cell>
          <cell r="H184">
            <v>44136</v>
          </cell>
          <cell r="J184">
            <v>124.12559999999999</v>
          </cell>
          <cell r="L184">
            <v>131.81</v>
          </cell>
          <cell r="M184">
            <v>0</v>
          </cell>
          <cell r="O184">
            <v>1.1599999999999999</v>
          </cell>
          <cell r="R184">
            <v>103.5</v>
          </cell>
          <cell r="S184">
            <v>62.7</v>
          </cell>
          <cell r="U184">
            <v>66.11</v>
          </cell>
          <cell r="X184" t="str">
            <v>AUXILIO CRECHE</v>
          </cell>
        </row>
        <row r="185">
          <cell r="C185" t="str">
            <v>UPA ENGENHO VELHO</v>
          </cell>
          <cell r="E185" t="str">
            <v>NATALIA MORAIS DE ALBUQUERQUE</v>
          </cell>
          <cell r="F185" t="str">
            <v>2 - Outros Profissionais da Saúde</v>
          </cell>
          <cell r="G185">
            <v>223505</v>
          </cell>
          <cell r="H185">
            <v>44136</v>
          </cell>
          <cell r="J185">
            <v>242.67120000000003</v>
          </cell>
          <cell r="L185">
            <v>131.81</v>
          </cell>
          <cell r="M185">
            <v>0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NATALIANE MARQUES DE VASCONCELOS</v>
          </cell>
          <cell r="F186" t="str">
            <v>2 - Outros Profissionais da Saúde</v>
          </cell>
          <cell r="G186">
            <v>223505</v>
          </cell>
          <cell r="H186">
            <v>44136</v>
          </cell>
          <cell r="J186">
            <v>265.39760000000001</v>
          </cell>
          <cell r="L186">
            <v>131.81</v>
          </cell>
          <cell r="M186">
            <v>0</v>
          </cell>
          <cell r="O186">
            <v>2.44</v>
          </cell>
          <cell r="S186">
            <v>0</v>
          </cell>
          <cell r="U186">
            <v>0</v>
          </cell>
        </row>
        <row r="187">
          <cell r="C187" t="str">
            <v>UPA ENGENHO VELHO</v>
          </cell>
          <cell r="E187" t="str">
            <v>NIEDJON PEIXOTO DE CARVALHO SILVA</v>
          </cell>
          <cell r="F187" t="str">
            <v>1 - Médico</v>
          </cell>
          <cell r="G187">
            <v>225125</v>
          </cell>
          <cell r="H187">
            <v>44136</v>
          </cell>
          <cell r="J187">
            <v>382.67600000000004</v>
          </cell>
          <cell r="L187">
            <v>131.81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ENGENHO VELHO</v>
          </cell>
          <cell r="E188" t="str">
            <v>PATRICIA CAVALCANTI PONTES</v>
          </cell>
          <cell r="F188" t="str">
            <v>4 - Assistência Odontológica</v>
          </cell>
          <cell r="G188">
            <v>223208</v>
          </cell>
          <cell r="H188">
            <v>44136</v>
          </cell>
          <cell r="J188">
            <v>464.11919999999998</v>
          </cell>
          <cell r="L188">
            <v>131.81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PEDRO ALVES DA SILVA JUNIOR</v>
          </cell>
          <cell r="F189" t="str">
            <v>3 - Administrativo</v>
          </cell>
          <cell r="G189">
            <v>514225</v>
          </cell>
          <cell r="H189">
            <v>44136</v>
          </cell>
          <cell r="J189">
            <v>125.2248</v>
          </cell>
          <cell r="L189">
            <v>131.81</v>
          </cell>
          <cell r="M189">
            <v>0</v>
          </cell>
          <cell r="O189">
            <v>1.1599999999999999</v>
          </cell>
          <cell r="R189">
            <v>207</v>
          </cell>
          <cell r="S189">
            <v>62.7</v>
          </cell>
          <cell r="U189">
            <v>0</v>
          </cell>
        </row>
        <row r="190">
          <cell r="C190" t="str">
            <v>UPA ENGENHO VELHO</v>
          </cell>
          <cell r="E190" t="str">
            <v>POLIANE ABREU SILVA</v>
          </cell>
          <cell r="F190" t="str">
            <v>3 - Administrativo</v>
          </cell>
          <cell r="G190">
            <v>411010</v>
          </cell>
          <cell r="H190">
            <v>44136</v>
          </cell>
          <cell r="J190">
            <v>127.8848</v>
          </cell>
          <cell r="L190">
            <v>131.81</v>
          </cell>
          <cell r="M190">
            <v>0</v>
          </cell>
          <cell r="O190">
            <v>1.1599999999999999</v>
          </cell>
          <cell r="R190">
            <v>207</v>
          </cell>
          <cell r="S190">
            <v>69.930000000000007</v>
          </cell>
          <cell r="U190">
            <v>0</v>
          </cell>
        </row>
        <row r="191">
          <cell r="C191" t="str">
            <v>UPA ENGENHO VELHO</v>
          </cell>
          <cell r="E191" t="str">
            <v>RAILA SOARES DE ASSIS</v>
          </cell>
          <cell r="F191" t="str">
            <v>1 - Médico</v>
          </cell>
          <cell r="G191">
            <v>225125</v>
          </cell>
          <cell r="H191">
            <v>44136</v>
          </cell>
          <cell r="J191">
            <v>376.012</v>
          </cell>
          <cell r="L191">
            <v>131.81</v>
          </cell>
          <cell r="M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RAQUELL ALVES DE ARAUJO</v>
          </cell>
          <cell r="F192" t="str">
            <v>1 - Médico</v>
          </cell>
          <cell r="G192">
            <v>225125</v>
          </cell>
          <cell r="H192">
            <v>44136</v>
          </cell>
          <cell r="J192">
            <v>360.16640000000001</v>
          </cell>
          <cell r="L192">
            <v>131.81</v>
          </cell>
          <cell r="M192">
            <v>0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ENGENHO VELHO</v>
          </cell>
          <cell r="E193" t="str">
            <v>RAUL CLAUDIO ANDRADE DA SILVA</v>
          </cell>
          <cell r="F193" t="str">
            <v>3 - Administrativo</v>
          </cell>
          <cell r="G193">
            <v>517410</v>
          </cell>
          <cell r="H193">
            <v>44136</v>
          </cell>
          <cell r="J193">
            <v>219.64079999999998</v>
          </cell>
          <cell r="K193">
            <v>2917.24</v>
          </cell>
          <cell r="L193">
            <v>131.81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RAYSA KATIA DA SILVA</v>
          </cell>
          <cell r="F194" t="str">
            <v>2 - Outros Profissionais da Saúde</v>
          </cell>
          <cell r="G194">
            <v>223505</v>
          </cell>
          <cell r="H194">
            <v>44136</v>
          </cell>
          <cell r="J194">
            <v>636.92880000000002</v>
          </cell>
          <cell r="L194">
            <v>131.81</v>
          </cell>
          <cell r="M194">
            <v>0</v>
          </cell>
          <cell r="O194">
            <v>2.44</v>
          </cell>
          <cell r="S194">
            <v>0</v>
          </cell>
          <cell r="U194">
            <v>0</v>
          </cell>
        </row>
        <row r="195">
          <cell r="C195" t="str">
            <v>UPA ENGENHO VELHO</v>
          </cell>
          <cell r="E195" t="str">
            <v>RAYSSA ALVES LEITE</v>
          </cell>
          <cell r="F195" t="str">
            <v>1 - Médico</v>
          </cell>
          <cell r="G195">
            <v>225125</v>
          </cell>
          <cell r="H195">
            <v>44136</v>
          </cell>
          <cell r="J195">
            <v>348.64800000000002</v>
          </cell>
          <cell r="L195">
            <v>131.81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RAYSSA BATISTA DA SILVA</v>
          </cell>
          <cell r="F196" t="str">
            <v>1 - Médico</v>
          </cell>
          <cell r="G196">
            <v>225125</v>
          </cell>
          <cell r="H196">
            <v>44136</v>
          </cell>
          <cell r="J196">
            <v>358.45120000000003</v>
          </cell>
          <cell r="L196">
            <v>131.81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REGINALDO JOSE DE SANTANA JUNIOR</v>
          </cell>
          <cell r="F197" t="str">
            <v>2 - Outros Profissionais da Saúde</v>
          </cell>
          <cell r="G197">
            <v>521130</v>
          </cell>
          <cell r="H197">
            <v>44136</v>
          </cell>
          <cell r="J197">
            <v>176.45919999999998</v>
          </cell>
          <cell r="L197">
            <v>131.81</v>
          </cell>
          <cell r="M197">
            <v>0</v>
          </cell>
          <cell r="O197">
            <v>1.1599999999999999</v>
          </cell>
          <cell r="R197">
            <v>6.9</v>
          </cell>
          <cell r="S197">
            <v>2.09</v>
          </cell>
          <cell r="U197">
            <v>0</v>
          </cell>
        </row>
        <row r="198">
          <cell r="C198" t="str">
            <v>UPA ENGENHO VELHO</v>
          </cell>
          <cell r="E198" t="str">
            <v>REJANE MYRELE MARIA DE SANTANA</v>
          </cell>
          <cell r="F198" t="str">
            <v>3 - Administrativo</v>
          </cell>
          <cell r="G198">
            <v>411010</v>
          </cell>
          <cell r="H198">
            <v>44136</v>
          </cell>
          <cell r="J198">
            <v>158.57040000000001</v>
          </cell>
          <cell r="L198">
            <v>131.81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RENAN DE CARLI SOBRAL</v>
          </cell>
          <cell r="F199" t="str">
            <v>1 - Médico</v>
          </cell>
          <cell r="G199">
            <v>225125</v>
          </cell>
          <cell r="H199">
            <v>44136</v>
          </cell>
          <cell r="J199">
            <v>780.56880000000001</v>
          </cell>
          <cell r="L199">
            <v>131.81</v>
          </cell>
          <cell r="M199">
            <v>0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RENAN LEANDRO CASADO</v>
          </cell>
          <cell r="F200" t="str">
            <v>3 - Administrativo</v>
          </cell>
          <cell r="G200">
            <v>131205</v>
          </cell>
          <cell r="H200">
            <v>44136</v>
          </cell>
          <cell r="J200">
            <v>1271.412</v>
          </cell>
          <cell r="L200">
            <v>131.81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RENATA CARVALHO DE MELO</v>
          </cell>
          <cell r="F201" t="str">
            <v>2 - Outros Profissionais da Saúde</v>
          </cell>
          <cell r="G201">
            <v>223505</v>
          </cell>
          <cell r="H201">
            <v>44136</v>
          </cell>
          <cell r="J201">
            <v>255.41120000000004</v>
          </cell>
          <cell r="L201">
            <v>131.81</v>
          </cell>
          <cell r="M201">
            <v>0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RENATA CORDEIRO DE ARAUJO</v>
          </cell>
          <cell r="F202" t="str">
            <v>1 - Médico</v>
          </cell>
          <cell r="G202">
            <v>225125</v>
          </cell>
          <cell r="H202">
            <v>44136</v>
          </cell>
          <cell r="J202">
            <v>735.97360000000003</v>
          </cell>
          <cell r="L202">
            <v>131.81</v>
          </cell>
          <cell r="M202">
            <v>0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UPA ENGENHO VELHO</v>
          </cell>
          <cell r="E203" t="str">
            <v>RENATA MARIA SILVA DOS SANTOS</v>
          </cell>
          <cell r="F203" t="str">
            <v>3 - Administrativo</v>
          </cell>
          <cell r="G203">
            <v>413115</v>
          </cell>
          <cell r="H203">
            <v>44136</v>
          </cell>
          <cell r="J203">
            <v>120.19680000000001</v>
          </cell>
          <cell r="L203">
            <v>131.81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RENATA RAMOS DE ARRUDA</v>
          </cell>
          <cell r="F204" t="str">
            <v>2 - Outros Profissionais da Saúde</v>
          </cell>
          <cell r="G204">
            <v>322205</v>
          </cell>
          <cell r="H204">
            <v>44136</v>
          </cell>
          <cell r="J204">
            <v>116.68639999999999</v>
          </cell>
          <cell r="L204">
            <v>131.81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ENGENHO VELHO</v>
          </cell>
          <cell r="E205" t="str">
            <v>RICARDO JUSTINO DA SILVA</v>
          </cell>
          <cell r="F205" t="str">
            <v>3 - Administrativo</v>
          </cell>
          <cell r="G205">
            <v>517410</v>
          </cell>
          <cell r="H205">
            <v>44136</v>
          </cell>
          <cell r="J205">
            <v>119.09280000000001</v>
          </cell>
          <cell r="L205">
            <v>131.81</v>
          </cell>
          <cell r="M205">
            <v>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RINALDO MORAES DE SANTANA</v>
          </cell>
          <cell r="F206" t="str">
            <v>3 - Administrativo</v>
          </cell>
          <cell r="G206">
            <v>517410</v>
          </cell>
          <cell r="H206">
            <v>44136</v>
          </cell>
          <cell r="J206">
            <v>194.44720000000001</v>
          </cell>
          <cell r="L206">
            <v>131.81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ENGENHO VELHO</v>
          </cell>
          <cell r="E207" t="str">
            <v>ROBERTA PAZ DA SILVA</v>
          </cell>
          <cell r="F207" t="str">
            <v>2 - Outros Profissionais da Saúde</v>
          </cell>
          <cell r="G207">
            <v>322205</v>
          </cell>
          <cell r="H207">
            <v>44136</v>
          </cell>
          <cell r="J207">
            <v>129.268</v>
          </cell>
          <cell r="L207">
            <v>131.81</v>
          </cell>
          <cell r="M207">
            <v>0</v>
          </cell>
          <cell r="O207">
            <v>1.1599999999999999</v>
          </cell>
          <cell r="R207">
            <v>103.5</v>
          </cell>
          <cell r="S207">
            <v>62.7</v>
          </cell>
          <cell r="U207">
            <v>0</v>
          </cell>
        </row>
        <row r="208">
          <cell r="C208" t="str">
            <v>UPA ENGENHO VELHO</v>
          </cell>
          <cell r="E208" t="str">
            <v>ROSANGELA SILVA DE CASTRO</v>
          </cell>
          <cell r="F208" t="str">
            <v>2 - Outros Profissionais da Saúde</v>
          </cell>
          <cell r="G208">
            <v>322205</v>
          </cell>
          <cell r="H208">
            <v>44136</v>
          </cell>
          <cell r="J208">
            <v>142.12</v>
          </cell>
          <cell r="L208">
            <v>131.81</v>
          </cell>
          <cell r="M208">
            <v>0</v>
          </cell>
          <cell r="O208">
            <v>1.1599999999999999</v>
          </cell>
          <cell r="R208">
            <v>103.5</v>
          </cell>
          <cell r="S208">
            <v>62.7</v>
          </cell>
          <cell r="U208">
            <v>0</v>
          </cell>
        </row>
        <row r="209">
          <cell r="C209" t="str">
            <v>UPA ENGENHO VELHO</v>
          </cell>
          <cell r="E209" t="str">
            <v>ROSEANE TAVARES DA COSTA</v>
          </cell>
          <cell r="F209" t="str">
            <v>2 - Outros Profissionais da Saúde</v>
          </cell>
          <cell r="G209">
            <v>322205</v>
          </cell>
          <cell r="H209">
            <v>44136</v>
          </cell>
          <cell r="J209">
            <v>128.86080000000001</v>
          </cell>
          <cell r="L209">
            <v>131.81</v>
          </cell>
          <cell r="M209">
            <v>0</v>
          </cell>
          <cell r="O209">
            <v>1.1599999999999999</v>
          </cell>
          <cell r="R209">
            <v>103.5</v>
          </cell>
          <cell r="S209">
            <v>62.7</v>
          </cell>
          <cell r="U209">
            <v>0</v>
          </cell>
        </row>
        <row r="210">
          <cell r="C210" t="str">
            <v>UPA ENGENHO VELHO</v>
          </cell>
          <cell r="E210" t="str">
            <v>RUANA PONTE DE SOUSA DO MONTE</v>
          </cell>
          <cell r="F210" t="str">
            <v>3 - Administrativo</v>
          </cell>
          <cell r="G210">
            <v>411010</v>
          </cell>
          <cell r="H210">
            <v>44136</v>
          </cell>
          <cell r="J210">
            <v>253.80560000000003</v>
          </cell>
          <cell r="L210">
            <v>131.81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ENGENHO VELHO</v>
          </cell>
          <cell r="E211" t="str">
            <v>RUMENIGG BARBOZA DE VASCONCELOS</v>
          </cell>
          <cell r="F211" t="str">
            <v>3 - Administrativo</v>
          </cell>
          <cell r="G211">
            <v>411010</v>
          </cell>
          <cell r="H211">
            <v>44136</v>
          </cell>
          <cell r="J211">
            <v>100.56959999999999</v>
          </cell>
          <cell r="L211">
            <v>131.81</v>
          </cell>
          <cell r="M211">
            <v>0</v>
          </cell>
          <cell r="O211">
            <v>1.1599999999999999</v>
          </cell>
          <cell r="R211">
            <v>207</v>
          </cell>
          <cell r="S211">
            <v>62.7</v>
          </cell>
          <cell r="U211">
            <v>0</v>
          </cell>
        </row>
        <row r="212">
          <cell r="C212" t="str">
            <v>UPA ENGENHO VELHO</v>
          </cell>
          <cell r="E212" t="str">
            <v>RUTH ELISA DE LIMA FREITAS</v>
          </cell>
          <cell r="F212" t="str">
            <v>1 - Médico</v>
          </cell>
          <cell r="G212">
            <v>225125</v>
          </cell>
          <cell r="H212">
            <v>44136</v>
          </cell>
          <cell r="J212">
            <v>914.55920000000003</v>
          </cell>
          <cell r="L212">
            <v>131.81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ENGENHO VELHO</v>
          </cell>
          <cell r="E213" t="str">
            <v>SAFIRA ZAICANER</v>
          </cell>
          <cell r="F213" t="str">
            <v>1 - Médico</v>
          </cell>
          <cell r="G213">
            <v>225125</v>
          </cell>
          <cell r="H213">
            <v>44136</v>
          </cell>
          <cell r="J213">
            <v>408.04239999999999</v>
          </cell>
          <cell r="L213">
            <v>131.81</v>
          </cell>
          <cell r="M213">
            <v>0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ENGENHO VELHO</v>
          </cell>
          <cell r="E214" t="str">
            <v>SARA CARDOSO DA SILVA</v>
          </cell>
          <cell r="F214" t="str">
            <v>2 - Outros Profissionais da Saúde</v>
          </cell>
          <cell r="G214">
            <v>223505</v>
          </cell>
          <cell r="H214">
            <v>44136</v>
          </cell>
          <cell r="J214">
            <v>284.17919999999998</v>
          </cell>
          <cell r="L214">
            <v>131.81</v>
          </cell>
          <cell r="M214">
            <v>0</v>
          </cell>
          <cell r="O214">
            <v>2.44</v>
          </cell>
          <cell r="R214">
            <v>69</v>
          </cell>
          <cell r="S214">
            <v>69</v>
          </cell>
          <cell r="U214">
            <v>0</v>
          </cell>
        </row>
        <row r="215">
          <cell r="C215" t="str">
            <v>UPA ENGENHO VELHO</v>
          </cell>
          <cell r="E215" t="str">
            <v>SAVIO EUSTAQUIO DA SILVA</v>
          </cell>
          <cell r="F215" t="str">
            <v>3 - Administrativo</v>
          </cell>
          <cell r="G215">
            <v>514225</v>
          </cell>
          <cell r="H215">
            <v>44136</v>
          </cell>
          <cell r="J215">
            <v>174.15119999999999</v>
          </cell>
          <cell r="L215">
            <v>131.81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ENGENHO VELHO</v>
          </cell>
          <cell r="E216" t="str">
            <v>SAYMON HENRIQUE ALVES DA SILVA</v>
          </cell>
          <cell r="F216" t="str">
            <v>3 - Administrativo</v>
          </cell>
          <cell r="G216">
            <v>411010</v>
          </cell>
          <cell r="H216">
            <v>44136</v>
          </cell>
          <cell r="J216">
            <v>121.9288</v>
          </cell>
          <cell r="L216">
            <v>131.81</v>
          </cell>
          <cell r="M216">
            <v>0</v>
          </cell>
          <cell r="O216">
            <v>1.1599999999999999</v>
          </cell>
          <cell r="R216">
            <v>207</v>
          </cell>
          <cell r="S216">
            <v>62.7</v>
          </cell>
          <cell r="U216">
            <v>0</v>
          </cell>
        </row>
        <row r="217">
          <cell r="C217" t="str">
            <v>UPA ENGENHO VELHO</v>
          </cell>
          <cell r="E217" t="str">
            <v>SEVERINO ALVES DE BARROS JUNIOR</v>
          </cell>
          <cell r="F217" t="str">
            <v>3 - Administrativo</v>
          </cell>
          <cell r="G217">
            <v>313115</v>
          </cell>
          <cell r="H217">
            <v>44136</v>
          </cell>
          <cell r="J217">
            <v>148.74639999999999</v>
          </cell>
          <cell r="L217">
            <v>131.81</v>
          </cell>
          <cell r="M217">
            <v>0</v>
          </cell>
          <cell r="O217">
            <v>1.1599999999999999</v>
          </cell>
          <cell r="R217">
            <v>276</v>
          </cell>
          <cell r="S217">
            <v>89.63</v>
          </cell>
          <cell r="U217">
            <v>0</v>
          </cell>
        </row>
        <row r="218">
          <cell r="C218" t="str">
            <v>UPA ENGENHO VELHO</v>
          </cell>
          <cell r="E218" t="str">
            <v>SHEILA MARIA CAVALCANTI NOBREGA</v>
          </cell>
          <cell r="F218" t="str">
            <v>1 - Médico</v>
          </cell>
          <cell r="G218">
            <v>225125</v>
          </cell>
          <cell r="H218">
            <v>44136</v>
          </cell>
          <cell r="J218">
            <v>593.58320000000003</v>
          </cell>
          <cell r="L218">
            <v>131.81</v>
          </cell>
          <cell r="M218">
            <v>0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UPA ENGENHO VELHO</v>
          </cell>
          <cell r="E219" t="str">
            <v>SHIRLANE MARIA MOTA</v>
          </cell>
          <cell r="F219" t="str">
            <v>3 - Administrativo</v>
          </cell>
          <cell r="G219">
            <v>411010</v>
          </cell>
          <cell r="H219">
            <v>44136</v>
          </cell>
          <cell r="J219">
            <v>98.530400000000014</v>
          </cell>
          <cell r="L219">
            <v>131.81</v>
          </cell>
          <cell r="M219">
            <v>0</v>
          </cell>
          <cell r="O219">
            <v>1.1599999999999999</v>
          </cell>
          <cell r="R219">
            <v>103.5</v>
          </cell>
          <cell r="S219">
            <v>52.2</v>
          </cell>
          <cell r="U219">
            <v>0</v>
          </cell>
        </row>
        <row r="220">
          <cell r="C220" t="str">
            <v>UPA ENGENHO VELHO</v>
          </cell>
          <cell r="E220" t="str">
            <v>SIDNEI RENATO E SILVA</v>
          </cell>
          <cell r="F220" t="str">
            <v>3 - Administrativo</v>
          </cell>
          <cell r="G220">
            <v>782320</v>
          </cell>
          <cell r="H220">
            <v>44136</v>
          </cell>
          <cell r="J220">
            <v>171.3784</v>
          </cell>
          <cell r="L220">
            <v>131.81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ENGENHO VELHO</v>
          </cell>
          <cell r="E221" t="str">
            <v>SILVANEIDE LUCIA DA SILVA</v>
          </cell>
          <cell r="F221" t="str">
            <v>2 - Outros Profissionais da Saúde</v>
          </cell>
          <cell r="G221">
            <v>322205</v>
          </cell>
          <cell r="H221">
            <v>44136</v>
          </cell>
          <cell r="J221">
            <v>100.16</v>
          </cell>
          <cell r="L221">
            <v>131.81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ENGENHO VELHO</v>
          </cell>
          <cell r="E222" t="str">
            <v>SILVANIA VALERIA FRANCISCA DA SILVA</v>
          </cell>
          <cell r="F222" t="str">
            <v>2 - Outros Profissionais da Saúde</v>
          </cell>
          <cell r="G222">
            <v>322205</v>
          </cell>
          <cell r="H222">
            <v>44136</v>
          </cell>
          <cell r="J222">
            <v>124.13359999999999</v>
          </cell>
          <cell r="L222">
            <v>131.81</v>
          </cell>
          <cell r="M222">
            <v>0</v>
          </cell>
          <cell r="O222">
            <v>1.1599999999999999</v>
          </cell>
          <cell r="R222">
            <v>103.5</v>
          </cell>
          <cell r="S222">
            <v>62.7</v>
          </cell>
          <cell r="U222">
            <v>0</v>
          </cell>
        </row>
        <row r="223">
          <cell r="C223" t="str">
            <v>UPA ENGENHO VELHO</v>
          </cell>
          <cell r="E223" t="str">
            <v>SILVIA REGINA SOUZA LOPES</v>
          </cell>
          <cell r="F223" t="str">
            <v>2 - Outros Profissionais da Saúde</v>
          </cell>
          <cell r="G223">
            <v>324115</v>
          </cell>
          <cell r="H223">
            <v>44136</v>
          </cell>
          <cell r="J223">
            <v>563.78399999999999</v>
          </cell>
          <cell r="L223">
            <v>131.81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ENGENHO VELHO</v>
          </cell>
          <cell r="E224" t="str">
            <v>SIMONE CARLA DE LIMA</v>
          </cell>
          <cell r="F224" t="str">
            <v>2 - Outros Profissionais da Saúde</v>
          </cell>
          <cell r="G224">
            <v>324115</v>
          </cell>
          <cell r="H224">
            <v>44136</v>
          </cell>
          <cell r="J224">
            <v>289.49520000000001</v>
          </cell>
          <cell r="L224">
            <v>131.81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SOFIA DIAS BRAZ DE MACEDO</v>
          </cell>
          <cell r="F225" t="str">
            <v>1 - Médico</v>
          </cell>
          <cell r="G225">
            <v>225125</v>
          </cell>
          <cell r="H225">
            <v>44136</v>
          </cell>
          <cell r="J225">
            <v>790.76240000000007</v>
          </cell>
          <cell r="L225">
            <v>131.81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ENGENHO VELHO</v>
          </cell>
          <cell r="E226" t="str">
            <v>SOFIA REIS DA COSTA</v>
          </cell>
          <cell r="F226" t="str">
            <v>1 - Médico</v>
          </cell>
          <cell r="G226">
            <v>225125</v>
          </cell>
          <cell r="H226">
            <v>44136</v>
          </cell>
          <cell r="J226">
            <v>369.85760000000005</v>
          </cell>
          <cell r="L226">
            <v>131.81</v>
          </cell>
          <cell r="M226">
            <v>0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ENGENHO VELHO</v>
          </cell>
          <cell r="E227" t="str">
            <v>TACIANA PAULA DOS SANTOS</v>
          </cell>
          <cell r="F227" t="str">
            <v>2 - Outros Profissionais da Saúde</v>
          </cell>
          <cell r="G227">
            <v>322205</v>
          </cell>
          <cell r="H227">
            <v>44136</v>
          </cell>
          <cell r="J227">
            <v>106.39840000000001</v>
          </cell>
          <cell r="L227">
            <v>131.81</v>
          </cell>
          <cell r="M227">
            <v>0</v>
          </cell>
          <cell r="O227">
            <v>1.1599999999999999</v>
          </cell>
          <cell r="R227">
            <v>207</v>
          </cell>
          <cell r="S227">
            <v>62.7</v>
          </cell>
          <cell r="U227">
            <v>0</v>
          </cell>
        </row>
        <row r="228">
          <cell r="C228" t="str">
            <v>UPA ENGENHO VELHO</v>
          </cell>
          <cell r="E228" t="str">
            <v>TATIANE OLIMPIA DE MOURA LIMA ODA</v>
          </cell>
          <cell r="F228" t="str">
            <v>3 - Administrativo</v>
          </cell>
          <cell r="G228">
            <v>351605</v>
          </cell>
          <cell r="H228">
            <v>44136</v>
          </cell>
          <cell r="J228">
            <v>161.32079999999999</v>
          </cell>
          <cell r="L228">
            <v>131.81</v>
          </cell>
          <cell r="M228">
            <v>0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ENGENHO VELHO</v>
          </cell>
          <cell r="E229" t="str">
            <v>TAYANNE VIEIRA LOPES</v>
          </cell>
          <cell r="F229" t="str">
            <v>1 - Médico</v>
          </cell>
          <cell r="G229">
            <v>225125</v>
          </cell>
          <cell r="H229">
            <v>44136</v>
          </cell>
          <cell r="J229">
            <v>426.72800000000007</v>
          </cell>
          <cell r="L229">
            <v>131.81</v>
          </cell>
          <cell r="M229">
            <v>0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TAYLANE MARIA DOS SANTOS</v>
          </cell>
          <cell r="F230" t="str">
            <v>2 - Outros Profissionais da Saúde</v>
          </cell>
          <cell r="G230">
            <v>322205</v>
          </cell>
          <cell r="H230">
            <v>44136</v>
          </cell>
          <cell r="J230">
            <v>129.58000000000001</v>
          </cell>
          <cell r="L230">
            <v>131.81</v>
          </cell>
          <cell r="M230">
            <v>0</v>
          </cell>
          <cell r="O230">
            <v>1.1599999999999999</v>
          </cell>
          <cell r="R230">
            <v>103.5</v>
          </cell>
          <cell r="S230">
            <v>62.7</v>
          </cell>
          <cell r="U230">
            <v>64</v>
          </cell>
          <cell r="X230" t="str">
            <v>AUXILIO CRECHE</v>
          </cell>
        </row>
        <row r="231">
          <cell r="C231" t="str">
            <v>UPA ENGENHO VELHO</v>
          </cell>
          <cell r="E231" t="str">
            <v>TELMA MARIA MESSIAS DE MELO</v>
          </cell>
          <cell r="F231" t="str">
            <v>2 - Outros Profissionais da Saúde</v>
          </cell>
          <cell r="G231">
            <v>322205</v>
          </cell>
          <cell r="H231">
            <v>44136</v>
          </cell>
          <cell r="J231">
            <v>108.68</v>
          </cell>
          <cell r="L231">
            <v>131.81</v>
          </cell>
          <cell r="M231">
            <v>0</v>
          </cell>
          <cell r="O231">
            <v>1.1599999999999999</v>
          </cell>
          <cell r="R231">
            <v>103.5</v>
          </cell>
          <cell r="S231">
            <v>62.7</v>
          </cell>
          <cell r="U231">
            <v>0</v>
          </cell>
        </row>
        <row r="232">
          <cell r="C232" t="str">
            <v>UPA ENGENHO VELHO</v>
          </cell>
          <cell r="E232" t="str">
            <v>THAYS LEITE DE SOUZA</v>
          </cell>
          <cell r="F232" t="str">
            <v>2 - Outros Profissionais da Saúde</v>
          </cell>
          <cell r="G232">
            <v>322205</v>
          </cell>
          <cell r="H232">
            <v>44136</v>
          </cell>
          <cell r="J232">
            <v>115.31119999999999</v>
          </cell>
          <cell r="L232">
            <v>131.81</v>
          </cell>
          <cell r="M232">
            <v>0</v>
          </cell>
          <cell r="O232">
            <v>1.1599999999999999</v>
          </cell>
          <cell r="R232">
            <v>103.5</v>
          </cell>
          <cell r="S232">
            <v>62.7</v>
          </cell>
          <cell r="U232">
            <v>0</v>
          </cell>
        </row>
        <row r="233">
          <cell r="C233" t="str">
            <v>UPA ENGENHO VELHO</v>
          </cell>
          <cell r="E233" t="str">
            <v>THIAGO BURIL FONTES</v>
          </cell>
          <cell r="F233" t="str">
            <v>1 - Médico</v>
          </cell>
          <cell r="G233">
            <v>225125</v>
          </cell>
          <cell r="H233">
            <v>44136</v>
          </cell>
          <cell r="J233">
            <v>678.63759999999991</v>
          </cell>
          <cell r="L233">
            <v>131.81</v>
          </cell>
          <cell r="M233">
            <v>0</v>
          </cell>
          <cell r="O233">
            <v>9.2799999999999994</v>
          </cell>
          <cell r="S233">
            <v>0</v>
          </cell>
          <cell r="U233">
            <v>0</v>
          </cell>
        </row>
        <row r="234">
          <cell r="C234" t="str">
            <v>UPA ENGENHO VELHO</v>
          </cell>
          <cell r="E234" t="str">
            <v>UBIRACY FERREIRA DE SOUZA JUNIOR</v>
          </cell>
          <cell r="F234" t="str">
            <v>3 - Administrativo</v>
          </cell>
          <cell r="G234">
            <v>782320</v>
          </cell>
          <cell r="H234">
            <v>44136</v>
          </cell>
          <cell r="J234">
            <v>153.38560000000001</v>
          </cell>
          <cell r="L234">
            <v>131.81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VALDECI FRAGOSO DA SILVA NETO</v>
          </cell>
          <cell r="F235" t="str">
            <v>3 - Administrativo</v>
          </cell>
          <cell r="G235">
            <v>411010</v>
          </cell>
          <cell r="H235">
            <v>44136</v>
          </cell>
          <cell r="J235">
            <v>150.4496</v>
          </cell>
          <cell r="L235">
            <v>131.81</v>
          </cell>
          <cell r="M235">
            <v>0</v>
          </cell>
          <cell r="O235">
            <v>1.1599999999999999</v>
          </cell>
          <cell r="R235">
            <v>282</v>
          </cell>
          <cell r="S235">
            <v>62.7</v>
          </cell>
          <cell r="U235">
            <v>0</v>
          </cell>
        </row>
        <row r="236">
          <cell r="C236" t="str">
            <v>UPA ENGENHO VELHO</v>
          </cell>
          <cell r="E236" t="str">
            <v>VALERIA RODRIGUES DA SILVA</v>
          </cell>
          <cell r="F236" t="str">
            <v>3 - Administrativo</v>
          </cell>
          <cell r="G236">
            <v>513430</v>
          </cell>
          <cell r="H236">
            <v>44136</v>
          </cell>
          <cell r="J236">
            <v>98.080799999999996</v>
          </cell>
          <cell r="L236">
            <v>131.81</v>
          </cell>
          <cell r="M236">
            <v>0</v>
          </cell>
          <cell r="O236">
            <v>1.1599999999999999</v>
          </cell>
          <cell r="R236">
            <v>103.5</v>
          </cell>
          <cell r="S236">
            <v>62.7</v>
          </cell>
          <cell r="U236">
            <v>0</v>
          </cell>
        </row>
        <row r="237">
          <cell r="C237" t="str">
            <v>UPA ENGENHO VELHO</v>
          </cell>
          <cell r="E237" t="str">
            <v>VANESSA ANTONIO DO NASCIMENTO</v>
          </cell>
          <cell r="F237" t="str">
            <v>2 - Outros Profissionais da Saúde</v>
          </cell>
          <cell r="G237">
            <v>322205</v>
          </cell>
          <cell r="H237">
            <v>44136</v>
          </cell>
          <cell r="J237">
            <v>117.268</v>
          </cell>
          <cell r="L237">
            <v>131.81</v>
          </cell>
          <cell r="M237">
            <v>0</v>
          </cell>
          <cell r="O237">
            <v>1.1599999999999999</v>
          </cell>
          <cell r="R237">
            <v>103.5</v>
          </cell>
          <cell r="S237">
            <v>62.7</v>
          </cell>
          <cell r="U237">
            <v>0</v>
          </cell>
        </row>
        <row r="238">
          <cell r="C238" t="str">
            <v>UPA ENGENHO VELHO</v>
          </cell>
          <cell r="E238" t="str">
            <v>VANIA ALVES DE SOUZA</v>
          </cell>
          <cell r="F238" t="str">
            <v>2 - Outros Profissionais da Saúde</v>
          </cell>
          <cell r="G238">
            <v>766420</v>
          </cell>
          <cell r="H238">
            <v>44136</v>
          </cell>
          <cell r="J238">
            <v>125.4</v>
          </cell>
          <cell r="L238">
            <v>131.81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ENGENHO VELHO</v>
          </cell>
          <cell r="E239" t="str">
            <v>VANIELLY THADYA DE ARAUJO SIQUEIRA</v>
          </cell>
          <cell r="F239" t="str">
            <v>1 - Médico</v>
          </cell>
          <cell r="G239">
            <v>225125</v>
          </cell>
          <cell r="H239">
            <v>44136</v>
          </cell>
          <cell r="J239">
            <v>561.44720000000007</v>
          </cell>
          <cell r="L239">
            <v>131.81</v>
          </cell>
          <cell r="M239">
            <v>0</v>
          </cell>
          <cell r="O239">
            <v>9.2799999999999994</v>
          </cell>
          <cell r="S239">
            <v>0</v>
          </cell>
          <cell r="U239">
            <v>0</v>
          </cell>
        </row>
        <row r="240">
          <cell r="C240" t="str">
            <v>UPA ENGENHO VELHO</v>
          </cell>
          <cell r="E240" t="str">
            <v>WANESSA XAVIER RAMOS CAVALCANTI</v>
          </cell>
          <cell r="F240" t="str">
            <v>2 - Outros Profissionais da Saúde</v>
          </cell>
          <cell r="G240">
            <v>324115</v>
          </cell>
          <cell r="H240">
            <v>44136</v>
          </cell>
          <cell r="J240">
            <v>270.9008</v>
          </cell>
          <cell r="L240">
            <v>131.81</v>
          </cell>
          <cell r="M240">
            <v>0</v>
          </cell>
          <cell r="O240">
            <v>1.1599999999999999</v>
          </cell>
          <cell r="R240">
            <v>163</v>
          </cell>
          <cell r="S240">
            <v>60.91</v>
          </cell>
          <cell r="U240">
            <v>0</v>
          </cell>
        </row>
        <row r="241">
          <cell r="C241" t="str">
            <v>UPA ENGENHO VELHO</v>
          </cell>
          <cell r="E241" t="str">
            <v>WELLERSON KLEYSON DA SILVA CORREIA</v>
          </cell>
          <cell r="F241" t="str">
            <v>3 - Administrativo</v>
          </cell>
          <cell r="G241">
            <v>411010</v>
          </cell>
          <cell r="H241">
            <v>44136</v>
          </cell>
          <cell r="J241">
            <v>111.3856</v>
          </cell>
          <cell r="L241">
            <v>131.81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ENGENHO VELHO</v>
          </cell>
          <cell r="E242" t="str">
            <v>WILLIANE MARIA FERREIRA</v>
          </cell>
          <cell r="F242" t="str">
            <v>2 - Outros Profissionais da Saúde</v>
          </cell>
          <cell r="G242">
            <v>223505</v>
          </cell>
          <cell r="H242">
            <v>44136</v>
          </cell>
          <cell r="J242">
            <v>227.50319999999999</v>
          </cell>
          <cell r="L242">
            <v>131.81</v>
          </cell>
          <cell r="M242">
            <v>0</v>
          </cell>
          <cell r="O242">
            <v>2.44</v>
          </cell>
          <cell r="R242">
            <v>69</v>
          </cell>
          <cell r="S242">
            <v>69</v>
          </cell>
          <cell r="U242">
            <v>103.28</v>
          </cell>
          <cell r="X242" t="str">
            <v>AUXILIO CRECHE</v>
          </cell>
        </row>
        <row r="243">
          <cell r="C243" t="str">
            <v>UPA ENGENHO VELHO</v>
          </cell>
          <cell r="E243" t="str">
            <v>WILMA SILVANIA DE OLIVEIRA EUSTAQUIO</v>
          </cell>
          <cell r="F243" t="str">
            <v>2 - Outros Profissionais da Saúde</v>
          </cell>
          <cell r="G243">
            <v>322205</v>
          </cell>
          <cell r="H243">
            <v>44136</v>
          </cell>
          <cell r="J243">
            <v>104.5</v>
          </cell>
          <cell r="L243">
            <v>131.81</v>
          </cell>
          <cell r="M243">
            <v>0</v>
          </cell>
          <cell r="O243">
            <v>1.1599999999999999</v>
          </cell>
          <cell r="R243">
            <v>103.5</v>
          </cell>
          <cell r="S243">
            <v>48.07</v>
          </cell>
          <cell r="U2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34" sqref="C3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ABEL DE OLIVEIRA SANTOS NETO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345.16160000000002</v>
      </c>
      <c r="J3" s="15">
        <f>'[1]TCE - ANEXO III - Preencher'!K12</f>
        <v>0</v>
      </c>
      <c r="K3" s="16">
        <f>'[1]TCE - ANEXO III - Preencher'!L12</f>
        <v>131.81</v>
      </c>
      <c r="L3" s="16">
        <f>'[1]TCE - ANEXO III - Preencher'!M12</f>
        <v>0</v>
      </c>
      <c r="M3" s="16">
        <f>K3-L3</f>
        <v>131.81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486.2516</v>
      </c>
    </row>
    <row r="4" spans="1:28" s="4" customFormat="1" x14ac:dyDescent="0.2">
      <c r="A4" s="9">
        <f>IFERROR(VLOOKUP(B4,'[1]DADOS (OCULTAR)'!$P$3:$R$56,3,0),"")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ADEILDA MARIA DIAS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276.03440000000001</v>
      </c>
      <c r="J4" s="15">
        <f>'[1]TCE - ANEXO III - Preencher'!K13</f>
        <v>0</v>
      </c>
      <c r="K4" s="16">
        <f>'[1]TCE - ANEXO III - Preencher'!L13</f>
        <v>131.81</v>
      </c>
      <c r="L4" s="16">
        <f>'[1]TCE - ANEXO III - Preencher'!M13</f>
        <v>0</v>
      </c>
      <c r="M4" s="16">
        <f t="shared" ref="M4:M67" si="1">K4-L4</f>
        <v>131.81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410.28440000000001</v>
      </c>
    </row>
    <row r="5" spans="1:28" s="4" customFormat="1" x14ac:dyDescent="0.2">
      <c r="A5" s="9">
        <f>IFERROR(VLOOKUP(B5,'[1]DADOS (OCULTAR)'!$P$3:$R$56,3,0),"")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1048.6432</v>
      </c>
      <c r="J5" s="15">
        <f>'[1]TCE - ANEXO III - Preencher'!K14</f>
        <v>0</v>
      </c>
      <c r="K5" s="16">
        <f>'[1]TCE - ANEXO III - Preencher'!L14</f>
        <v>131.81</v>
      </c>
      <c r="L5" s="16">
        <f>'[1]TCE - ANEXO III - Preencher'!M14</f>
        <v>0</v>
      </c>
      <c r="M5" s="16">
        <f t="shared" si="1"/>
        <v>131.81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1189.7331999999999</v>
      </c>
    </row>
    <row r="6" spans="1:28" s="4" customFormat="1" x14ac:dyDescent="0.2">
      <c r="A6" s="9">
        <f>IFERROR(VLOOKUP(B6,'[1]DADOS (OCULTAR)'!$P$3:$R$56,3,0),"")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ADRIANA MARIA VICENTE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515205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107.3832</v>
      </c>
      <c r="J6" s="15">
        <f>'[1]TCE - ANEXO III - Preencher'!K15</f>
        <v>0</v>
      </c>
      <c r="K6" s="16">
        <f>'[1]TCE - ANEXO III - Preencher'!L15</f>
        <v>131.81</v>
      </c>
      <c r="L6" s="16">
        <f>'[1]TCE - ANEXO III - Preencher'!M15</f>
        <v>0</v>
      </c>
      <c r="M6" s="16">
        <f t="shared" si="1"/>
        <v>131.81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103.5</v>
      </c>
      <c r="R6" s="16">
        <f>'[1]TCE - ANEXO III - Preencher'!S15</f>
        <v>64.8</v>
      </c>
      <c r="S6" s="17">
        <f t="shared" si="3"/>
        <v>38.700000000000003</v>
      </c>
      <c r="T6" s="16">
        <f>'[1]TCE - ANEXO III - Preencher'!U15</f>
        <v>57</v>
      </c>
      <c r="U6" s="16">
        <f>'[1]TCE - ANEXO III - Preencher'!V15</f>
        <v>0</v>
      </c>
      <c r="V6" s="17">
        <f t="shared" si="4"/>
        <v>57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336.0532</v>
      </c>
    </row>
    <row r="7" spans="1:28" s="4" customFormat="1" x14ac:dyDescent="0.2">
      <c r="A7" s="9">
        <f>IFERROR(VLOOKUP(B7,'[1]DADOS (OCULTAR)'!$P$3:$R$56,3,0),"")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ADVANKELLY KEROLY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116.34399999999999</v>
      </c>
      <c r="J7" s="15">
        <f>'[1]TCE - ANEXO III - Preencher'!K16</f>
        <v>0</v>
      </c>
      <c r="K7" s="16">
        <f>'[1]TCE - ANEXO III - Preencher'!L16</f>
        <v>131.81</v>
      </c>
      <c r="L7" s="16">
        <f>'[1]TCE - ANEXO III - Preencher'!M16</f>
        <v>0</v>
      </c>
      <c r="M7" s="16">
        <f t="shared" si="1"/>
        <v>131.81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103.5</v>
      </c>
      <c r="R7" s="16">
        <f>'[1]TCE - ANEXO III - Preencher'!S16</f>
        <v>62.7</v>
      </c>
      <c r="S7" s="17">
        <f t="shared" si="3"/>
        <v>40.799999999999997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290.11399999999998</v>
      </c>
    </row>
    <row r="8" spans="1:28" s="4" customFormat="1" x14ac:dyDescent="0.2">
      <c r="A8" s="9">
        <f>IFERROR(VLOOKUP(B8,'[1]DADOS (OCULTAR)'!$P$3:$R$56,3,0),"")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ALANA ISABEL QUIRINO BEZERRA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474.71680000000003</v>
      </c>
      <c r="J8" s="15">
        <f>'[1]TCE - ANEXO III - Preencher'!K17</f>
        <v>0</v>
      </c>
      <c r="K8" s="16">
        <f>'[1]TCE - ANEXO III - Preencher'!L17</f>
        <v>131.81</v>
      </c>
      <c r="L8" s="16">
        <f>'[1]TCE - ANEXO III - Preencher'!M17</f>
        <v>0</v>
      </c>
      <c r="M8" s="16">
        <f t="shared" si="1"/>
        <v>131.81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615.80680000000007</v>
      </c>
    </row>
    <row r="9" spans="1:28" s="4" customFormat="1" x14ac:dyDescent="0.2">
      <c r="A9" s="9">
        <f>IFERROR(VLOOKUP(B9,'[1]DADOS (OCULTAR)'!$P$3:$R$56,3,0),"")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ALDIRLEIDE ALVES E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103.5656</v>
      </c>
      <c r="J9" s="15">
        <f>'[1]TCE - ANEXO III - Preencher'!K18</f>
        <v>0</v>
      </c>
      <c r="K9" s="16">
        <f>'[1]TCE - ANEXO III - Preencher'!L18</f>
        <v>131.81</v>
      </c>
      <c r="L9" s="16">
        <f>'[1]TCE - ANEXO III - Preencher'!M18</f>
        <v>0</v>
      </c>
      <c r="M9" s="16">
        <f t="shared" si="1"/>
        <v>131.81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236.53560000000002</v>
      </c>
    </row>
    <row r="10" spans="1:28" s="4" customFormat="1" x14ac:dyDescent="0.2">
      <c r="A10" s="9">
        <f>IFERROR(VLOOKUP(B10,'[1]DADOS (OCULTAR)'!$P$3:$R$56,3,0),"")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ALESSANDRA DE PAIVA AQUINO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322415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156.75040000000001</v>
      </c>
      <c r="J10" s="15">
        <f>'[1]TCE - ANEXO III - Preencher'!K19</f>
        <v>0</v>
      </c>
      <c r="K10" s="16">
        <f>'[1]TCE - ANEXO III - Preencher'!L19</f>
        <v>131.81</v>
      </c>
      <c r="L10" s="16">
        <f>'[1]TCE - ANEXO III - Preencher'!M19</f>
        <v>0</v>
      </c>
      <c r="M10" s="16">
        <f t="shared" si="1"/>
        <v>131.81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207</v>
      </c>
      <c r="R10" s="16">
        <f>'[1]TCE - ANEXO III - Preencher'!S19</f>
        <v>62.7</v>
      </c>
      <c r="S10" s="17">
        <f t="shared" si="3"/>
        <v>144.30000000000001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434.02040000000005</v>
      </c>
    </row>
    <row r="11" spans="1:28" s="4" customFormat="1" x14ac:dyDescent="0.2">
      <c r="A11" s="9">
        <f>IFERROR(VLOOKUP(B11,'[1]DADOS (OCULTAR)'!$P$3:$R$56,3,0),"")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453.01120000000003</v>
      </c>
      <c r="J11" s="15">
        <f>'[1]TCE - ANEXO III - Preencher'!K20</f>
        <v>0</v>
      </c>
      <c r="K11" s="16">
        <f>'[1]TCE - ANEXO III - Preencher'!L20</f>
        <v>131.81</v>
      </c>
      <c r="L11" s="16">
        <f>'[1]TCE - ANEXO III - Preencher'!M20</f>
        <v>0</v>
      </c>
      <c r="M11" s="16">
        <f t="shared" si="1"/>
        <v>131.81</v>
      </c>
      <c r="N11" s="16">
        <f>'[1]TCE - ANEXO III - Preencher'!O20</f>
        <v>9.3000000000000007</v>
      </c>
      <c r="O11" s="16">
        <f>'[1]TCE - ANEXO III - Preencher'!P20</f>
        <v>0</v>
      </c>
      <c r="P11" s="17">
        <f t="shared" si="2"/>
        <v>9.3000000000000007</v>
      </c>
      <c r="Q11" s="16">
        <f>'[1]TCE - ANEXO III - Preencher'!R20</f>
        <v>103.5</v>
      </c>
      <c r="R11" s="16">
        <f>'[1]TCE - ANEXO III - Preencher'!S20</f>
        <v>0</v>
      </c>
      <c r="S11" s="17">
        <f t="shared" si="3"/>
        <v>103.5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697.62120000000004</v>
      </c>
    </row>
    <row r="12" spans="1:28" s="4" customFormat="1" x14ac:dyDescent="0.2">
      <c r="A12" s="9">
        <f>IFERROR(VLOOKUP(B12,'[1]DADOS (OCULTAR)'!$P$3:$R$56,3,0),"")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ALESSANDRA SABRINA SOUZA DE OLIVEIRA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866.42160000000001</v>
      </c>
      <c r="J12" s="15">
        <f>'[1]TCE - ANEXO III - Preencher'!K21</f>
        <v>0</v>
      </c>
      <c r="K12" s="16">
        <f>'[1]TCE - ANEXO III - Preencher'!L21</f>
        <v>131.81</v>
      </c>
      <c r="L12" s="16">
        <f>'[1]TCE - ANEXO III - Preencher'!M21</f>
        <v>0</v>
      </c>
      <c r="M12" s="16">
        <f t="shared" si="1"/>
        <v>131.81</v>
      </c>
      <c r="N12" s="16">
        <f>'[1]TCE - ANEXO III - Preencher'!O21</f>
        <v>9.3000000000000007</v>
      </c>
      <c r="O12" s="16">
        <f>'[1]TCE - ANEXO III - Preencher'!P21</f>
        <v>0</v>
      </c>
      <c r="P12" s="17">
        <f t="shared" si="2"/>
        <v>9.3000000000000007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1007.5316</v>
      </c>
    </row>
    <row r="13" spans="1:28" s="4" customFormat="1" x14ac:dyDescent="0.2">
      <c r="A13" s="9">
        <f>IFERROR(VLOOKUP(B13,'[1]DADOS (OCULTAR)'!$P$3:$R$56,3,0),"")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ALEX HONORIO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87.106399999999994</v>
      </c>
      <c r="J13" s="15">
        <f>'[1]TCE - ANEXO III - Preencher'!K22</f>
        <v>0</v>
      </c>
      <c r="K13" s="16">
        <f>'[1]TCE - ANEXO III - Preencher'!L22</f>
        <v>131.81</v>
      </c>
      <c r="L13" s="16">
        <f>'[1]TCE - ANEXO III - Preencher'!M22</f>
        <v>0</v>
      </c>
      <c r="M13" s="16">
        <f t="shared" si="1"/>
        <v>131.81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276</v>
      </c>
      <c r="R13" s="16">
        <f>'[1]TCE - ANEXO III - Preencher'!S22</f>
        <v>66.17</v>
      </c>
      <c r="S13" s="17">
        <f t="shared" si="3"/>
        <v>209.82999999999998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429.90639999999996</v>
      </c>
    </row>
    <row r="14" spans="1:28" s="4" customFormat="1" x14ac:dyDescent="0.2">
      <c r="A14" s="9">
        <f>IFERROR(VLOOKUP(B14,'[1]DADOS (OCULTAR)'!$P$3:$R$56,3,0),"")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ALEXANDRE DE MOURA CAMPELO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1084.5047999999999</v>
      </c>
      <c r="J14" s="15">
        <f>'[1]TCE - ANEXO III - Preencher'!K23</f>
        <v>0</v>
      </c>
      <c r="K14" s="16">
        <f>'[1]TCE - ANEXO III - Preencher'!L23</f>
        <v>131.81</v>
      </c>
      <c r="L14" s="16">
        <f>'[1]TCE - ANEXO III - Preencher'!M23</f>
        <v>0</v>
      </c>
      <c r="M14" s="16">
        <f t="shared" si="1"/>
        <v>131.81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1225.5947999999999</v>
      </c>
    </row>
    <row r="15" spans="1:28" s="4" customFormat="1" x14ac:dyDescent="0.2">
      <c r="A15" s="9">
        <f>IFERROR(VLOOKUP(B15,'[1]DADOS (OCULTAR)'!$P$3:$R$56,3,0),"")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ALEXANDRE FERREIRA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113.06479999999999</v>
      </c>
      <c r="J15" s="15">
        <f>'[1]TCE - ANEXO III - Preencher'!K24</f>
        <v>0</v>
      </c>
      <c r="K15" s="16">
        <f>'[1]TCE - ANEXO III - Preencher'!L24</f>
        <v>131.81</v>
      </c>
      <c r="L15" s="16">
        <f>'[1]TCE - ANEXO III - Preencher'!M24</f>
        <v>0</v>
      </c>
      <c r="M15" s="16">
        <f t="shared" si="1"/>
        <v>131.81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103.5</v>
      </c>
      <c r="R15" s="16">
        <f>'[1]TCE - ANEXO III - Preencher'!S24</f>
        <v>0</v>
      </c>
      <c r="S15" s="17">
        <f t="shared" si="3"/>
        <v>103.5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349.53480000000002</v>
      </c>
    </row>
    <row r="16" spans="1:28" s="4" customFormat="1" x14ac:dyDescent="0.2">
      <c r="A16" s="9">
        <f>IFERROR(VLOOKUP(B16,'[1]DADOS (OCULTAR)'!$P$3:$R$56,3,0),"")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ALEXSANDRA SILVA DOS SANTOS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103.8848</v>
      </c>
      <c r="J16" s="15">
        <f>'[1]TCE - ANEXO III - Preencher'!K25</f>
        <v>0</v>
      </c>
      <c r="K16" s="16">
        <f>'[1]TCE - ANEXO III - Preencher'!L25</f>
        <v>131.81</v>
      </c>
      <c r="L16" s="16">
        <f>'[1]TCE - ANEXO III - Preencher'!M25</f>
        <v>0</v>
      </c>
      <c r="M16" s="16">
        <f t="shared" si="1"/>
        <v>131.81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276</v>
      </c>
      <c r="R16" s="16">
        <f>'[1]TCE - ANEXO III - Preencher'!S25</f>
        <v>78.069999999999993</v>
      </c>
      <c r="S16" s="17">
        <f t="shared" si="3"/>
        <v>197.93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498.78480000000002</v>
      </c>
    </row>
    <row r="17" spans="1:28" s="4" customFormat="1" x14ac:dyDescent="0.2">
      <c r="A17" s="9">
        <f>IFERROR(VLOOKUP(B17,'[1]DADOS (OCULTAR)'!$P$3:$R$56,3,0),"")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ALEXSANDRA VILAR SAMPAIO COELHO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91.960000000000008</v>
      </c>
      <c r="J17" s="15">
        <f>'[1]TCE - ANEXO III - Preencher'!K26</f>
        <v>0</v>
      </c>
      <c r="K17" s="16">
        <f>'[1]TCE - ANEXO III - Preencher'!L26</f>
        <v>131.81</v>
      </c>
      <c r="L17" s="16">
        <f>'[1]TCE - ANEXO III - Preencher'!M26</f>
        <v>0</v>
      </c>
      <c r="M17" s="16">
        <f t="shared" si="1"/>
        <v>131.81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224.93</v>
      </c>
    </row>
    <row r="18" spans="1:28" s="4" customFormat="1" x14ac:dyDescent="0.2">
      <c r="A18" s="9">
        <f>IFERROR(VLOOKUP(B18,'[1]DADOS (OCULTAR)'!$P$3:$R$56,3,0),"")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ALEXSANDRO PORTO DE MENDONCA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514225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129.41679999999999</v>
      </c>
      <c r="J18" s="15">
        <f>'[1]TCE - ANEXO III - Preencher'!K27</f>
        <v>0</v>
      </c>
      <c r="K18" s="16">
        <f>'[1]TCE - ANEXO III - Preencher'!L27</f>
        <v>131.81</v>
      </c>
      <c r="L18" s="16">
        <f>'[1]TCE - ANEXO III - Preencher'!M27</f>
        <v>0</v>
      </c>
      <c r="M18" s="16">
        <f t="shared" si="1"/>
        <v>131.81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276</v>
      </c>
      <c r="R18" s="16">
        <f>'[1]TCE - ANEXO III - Preencher'!S27</f>
        <v>48.07</v>
      </c>
      <c r="S18" s="17">
        <f t="shared" si="3"/>
        <v>227.93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490.31680000000006</v>
      </c>
    </row>
    <row r="19" spans="1:28" s="4" customFormat="1" x14ac:dyDescent="0.2">
      <c r="A19" s="9">
        <f>IFERROR(VLOOKUP(B19,'[1]DADOS (OCULTAR)'!$P$3:$R$56,3,0),"")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ALINE VERGETTI SIQUEIRA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820.99679999999989</v>
      </c>
      <c r="J19" s="15">
        <f>'[1]TCE - ANEXO III - Preencher'!K28</f>
        <v>0</v>
      </c>
      <c r="K19" s="16">
        <f>'[1]TCE - ANEXO III - Preencher'!L28</f>
        <v>131.81</v>
      </c>
      <c r="L19" s="16">
        <f>'[1]TCE - ANEXO III - Preencher'!M28</f>
        <v>0</v>
      </c>
      <c r="M19" s="16">
        <f t="shared" si="1"/>
        <v>131.81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962.08679999999981</v>
      </c>
    </row>
    <row r="20" spans="1:28" s="4" customFormat="1" x14ac:dyDescent="0.2">
      <c r="A20" s="9">
        <f>IFERROR(VLOOKUP(B20,'[1]DADOS (OCULTAR)'!$P$3:$R$56,3,0),"")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ALIVELTON SOARES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118.43360000000001</v>
      </c>
      <c r="J20" s="15">
        <f>'[1]TCE - ANEXO III - Preencher'!K29</f>
        <v>0</v>
      </c>
      <c r="K20" s="16">
        <f>'[1]TCE - ANEXO III - Preencher'!L29</f>
        <v>131.81</v>
      </c>
      <c r="L20" s="16">
        <f>'[1]TCE - ANEXO III - Preencher'!M29</f>
        <v>0</v>
      </c>
      <c r="M20" s="16">
        <f t="shared" si="1"/>
        <v>131.81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103.5</v>
      </c>
      <c r="R20" s="16">
        <f>'[1]TCE - ANEXO III - Preencher'!S29</f>
        <v>62.7</v>
      </c>
      <c r="S20" s="17">
        <f t="shared" si="3"/>
        <v>40.799999999999997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292.20359999999999</v>
      </c>
    </row>
    <row r="21" spans="1:28" s="4" customFormat="1" x14ac:dyDescent="0.2">
      <c r="A21" s="9">
        <f>IFERROR(VLOOKUP(B21,'[1]DADOS (OCULTAR)'!$P$3:$R$56,3,0),"")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ALLANO PEDRO FERREIRA DE SOUSA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580.91120000000001</v>
      </c>
      <c r="J21" s="15">
        <f>'[1]TCE - ANEXO III - Preencher'!K30</f>
        <v>0</v>
      </c>
      <c r="K21" s="16">
        <f>'[1]TCE - ANEXO III - Preencher'!L30</f>
        <v>131.81</v>
      </c>
      <c r="L21" s="16">
        <f>'[1]TCE - ANEXO III - Preencher'!M30</f>
        <v>0</v>
      </c>
      <c r="M21" s="16">
        <f t="shared" si="1"/>
        <v>131.81</v>
      </c>
      <c r="N21" s="16">
        <f>'[1]TCE - ANEXO III - Preencher'!O30</f>
        <v>9.3000000000000007</v>
      </c>
      <c r="O21" s="16">
        <f>'[1]TCE - ANEXO III - Preencher'!P30</f>
        <v>0</v>
      </c>
      <c r="P21" s="17">
        <f t="shared" si="2"/>
        <v>9.3000000000000007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722.02119999999991</v>
      </c>
    </row>
    <row r="22" spans="1:28" s="4" customFormat="1" x14ac:dyDescent="0.2">
      <c r="A22" s="9">
        <f>IFERROR(VLOOKUP(B22,'[1]DADOS (OCULTAR)'!$P$3:$R$56,3,0),"")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ALLYSON DE OLIVEIRA TITO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433.95120000000003</v>
      </c>
      <c r="J22" s="15">
        <f>'[1]TCE - ANEXO III - Preencher'!K31</f>
        <v>0</v>
      </c>
      <c r="K22" s="16">
        <f>'[1]TCE - ANEXO III - Preencher'!L31</f>
        <v>131.81</v>
      </c>
      <c r="L22" s="16">
        <f>'[1]TCE - ANEXO III - Preencher'!M31</f>
        <v>0</v>
      </c>
      <c r="M22" s="16">
        <f t="shared" si="1"/>
        <v>131.81</v>
      </c>
      <c r="N22" s="16">
        <f>'[1]TCE - ANEXO III - Preencher'!O31</f>
        <v>9.3000000000000007</v>
      </c>
      <c r="O22" s="16">
        <f>'[1]TCE - ANEXO III - Preencher'!P31</f>
        <v>0</v>
      </c>
      <c r="P22" s="17">
        <f t="shared" si="2"/>
        <v>9.3000000000000007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575.06119999999999</v>
      </c>
    </row>
    <row r="23" spans="1:28" s="4" customFormat="1" x14ac:dyDescent="0.2">
      <c r="A23" s="9">
        <f>IFERROR(VLOOKUP(B23,'[1]DADOS (OCULTAR)'!$P$3:$R$56,3,0),"")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AMANDA MARIA DE ALMEIDA SANTOS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413115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112.37440000000001</v>
      </c>
      <c r="J23" s="15">
        <f>'[1]TCE - ANEXO III - Preencher'!K32</f>
        <v>0</v>
      </c>
      <c r="K23" s="16">
        <f>'[1]TCE - ANEXO III - Preencher'!L32</f>
        <v>131.81</v>
      </c>
      <c r="L23" s="16">
        <f>'[1]TCE - ANEXO III - Preencher'!M32</f>
        <v>0</v>
      </c>
      <c r="M23" s="16">
        <f t="shared" si="1"/>
        <v>131.81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103.5</v>
      </c>
      <c r="R23" s="16">
        <f>'[1]TCE - ANEXO III - Preencher'!S32</f>
        <v>80.27</v>
      </c>
      <c r="S23" s="17">
        <f t="shared" si="3"/>
        <v>23.230000000000004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268.57440000000003</v>
      </c>
    </row>
    <row r="24" spans="1:28" s="4" customFormat="1" x14ac:dyDescent="0.2">
      <c r="A24" s="9">
        <f>IFERROR(VLOOKUP(B24,'[1]DADOS (OCULTAR)'!$P$3:$R$56,3,0),"")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ANA CARLA COSTA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273.75280000000004</v>
      </c>
      <c r="J24" s="15">
        <f>'[1]TCE - ANEXO III - Preencher'!K33</f>
        <v>0</v>
      </c>
      <c r="K24" s="16">
        <f>'[1]TCE - ANEXO III - Preencher'!L33</f>
        <v>131.81</v>
      </c>
      <c r="L24" s="16">
        <f>'[1]TCE - ANEXO III - Preencher'!M33</f>
        <v>0</v>
      </c>
      <c r="M24" s="16">
        <f t="shared" si="1"/>
        <v>131.81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408.00280000000004</v>
      </c>
    </row>
    <row r="25" spans="1:28" s="4" customFormat="1" x14ac:dyDescent="0.2">
      <c r="A25" s="9">
        <f>IFERROR(VLOOKUP(B25,'[1]DADOS (OCULTAR)'!$P$3:$R$56,3,0),"")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ANA CATARINA GAIOSO LUCAS LEITE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223208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299.59039999999999</v>
      </c>
      <c r="J25" s="15">
        <f>'[1]TCE - ANEXO III - Preencher'!K34</f>
        <v>0</v>
      </c>
      <c r="K25" s="16">
        <f>'[1]TCE - ANEXO III - Preencher'!L34</f>
        <v>131.81</v>
      </c>
      <c r="L25" s="16">
        <f>'[1]TCE - ANEXO III - Preencher'!M34</f>
        <v>0</v>
      </c>
      <c r="M25" s="16">
        <f t="shared" si="1"/>
        <v>131.81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432.56040000000002</v>
      </c>
    </row>
    <row r="26" spans="1:28" s="4" customFormat="1" x14ac:dyDescent="0.2">
      <c r="A26" s="9">
        <f>IFERROR(VLOOKUP(B26,'[1]DADOS (OCULTAR)'!$P$3:$R$56,3,0),"")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ANA CLAUDIA VAZ DE CARVALHO CASTRO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264.82159999999999</v>
      </c>
      <c r="J26" s="15">
        <f>'[1]TCE - ANEXO III - Preencher'!K35</f>
        <v>0</v>
      </c>
      <c r="K26" s="16">
        <f>'[1]TCE - ANEXO III - Preencher'!L35</f>
        <v>131.81</v>
      </c>
      <c r="L26" s="16">
        <f>'[1]TCE - ANEXO III - Preencher'!M35</f>
        <v>0</v>
      </c>
      <c r="M26" s="16">
        <f t="shared" si="1"/>
        <v>131.81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397.79160000000002</v>
      </c>
    </row>
    <row r="27" spans="1:28" s="4" customFormat="1" x14ac:dyDescent="0.2">
      <c r="A27" s="9">
        <f>IFERROR(VLOOKUP(B27,'[1]DADOS (OCULTAR)'!$P$3:$R$56,3,0),"")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ANA LUCIA FRANCA DE SANTANA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121.39040000000001</v>
      </c>
      <c r="J27" s="15">
        <f>'[1]TCE - ANEXO III - Preencher'!K36</f>
        <v>0</v>
      </c>
      <c r="K27" s="16">
        <f>'[1]TCE - ANEXO III - Preencher'!L36</f>
        <v>131.81</v>
      </c>
      <c r="L27" s="16">
        <f>'[1]TCE - ANEXO III - Preencher'!M36</f>
        <v>0</v>
      </c>
      <c r="M27" s="16">
        <f t="shared" si="1"/>
        <v>131.81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207</v>
      </c>
      <c r="R27" s="16">
        <f>'[1]TCE - ANEXO III - Preencher'!S36</f>
        <v>62.7</v>
      </c>
      <c r="S27" s="17">
        <f t="shared" si="3"/>
        <v>144.30000000000001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398.66039999999998</v>
      </c>
    </row>
    <row r="28" spans="1:28" s="4" customFormat="1" x14ac:dyDescent="0.2">
      <c r="A28" s="9">
        <f>IFERROR(VLOOKUP(B28,'[1]DADOS (OCULTAR)'!$P$3:$R$56,3,0),"")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ANA RAQUEL DA ROCHA E SILVA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392.61919999999998</v>
      </c>
      <c r="J28" s="15">
        <f>'[1]TCE - ANEXO III - Preencher'!K37</f>
        <v>0</v>
      </c>
      <c r="K28" s="16">
        <f>'[1]TCE - ANEXO III - Preencher'!L37</f>
        <v>131.81</v>
      </c>
      <c r="L28" s="16">
        <f>'[1]TCE - ANEXO III - Preencher'!M37</f>
        <v>0</v>
      </c>
      <c r="M28" s="16">
        <f t="shared" si="1"/>
        <v>131.81</v>
      </c>
      <c r="N28" s="16">
        <f>'[1]TCE - ANEXO III - Preencher'!O37</f>
        <v>9.3000000000000007</v>
      </c>
      <c r="O28" s="16">
        <f>'[1]TCE - ANEXO III - Preencher'!P37</f>
        <v>0</v>
      </c>
      <c r="P28" s="17">
        <f t="shared" si="2"/>
        <v>9.3000000000000007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533.72919999999999</v>
      </c>
    </row>
    <row r="29" spans="1:28" s="4" customFormat="1" x14ac:dyDescent="0.2">
      <c r="A29" s="9">
        <f>IFERROR(VLOOKUP(B29,'[1]DADOS (OCULTAR)'!$P$3:$R$56,3,0),"")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ANDREA DOS SANTOS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232.39520000000002</v>
      </c>
      <c r="J29" s="15">
        <f>'[1]TCE - ANEXO III - Preencher'!K38</f>
        <v>0</v>
      </c>
      <c r="K29" s="16">
        <f>'[1]TCE - ANEXO III - Preencher'!L38</f>
        <v>131.81</v>
      </c>
      <c r="L29" s="16">
        <f>'[1]TCE - ANEXO III - Preencher'!M38</f>
        <v>0</v>
      </c>
      <c r="M29" s="16">
        <f t="shared" si="1"/>
        <v>131.81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133.47999999999999</v>
      </c>
      <c r="R29" s="16">
        <f>'[1]TCE - ANEXO III - Preencher'!S38</f>
        <v>0</v>
      </c>
      <c r="S29" s="17">
        <f t="shared" si="3"/>
        <v>133.47999999999999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498.84519999999998</v>
      </c>
    </row>
    <row r="30" spans="1:28" s="4" customFormat="1" x14ac:dyDescent="0.2">
      <c r="A30" s="9">
        <f>IFERROR(VLOOKUP(B30,'[1]DADOS (OCULTAR)'!$P$3:$R$56,3,0),"")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750.30880000000002</v>
      </c>
      <c r="J30" s="15">
        <f>'[1]TCE - ANEXO III - Preencher'!K39</f>
        <v>0</v>
      </c>
      <c r="K30" s="16">
        <f>'[1]TCE - ANEXO III - Preencher'!L39</f>
        <v>131.81</v>
      </c>
      <c r="L30" s="16">
        <f>'[1]TCE - ANEXO III - Preencher'!M39</f>
        <v>0</v>
      </c>
      <c r="M30" s="16">
        <f t="shared" si="1"/>
        <v>131.81</v>
      </c>
      <c r="N30" s="16">
        <f>'[1]TCE - ANEXO III - Preencher'!O39</f>
        <v>9.3000000000000007</v>
      </c>
      <c r="O30" s="16">
        <f>'[1]TCE - ANEXO III - Preencher'!P39</f>
        <v>0</v>
      </c>
      <c r="P30" s="17">
        <f t="shared" si="2"/>
        <v>9.3000000000000007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891.41879999999992</v>
      </c>
    </row>
    <row r="31" spans="1:28" s="4" customFormat="1" x14ac:dyDescent="0.2">
      <c r="A31" s="9">
        <f>IFERROR(VLOOKUP(B31,'[1]DADOS (OCULTAR)'!$P$3:$R$56,3,0),"")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ANDREZZA KARINE LOPES DE ARRUDA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251605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240.03039999999999</v>
      </c>
      <c r="J31" s="15">
        <f>'[1]TCE - ANEXO III - Preencher'!K40</f>
        <v>0</v>
      </c>
      <c r="K31" s="16">
        <f>'[1]TCE - ANEXO III - Preencher'!L40</f>
        <v>131.81</v>
      </c>
      <c r="L31" s="16">
        <f>'[1]TCE - ANEXO III - Preencher'!M40</f>
        <v>0</v>
      </c>
      <c r="M31" s="16">
        <f t="shared" si="1"/>
        <v>131.81</v>
      </c>
      <c r="N31" s="16">
        <f>'[1]TCE - ANEXO III - Preencher'!O40</f>
        <v>1.17</v>
      </c>
      <c r="O31" s="16">
        <f>'[1]TCE - ANEXO III - Preencher'!P40</f>
        <v>0</v>
      </c>
      <c r="P31" s="17">
        <f t="shared" si="2"/>
        <v>1.17</v>
      </c>
      <c r="Q31" s="16">
        <f>'[1]TCE - ANEXO III - Preencher'!R40</f>
        <v>207</v>
      </c>
      <c r="R31" s="16">
        <f>'[1]TCE - ANEXO III - Preencher'!S40</f>
        <v>108.58</v>
      </c>
      <c r="S31" s="17">
        <f t="shared" si="3"/>
        <v>98.42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471.43040000000002</v>
      </c>
    </row>
    <row r="32" spans="1:28" s="4" customFormat="1" x14ac:dyDescent="0.2">
      <c r="A32" s="9">
        <f>IFERROR(VLOOKUP(B32,'[1]DADOS (OCULTAR)'!$P$3:$R$56,3,0),"")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ANGELA MARIA DA SILVA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104.48399999999999</v>
      </c>
      <c r="J32" s="15">
        <f>'[1]TCE - ANEXO III - Preencher'!K41</f>
        <v>0</v>
      </c>
      <c r="K32" s="16">
        <f>'[1]TCE - ANEXO III - Preencher'!L41</f>
        <v>131.81</v>
      </c>
      <c r="L32" s="16">
        <f>'[1]TCE - ANEXO III - Preencher'!M41</f>
        <v>0</v>
      </c>
      <c r="M32" s="16">
        <f t="shared" si="1"/>
        <v>131.81</v>
      </c>
      <c r="N32" s="16">
        <f>'[1]TCE - ANEXO III - Preencher'!O41</f>
        <v>1.17</v>
      </c>
      <c r="O32" s="16">
        <f>'[1]TCE - ANEXO III - Preencher'!P41</f>
        <v>0</v>
      </c>
      <c r="P32" s="17">
        <f t="shared" si="2"/>
        <v>1.17</v>
      </c>
      <c r="Q32" s="16">
        <f>'[1]TCE - ANEXO III - Preencher'!R41</f>
        <v>155.25</v>
      </c>
      <c r="R32" s="16">
        <f>'[1]TCE - ANEXO III - Preencher'!S41</f>
        <v>60.61</v>
      </c>
      <c r="S32" s="17">
        <f t="shared" si="3"/>
        <v>94.64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332.10399999999998</v>
      </c>
    </row>
    <row r="33" spans="1:28" s="4" customFormat="1" x14ac:dyDescent="0.2">
      <c r="A33" s="9">
        <f>IFERROR(VLOOKUP(B33,'[1]DADOS (OCULTAR)'!$P$3:$R$56,3,0),"")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ANGELICA MARIA BARBOZA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113.24160000000001</v>
      </c>
      <c r="J33" s="15">
        <f>'[1]TCE - ANEXO III - Preencher'!K42</f>
        <v>0</v>
      </c>
      <c r="K33" s="16">
        <f>'[1]TCE - ANEXO III - Preencher'!L42</f>
        <v>131.81</v>
      </c>
      <c r="L33" s="16">
        <f>'[1]TCE - ANEXO III - Preencher'!M42</f>
        <v>0</v>
      </c>
      <c r="M33" s="16">
        <f t="shared" si="1"/>
        <v>131.81</v>
      </c>
      <c r="N33" s="16">
        <f>'[1]TCE - ANEXO III - Preencher'!O42</f>
        <v>1.17</v>
      </c>
      <c r="O33" s="16">
        <f>'[1]TCE - ANEXO III - Preencher'!P42</f>
        <v>0</v>
      </c>
      <c r="P33" s="17">
        <f t="shared" si="2"/>
        <v>1.17</v>
      </c>
      <c r="Q33" s="16">
        <f>'[1]TCE - ANEXO III - Preencher'!R42</f>
        <v>103.5</v>
      </c>
      <c r="R33" s="16">
        <f>'[1]TCE - ANEXO III - Preencher'!S42</f>
        <v>68.94</v>
      </c>
      <c r="S33" s="17">
        <f t="shared" si="3"/>
        <v>34.56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280.78160000000003</v>
      </c>
    </row>
    <row r="34" spans="1:28" s="4" customFormat="1" x14ac:dyDescent="0.2">
      <c r="A34" s="9">
        <f>IFERROR(VLOOKUP(B34,'[1]DADOS (OCULTAR)'!$P$3:$R$56,3,0),"")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ANTONIO DAMIAO QUEIROZ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121.17440000000001</v>
      </c>
      <c r="J34" s="15">
        <f>'[1]TCE - ANEXO III - Preencher'!K43</f>
        <v>0</v>
      </c>
      <c r="K34" s="16">
        <f>'[1]TCE - ANEXO III - Preencher'!L43</f>
        <v>131.81</v>
      </c>
      <c r="L34" s="16">
        <f>'[1]TCE - ANEXO III - Preencher'!M43</f>
        <v>0</v>
      </c>
      <c r="M34" s="16">
        <f t="shared" si="1"/>
        <v>131.81</v>
      </c>
      <c r="N34" s="16">
        <f>'[1]TCE - ANEXO III - Preencher'!O43</f>
        <v>1.17</v>
      </c>
      <c r="O34" s="16">
        <f>'[1]TCE - ANEXO III - Preencher'!P43</f>
        <v>0</v>
      </c>
      <c r="P34" s="17">
        <f t="shared" si="2"/>
        <v>1.17</v>
      </c>
      <c r="Q34" s="16">
        <f>'[1]TCE - ANEXO III - Preencher'!R43</f>
        <v>207</v>
      </c>
      <c r="R34" s="16">
        <f>'[1]TCE - ANEXO III - Preencher'!S43</f>
        <v>62.7</v>
      </c>
      <c r="S34" s="17">
        <f t="shared" si="3"/>
        <v>144.30000000000001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398.45439999999996</v>
      </c>
    </row>
    <row r="35" spans="1:28" s="4" customFormat="1" x14ac:dyDescent="0.2">
      <c r="A35" s="9">
        <f>IFERROR(VLOOKUP(B35,'[1]DADOS (OCULTAR)'!$P$3:$R$56,3,0),"")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ANTONIO DE SIQUEIRA COELHO FILHO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142105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830.71199999999999</v>
      </c>
      <c r="J35" s="15">
        <f>'[1]TCE - ANEXO III - Preencher'!K44</f>
        <v>0</v>
      </c>
      <c r="K35" s="16">
        <f>'[1]TCE - ANEXO III - Preencher'!L44</f>
        <v>131.81</v>
      </c>
      <c r="L35" s="16">
        <f>'[1]TCE - ANEXO III - Preencher'!M44</f>
        <v>0</v>
      </c>
      <c r="M35" s="16">
        <f t="shared" si="1"/>
        <v>131.81</v>
      </c>
      <c r="N35" s="16">
        <f>'[1]TCE - ANEXO III - Preencher'!O44</f>
        <v>1.17</v>
      </c>
      <c r="O35" s="16">
        <f>'[1]TCE - ANEXO III - Preencher'!P44</f>
        <v>0</v>
      </c>
      <c r="P35" s="17">
        <f t="shared" si="2"/>
        <v>1.17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963.69199999999989</v>
      </c>
    </row>
    <row r="36" spans="1:28" s="4" customFormat="1" x14ac:dyDescent="0.2">
      <c r="A36" s="9">
        <f>IFERROR(VLOOKUP(B36,'[1]DADOS (OCULTAR)'!$P$3:$R$56,3,0),"")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ANTONIO TAVARES DO MONTE FILHO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103.65280000000001</v>
      </c>
      <c r="J36" s="15">
        <f>'[1]TCE - ANEXO III - Preencher'!K45</f>
        <v>0</v>
      </c>
      <c r="K36" s="16">
        <f>'[1]TCE - ANEXO III - Preencher'!L45</f>
        <v>131.81</v>
      </c>
      <c r="L36" s="16">
        <f>'[1]TCE - ANEXO III - Preencher'!M45</f>
        <v>0</v>
      </c>
      <c r="M36" s="16">
        <f t="shared" si="1"/>
        <v>131.81</v>
      </c>
      <c r="N36" s="16">
        <f>'[1]TCE - ANEXO III - Preencher'!O45</f>
        <v>1.17</v>
      </c>
      <c r="O36" s="16">
        <f>'[1]TCE - ANEXO III - Preencher'!P45</f>
        <v>0</v>
      </c>
      <c r="P36" s="17">
        <f t="shared" si="2"/>
        <v>1.17</v>
      </c>
      <c r="Q36" s="16">
        <f>'[1]TCE - ANEXO III - Preencher'!R45</f>
        <v>207</v>
      </c>
      <c r="R36" s="16">
        <f>'[1]TCE - ANEXO III - Preencher'!S45</f>
        <v>62.7</v>
      </c>
      <c r="S36" s="17">
        <f t="shared" si="3"/>
        <v>144.30000000000001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380.93280000000004</v>
      </c>
    </row>
    <row r="37" spans="1:28" s="4" customFormat="1" x14ac:dyDescent="0.2">
      <c r="A37" s="9">
        <f>IFERROR(VLOOKUP(B37,'[1]DADOS (OCULTAR)'!$P$3:$R$56,3,0),"")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AUCIONE CRISTINA ALVES DE LIMA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131.81</v>
      </c>
      <c r="L37" s="16">
        <f>'[1]TCE - ANEXO III - Preencher'!M46</f>
        <v>0</v>
      </c>
      <c r="M37" s="16">
        <f t="shared" si="1"/>
        <v>131.81</v>
      </c>
      <c r="N37" s="16">
        <f>'[1]TCE - ANEXO III - Preencher'!O46</f>
        <v>1.17</v>
      </c>
      <c r="O37" s="16">
        <f>'[1]TCE - ANEXO III - Preencher'!P46</f>
        <v>0</v>
      </c>
      <c r="P37" s="17">
        <f t="shared" si="2"/>
        <v>1.17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132.97999999999999</v>
      </c>
    </row>
    <row r="38" spans="1:28" s="4" customFormat="1" x14ac:dyDescent="0.2">
      <c r="A38" s="9">
        <f>IFERROR(VLOOKUP(B38,'[1]DADOS (OCULTAR)'!$P$3:$R$56,3,0),"")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AUDILEA DA SILVA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277.27600000000001</v>
      </c>
      <c r="J38" s="15">
        <f>'[1]TCE - ANEXO III - Preencher'!K47</f>
        <v>0</v>
      </c>
      <c r="K38" s="16">
        <f>'[1]TCE - ANEXO III - Preencher'!L47</f>
        <v>131.81</v>
      </c>
      <c r="L38" s="16">
        <f>'[1]TCE - ANEXO III - Preencher'!M47</f>
        <v>0</v>
      </c>
      <c r="M38" s="16">
        <f t="shared" si="1"/>
        <v>131.81</v>
      </c>
      <c r="N38" s="16">
        <f>'[1]TCE - ANEXO III - Preencher'!O47</f>
        <v>1.17</v>
      </c>
      <c r="O38" s="16">
        <f>'[1]TCE - ANEXO III - Preencher'!P47</f>
        <v>0</v>
      </c>
      <c r="P38" s="17">
        <f t="shared" si="2"/>
        <v>1.17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410.25600000000003</v>
      </c>
    </row>
    <row r="39" spans="1:28" s="4" customFormat="1" x14ac:dyDescent="0.2">
      <c r="A39" s="9">
        <f>IFERROR(VLOOKUP(B39,'[1]DADOS (OCULTAR)'!$P$3:$R$56,3,0),"")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BARBARA SOUZA LEAO SANTIAGO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1125.6784</v>
      </c>
      <c r="J39" s="15">
        <f>'[1]TCE - ANEXO III - Preencher'!K48</f>
        <v>0</v>
      </c>
      <c r="K39" s="16">
        <f>'[1]TCE - ANEXO III - Preencher'!L48</f>
        <v>131.81</v>
      </c>
      <c r="L39" s="16">
        <f>'[1]TCE - ANEXO III - Preencher'!M48</f>
        <v>0</v>
      </c>
      <c r="M39" s="16">
        <f t="shared" si="1"/>
        <v>131.81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1266.7683999999999</v>
      </c>
    </row>
    <row r="40" spans="1:28" s="4" customFormat="1" x14ac:dyDescent="0.2">
      <c r="A40" s="9">
        <f>IFERROR(VLOOKUP(B40,'[1]DADOS (OCULTAR)'!$P$3:$R$56,3,0),"")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BLENDA MARIA MACENA DIAS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11.3208</v>
      </c>
      <c r="J40" s="15">
        <f>'[1]TCE - ANEXO III - Preencher'!K49</f>
        <v>0</v>
      </c>
      <c r="K40" s="16">
        <f>'[1]TCE - ANEXO III - Preencher'!L49</f>
        <v>131.81</v>
      </c>
      <c r="L40" s="16">
        <f>'[1]TCE - ANEXO III - Preencher'!M49</f>
        <v>0</v>
      </c>
      <c r="M40" s="16">
        <f t="shared" si="1"/>
        <v>131.81</v>
      </c>
      <c r="N40" s="16">
        <f>'[1]TCE - ANEXO III - Preencher'!O49</f>
        <v>1.17</v>
      </c>
      <c r="O40" s="16">
        <f>'[1]TCE - ANEXO III - Preencher'!P49</f>
        <v>0</v>
      </c>
      <c r="P40" s="17">
        <f t="shared" si="2"/>
        <v>1.17</v>
      </c>
      <c r="Q40" s="16">
        <f>'[1]TCE - ANEXO III - Preencher'!R49</f>
        <v>55.2</v>
      </c>
      <c r="R40" s="16">
        <f>'[1]TCE - ANEXO III - Preencher'!S49</f>
        <v>31.35</v>
      </c>
      <c r="S40" s="17">
        <f t="shared" si="3"/>
        <v>23.85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168.15079999999998</v>
      </c>
    </row>
    <row r="41" spans="1:28" s="4" customFormat="1" x14ac:dyDescent="0.2">
      <c r="A41" s="9">
        <f>IFERROR(VLOOKUP(B41,'[1]DADOS (OCULTAR)'!$P$3:$R$56,3,0),"")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BRENO BORBA SANTOS FERREIRA COSTA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355.55360000000002</v>
      </c>
      <c r="J41" s="15">
        <f>'[1]TCE - ANEXO III - Preencher'!K50</f>
        <v>0</v>
      </c>
      <c r="K41" s="16">
        <f>'[1]TCE - ANEXO III - Preencher'!L50</f>
        <v>131.81</v>
      </c>
      <c r="L41" s="16">
        <f>'[1]TCE - ANEXO III - Preencher'!M50</f>
        <v>0</v>
      </c>
      <c r="M41" s="16">
        <f t="shared" si="1"/>
        <v>131.81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496.64359999999999</v>
      </c>
    </row>
    <row r="42" spans="1:28" s="4" customFormat="1" x14ac:dyDescent="0.2">
      <c r="A42" s="9">
        <f>IFERROR(VLOOKUP(B42,'[1]DADOS (OCULTAR)'!$P$3:$R$56,3,0),"")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BRUNA PEDROSA DE MATOS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131.81</v>
      </c>
      <c r="L42" s="16">
        <f>'[1]TCE - ANEXO III - Preencher'!M51</f>
        <v>0</v>
      </c>
      <c r="M42" s="16">
        <f t="shared" si="1"/>
        <v>131.81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132.97</v>
      </c>
    </row>
    <row r="43" spans="1:28" s="4" customFormat="1" x14ac:dyDescent="0.2">
      <c r="A43" s="9">
        <f>IFERROR(VLOOKUP(B43,'[1]DADOS (OCULTAR)'!$P$3:$R$56,3,0),"")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BRUNO GAMA MAGALHAES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223208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297.75439999999998</v>
      </c>
      <c r="J43" s="15">
        <f>'[1]TCE - ANEXO III - Preencher'!K52</f>
        <v>0</v>
      </c>
      <c r="K43" s="16">
        <f>'[1]TCE - ANEXO III - Preencher'!L52</f>
        <v>131.81</v>
      </c>
      <c r="L43" s="16">
        <f>'[1]TCE - ANEXO III - Preencher'!M52</f>
        <v>0</v>
      </c>
      <c r="M43" s="16">
        <f t="shared" si="1"/>
        <v>131.81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430.7244</v>
      </c>
    </row>
    <row r="44" spans="1:28" s="4" customFormat="1" x14ac:dyDescent="0.2">
      <c r="A44" s="9">
        <f>IFERROR(VLOOKUP(B44,'[1]DADOS (OCULTAR)'!$P$3:$R$56,3,0),"")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BRUNO PAULO TELES CHAVES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406.91199999999998</v>
      </c>
      <c r="J44" s="15">
        <f>'[1]TCE - ANEXO III - Preencher'!K53</f>
        <v>0</v>
      </c>
      <c r="K44" s="16">
        <f>'[1]TCE - ANEXO III - Preencher'!L53</f>
        <v>131.81</v>
      </c>
      <c r="L44" s="16">
        <f>'[1]TCE - ANEXO III - Preencher'!M53</f>
        <v>0</v>
      </c>
      <c r="M44" s="16">
        <f t="shared" si="1"/>
        <v>131.81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548.00199999999995</v>
      </c>
    </row>
    <row r="45" spans="1:28" s="4" customFormat="1" x14ac:dyDescent="0.2">
      <c r="A45" s="9">
        <f>IFERROR(VLOOKUP(B45,'[1]DADOS (OCULTAR)'!$P$3:$R$56,3,0),"")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CAMILA CRISTINA RAMOS PINTO NOVAIS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200.08799999999999</v>
      </c>
      <c r="J45" s="15">
        <f>'[1]TCE - ANEXO III - Preencher'!K54</f>
        <v>0</v>
      </c>
      <c r="K45" s="16">
        <f>'[1]TCE - ANEXO III - Preencher'!L54</f>
        <v>131.81</v>
      </c>
      <c r="L45" s="16">
        <f>'[1]TCE - ANEXO III - Preencher'!M54</f>
        <v>0</v>
      </c>
      <c r="M45" s="16">
        <f t="shared" si="1"/>
        <v>131.81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334.33800000000002</v>
      </c>
    </row>
    <row r="46" spans="1:28" s="4" customFormat="1" x14ac:dyDescent="0.2">
      <c r="A46" s="9">
        <f>IFERROR(VLOOKUP(B46,'[1]DADOS (OCULTAR)'!$P$3:$R$56,3,0),"")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CARLOS ALBERTO FERREIRA DOS SANTOS FILHO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312.22720000000004</v>
      </c>
      <c r="J46" s="15">
        <f>'[1]TCE - ANEXO III - Preencher'!K55</f>
        <v>0</v>
      </c>
      <c r="K46" s="16">
        <f>'[1]TCE - ANEXO III - Preencher'!L55</f>
        <v>131.81</v>
      </c>
      <c r="L46" s="16">
        <f>'[1]TCE - ANEXO III - Preencher'!M55</f>
        <v>0</v>
      </c>
      <c r="M46" s="16">
        <f t="shared" si="1"/>
        <v>131.81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453.31720000000001</v>
      </c>
    </row>
    <row r="47" spans="1:28" s="4" customFormat="1" x14ac:dyDescent="0.2">
      <c r="A47" s="9">
        <f>IFERROR(VLOOKUP(B47,'[1]DADOS (OCULTAR)'!$P$3:$R$56,3,0),"")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CARMELUCE MARIA BARBOSA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223208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297.83679999999998</v>
      </c>
      <c r="J47" s="15">
        <f>'[1]TCE - ANEXO III - Preencher'!K56</f>
        <v>0</v>
      </c>
      <c r="K47" s="16">
        <f>'[1]TCE - ANEXO III - Preencher'!L56</f>
        <v>131.81</v>
      </c>
      <c r="L47" s="16">
        <f>'[1]TCE - ANEXO III - Preencher'!M56</f>
        <v>0</v>
      </c>
      <c r="M47" s="16">
        <f t="shared" si="1"/>
        <v>131.81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430.80680000000001</v>
      </c>
    </row>
    <row r="48" spans="1:28" s="4" customFormat="1" x14ac:dyDescent="0.2">
      <c r="A48" s="9">
        <f>IFERROR(VLOOKUP(B48,'[1]DADOS (OCULTAR)'!$P$3:$R$56,3,0),"")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CASSIA RAPHAELE SANTOS DE LIRA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460.90159999999997</v>
      </c>
      <c r="J48" s="15">
        <f>'[1]TCE - ANEXO III - Preencher'!K57</f>
        <v>0</v>
      </c>
      <c r="K48" s="16">
        <f>'[1]TCE - ANEXO III - Preencher'!L57</f>
        <v>131.81</v>
      </c>
      <c r="L48" s="16">
        <f>'[1]TCE - ANEXO III - Preencher'!M57</f>
        <v>0</v>
      </c>
      <c r="M48" s="16">
        <f t="shared" si="1"/>
        <v>131.81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601.99159999999995</v>
      </c>
    </row>
    <row r="49" spans="1:28" s="4" customFormat="1" x14ac:dyDescent="0.2">
      <c r="A49" s="9">
        <f>IFERROR(VLOOKUP(B49,'[1]DADOS (OCULTAR)'!$P$3:$R$56,3,0),"")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CHARLEY RAFAEL COELHO VAZ PACHECO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441.44400000000002</v>
      </c>
      <c r="J49" s="15">
        <f>'[1]TCE - ANEXO III - Preencher'!K58</f>
        <v>0</v>
      </c>
      <c r="K49" s="16">
        <f>'[1]TCE - ANEXO III - Preencher'!L58</f>
        <v>131.81</v>
      </c>
      <c r="L49" s="16">
        <f>'[1]TCE - ANEXO III - Preencher'!M58</f>
        <v>0</v>
      </c>
      <c r="M49" s="16">
        <f t="shared" si="1"/>
        <v>131.81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582.53399999999999</v>
      </c>
    </row>
    <row r="50" spans="1:28" s="4" customFormat="1" x14ac:dyDescent="0.2">
      <c r="A50" s="9">
        <f>IFERROR(VLOOKUP(B50,'[1]DADOS (OCULTAR)'!$P$3:$R$56,3,0),"")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CICERO JOSE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117.04</v>
      </c>
      <c r="J50" s="15">
        <f>'[1]TCE - ANEXO III - Preencher'!K59</f>
        <v>0</v>
      </c>
      <c r="K50" s="16">
        <f>'[1]TCE - ANEXO III - Preencher'!L59</f>
        <v>131.81</v>
      </c>
      <c r="L50" s="16">
        <f>'[1]TCE - ANEXO III - Preencher'!M59</f>
        <v>0</v>
      </c>
      <c r="M50" s="16">
        <f t="shared" si="1"/>
        <v>131.81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250.01000000000002</v>
      </c>
    </row>
    <row r="51" spans="1:28" s="4" customFormat="1" x14ac:dyDescent="0.2">
      <c r="A51" s="9">
        <f>IFERROR(VLOOKUP(B51,'[1]DADOS (OCULTAR)'!$P$3:$R$56,3,0),"")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CLAUDEMIR DE FRANCA PEREIRA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514225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146.23680000000002</v>
      </c>
      <c r="J51" s="15">
        <f>'[1]TCE - ANEXO III - Preencher'!K60</f>
        <v>0</v>
      </c>
      <c r="K51" s="16">
        <f>'[1]TCE - ANEXO III - Preencher'!L60</f>
        <v>131.81</v>
      </c>
      <c r="L51" s="16">
        <f>'[1]TCE - ANEXO III - Preencher'!M60</f>
        <v>0</v>
      </c>
      <c r="M51" s="16">
        <f t="shared" si="1"/>
        <v>131.81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103.5</v>
      </c>
      <c r="R51" s="16">
        <f>'[1]TCE - ANEXO III - Preencher'!S60</f>
        <v>48.07</v>
      </c>
      <c r="S51" s="17">
        <f t="shared" si="3"/>
        <v>55.43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334.63680000000005</v>
      </c>
    </row>
    <row r="52" spans="1:28" s="4" customFormat="1" x14ac:dyDescent="0.2">
      <c r="A52" s="9">
        <f>IFERROR(VLOOKUP(B52,'[1]DADOS (OCULTAR)'!$P$3:$R$56,3,0),"")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CLAUDIA SIMONE RODRIGUES MARQUES BORGES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104.48399999999999</v>
      </c>
      <c r="J52" s="15">
        <f>'[1]TCE - ANEXO III - Preencher'!K61</f>
        <v>0</v>
      </c>
      <c r="K52" s="16">
        <f>'[1]TCE - ANEXO III - Preencher'!L61</f>
        <v>131.81</v>
      </c>
      <c r="L52" s="16">
        <f>'[1]TCE - ANEXO III - Preencher'!M61</f>
        <v>0</v>
      </c>
      <c r="M52" s="16">
        <f t="shared" si="1"/>
        <v>131.81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207</v>
      </c>
      <c r="R52" s="16">
        <f>'[1]TCE - ANEXO III - Preencher'!S61</f>
        <v>62.7</v>
      </c>
      <c r="S52" s="17">
        <f t="shared" si="3"/>
        <v>144.30000000000001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381.75400000000002</v>
      </c>
    </row>
    <row r="53" spans="1:28" s="4" customFormat="1" x14ac:dyDescent="0.2">
      <c r="A53" s="9">
        <f>IFERROR(VLOOKUP(B53,'[1]DADOS (OCULTAR)'!$P$3:$R$56,3,0),"")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CREUZA MARIA DA SILVA JORGE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98.406399999999991</v>
      </c>
      <c r="J53" s="15">
        <f>'[1]TCE - ANEXO III - Preencher'!K62</f>
        <v>0</v>
      </c>
      <c r="K53" s="16">
        <f>'[1]TCE - ANEXO III - Preencher'!L62</f>
        <v>131.81</v>
      </c>
      <c r="L53" s="16">
        <f>'[1]TCE - ANEXO III - Preencher'!M62</f>
        <v>0</v>
      </c>
      <c r="M53" s="16">
        <f t="shared" si="1"/>
        <v>131.81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207</v>
      </c>
      <c r="R53" s="16">
        <f>'[1]TCE - ANEXO III - Preencher'!S62</f>
        <v>62.7</v>
      </c>
      <c r="S53" s="17">
        <f t="shared" si="3"/>
        <v>144.30000000000001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375.6764</v>
      </c>
    </row>
    <row r="54" spans="1:28" s="4" customFormat="1" x14ac:dyDescent="0.2">
      <c r="A54" s="9">
        <f>IFERROR(VLOOKUP(B54,'[1]DADOS (OCULTAR)'!$P$3:$R$56,3,0),"")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CRISLAINE DA SILVA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139.04079999999999</v>
      </c>
      <c r="J54" s="15">
        <f>'[1]TCE - ANEXO III - Preencher'!K63</f>
        <v>0</v>
      </c>
      <c r="K54" s="16">
        <f>'[1]TCE - ANEXO III - Preencher'!L63</f>
        <v>131.81</v>
      </c>
      <c r="L54" s="16">
        <f>'[1]TCE - ANEXO III - Preencher'!M63</f>
        <v>0</v>
      </c>
      <c r="M54" s="16">
        <f t="shared" si="1"/>
        <v>131.81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272.01080000000002</v>
      </c>
    </row>
    <row r="55" spans="1:28" s="4" customFormat="1" x14ac:dyDescent="0.2">
      <c r="A55" s="9">
        <f>IFERROR(VLOOKUP(B55,'[1]DADOS (OCULTAR)'!$P$3:$R$56,3,0),"")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CRISTIANE CARLA MACENA DIAS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521130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87.934400000000011</v>
      </c>
      <c r="J55" s="15">
        <f>'[1]TCE - ANEXO III - Preencher'!K64</f>
        <v>0</v>
      </c>
      <c r="K55" s="16">
        <f>'[1]TCE - ANEXO III - Preencher'!L64</f>
        <v>131.81</v>
      </c>
      <c r="L55" s="16">
        <f>'[1]TCE - ANEXO III - Preencher'!M64</f>
        <v>0</v>
      </c>
      <c r="M55" s="16">
        <f t="shared" si="1"/>
        <v>131.81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155.25</v>
      </c>
      <c r="R55" s="16">
        <f>'[1]TCE - ANEXO III - Preencher'!S64</f>
        <v>62.7</v>
      </c>
      <c r="S55" s="17">
        <f t="shared" si="3"/>
        <v>92.55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313.45440000000002</v>
      </c>
    </row>
    <row r="56" spans="1:28" s="4" customFormat="1" x14ac:dyDescent="0.2">
      <c r="A56" s="9">
        <f>IFERROR(VLOOKUP(B56,'[1]DADOS (OCULTAR)'!$P$3:$R$56,3,0),"")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CRISTIANE VITORIA SOUZA DOS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11.773600000000002</v>
      </c>
      <c r="J56" s="15">
        <f>'[1]TCE - ANEXO III - Preencher'!K65</f>
        <v>0</v>
      </c>
      <c r="K56" s="16">
        <f>'[1]TCE - ANEXO III - Preencher'!L65</f>
        <v>131.81</v>
      </c>
      <c r="L56" s="16">
        <f>'[1]TCE - ANEXO III - Preencher'!M65</f>
        <v>0</v>
      </c>
      <c r="M56" s="16">
        <f t="shared" si="1"/>
        <v>131.81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110.4</v>
      </c>
      <c r="R56" s="16">
        <f>'[1]TCE - ANEXO III - Preencher'!S65</f>
        <v>30.1</v>
      </c>
      <c r="S56" s="17">
        <f t="shared" si="3"/>
        <v>80.300000000000011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225.0436</v>
      </c>
    </row>
    <row r="57" spans="1:28" s="4" customFormat="1" x14ac:dyDescent="0.2">
      <c r="A57" s="9">
        <f>IFERROR(VLOOKUP(B57,'[1]DADOS (OCULTAR)'!$P$3:$R$56,3,0),"")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CRISTILIANA CECILIA MENDES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87.78</v>
      </c>
      <c r="J57" s="15">
        <f>'[1]TCE - ANEXO III - Preencher'!K66</f>
        <v>0</v>
      </c>
      <c r="K57" s="16">
        <f>'[1]TCE - ANEXO III - Preencher'!L66</f>
        <v>131.81</v>
      </c>
      <c r="L57" s="16">
        <f>'[1]TCE - ANEXO III - Preencher'!M66</f>
        <v>0</v>
      </c>
      <c r="M57" s="16">
        <f t="shared" si="1"/>
        <v>131.81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103.5</v>
      </c>
      <c r="R57" s="16">
        <f>'[1]TCE - ANEXO III - Preencher'!S66</f>
        <v>62.7</v>
      </c>
      <c r="S57" s="17">
        <f t="shared" si="3"/>
        <v>40.799999999999997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261.55</v>
      </c>
    </row>
    <row r="58" spans="1:28" s="4" customFormat="1" x14ac:dyDescent="0.2">
      <c r="A58" s="9">
        <f>IFERROR(VLOOKUP(B58,'[1]DADOS (OCULTAR)'!$P$3:$R$56,3,0),"")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DANIELE FERREIRA BARBOSA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202.7192</v>
      </c>
      <c r="J58" s="15">
        <f>'[1]TCE - ANEXO III - Preencher'!K67</f>
        <v>0</v>
      </c>
      <c r="K58" s="16">
        <f>'[1]TCE - ANEXO III - Preencher'!L67</f>
        <v>131.81</v>
      </c>
      <c r="L58" s="16">
        <f>'[1]TCE - ANEXO III - Preencher'!M67</f>
        <v>0</v>
      </c>
      <c r="M58" s="16">
        <f t="shared" si="1"/>
        <v>131.81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103.28</v>
      </c>
      <c r="U58" s="16">
        <f>'[1]TCE - ANEXO III - Preencher'!V67</f>
        <v>0</v>
      </c>
      <c r="V58" s="17">
        <f t="shared" si="4"/>
        <v>103.28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440.24919999999997</v>
      </c>
    </row>
    <row r="59" spans="1:28" s="4" customFormat="1" x14ac:dyDescent="0.2">
      <c r="A59" s="9">
        <f>IFERROR(VLOOKUP(B59,'[1]DADOS (OCULTAR)'!$P$3:$R$56,3,0),"")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DANIELLY NERIS DA SILVA COSTA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317210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140.44640000000001</v>
      </c>
      <c r="J59" s="15">
        <f>'[1]TCE - ANEXO III - Preencher'!K68</f>
        <v>0</v>
      </c>
      <c r="K59" s="16">
        <f>'[1]TCE - ANEXO III - Preencher'!L68</f>
        <v>131.81</v>
      </c>
      <c r="L59" s="16">
        <f>'[1]TCE - ANEXO III - Preencher'!M68</f>
        <v>0</v>
      </c>
      <c r="M59" s="16">
        <f t="shared" si="1"/>
        <v>131.81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103.5</v>
      </c>
      <c r="R59" s="16">
        <f>'[1]TCE - ANEXO III - Preencher'!S68</f>
        <v>101.02</v>
      </c>
      <c r="S59" s="17">
        <f t="shared" si="3"/>
        <v>2.480000000000004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275.89640000000003</v>
      </c>
    </row>
    <row r="60" spans="1:28" s="4" customFormat="1" x14ac:dyDescent="0.2">
      <c r="A60" s="9">
        <f>IFERROR(VLOOKUP(B60,'[1]DADOS (OCULTAR)'!$P$3:$R$56,3,0),"")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DANILLYS KESSIA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100.236</v>
      </c>
      <c r="J60" s="15">
        <f>'[1]TCE - ANEXO III - Preencher'!K69</f>
        <v>0</v>
      </c>
      <c r="K60" s="16">
        <f>'[1]TCE - ANEXO III - Preencher'!L69</f>
        <v>131.81</v>
      </c>
      <c r="L60" s="16">
        <f>'[1]TCE - ANEXO III - Preencher'!M69</f>
        <v>0</v>
      </c>
      <c r="M60" s="16">
        <f t="shared" si="1"/>
        <v>131.81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207</v>
      </c>
      <c r="R60" s="16">
        <f>'[1]TCE - ANEXO III - Preencher'!S69</f>
        <v>62.7</v>
      </c>
      <c r="S60" s="17">
        <f t="shared" si="3"/>
        <v>144.30000000000001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377.50599999999997</v>
      </c>
    </row>
    <row r="61" spans="1:28" s="4" customFormat="1" x14ac:dyDescent="0.2">
      <c r="A61" s="9">
        <f>IFERROR(VLOOKUP(B61,'[1]DADOS (OCULTAR)'!$P$3:$R$56,3,0),"")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DANILO RODOLFO DE LIRA CUNHA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317210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212.02560000000003</v>
      </c>
      <c r="J61" s="15">
        <f>'[1]TCE - ANEXO III - Preencher'!K70</f>
        <v>0</v>
      </c>
      <c r="K61" s="16">
        <f>'[1]TCE - ANEXO III - Preencher'!L70</f>
        <v>131.81</v>
      </c>
      <c r="L61" s="16">
        <f>'[1]TCE - ANEXO III - Preencher'!M70</f>
        <v>0</v>
      </c>
      <c r="M61" s="16">
        <f t="shared" si="1"/>
        <v>131.81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344.99560000000002</v>
      </c>
    </row>
    <row r="62" spans="1:28" s="4" customFormat="1" x14ac:dyDescent="0.2">
      <c r="A62" s="9">
        <f>IFERROR(VLOOKUP(B62,'[1]DADOS (OCULTAR)'!$P$3:$R$56,3,0),"")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DAYANE RAIZE ALVES MARCOLINO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199.756</v>
      </c>
      <c r="J62" s="15">
        <f>'[1]TCE - ANEXO III - Preencher'!K71</f>
        <v>0</v>
      </c>
      <c r="K62" s="16">
        <f>'[1]TCE - ANEXO III - Preencher'!L71</f>
        <v>131.81</v>
      </c>
      <c r="L62" s="16">
        <f>'[1]TCE - ANEXO III - Preencher'!M71</f>
        <v>0</v>
      </c>
      <c r="M62" s="16">
        <f t="shared" si="1"/>
        <v>131.81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332.72600000000006</v>
      </c>
    </row>
    <row r="63" spans="1:28" s="4" customFormat="1" x14ac:dyDescent="0.2">
      <c r="A63" s="9">
        <f>IFERROR(VLOOKUP(B63,'[1]DADOS (OCULTAR)'!$P$3:$R$56,3,0),"")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DEBORA BEATRIZ DE OLIVEIRA VIEIRA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112.07680000000001</v>
      </c>
      <c r="J63" s="15">
        <f>'[1]TCE - ANEXO III - Preencher'!K72</f>
        <v>0</v>
      </c>
      <c r="K63" s="16">
        <f>'[1]TCE - ANEXO III - Preencher'!L72</f>
        <v>131.81</v>
      </c>
      <c r="L63" s="16">
        <f>'[1]TCE - ANEXO III - Preencher'!M72</f>
        <v>0</v>
      </c>
      <c r="M63" s="16">
        <f t="shared" si="1"/>
        <v>131.81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103.5</v>
      </c>
      <c r="R63" s="16">
        <f>'[1]TCE - ANEXO III - Preencher'!S72</f>
        <v>62.7</v>
      </c>
      <c r="S63" s="17">
        <f t="shared" si="3"/>
        <v>40.799999999999997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285.84679999999997</v>
      </c>
    </row>
    <row r="64" spans="1:28" s="4" customFormat="1" x14ac:dyDescent="0.2">
      <c r="A64" s="9">
        <f>IFERROR(VLOOKUP(B64,'[1]DADOS (OCULTAR)'!$P$3:$R$56,3,0),"")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DEBORA CASSIA FERREIRA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213.78720000000001</v>
      </c>
      <c r="J64" s="15">
        <f>'[1]TCE - ANEXO III - Preencher'!K73</f>
        <v>0</v>
      </c>
      <c r="K64" s="16">
        <f>'[1]TCE - ANEXO III - Preencher'!L73</f>
        <v>131.81</v>
      </c>
      <c r="L64" s="16">
        <f>'[1]TCE - ANEXO III - Preencher'!M73</f>
        <v>0</v>
      </c>
      <c r="M64" s="16">
        <f t="shared" si="1"/>
        <v>131.81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346.75720000000007</v>
      </c>
    </row>
    <row r="65" spans="1:28" s="4" customFormat="1" x14ac:dyDescent="0.2">
      <c r="A65" s="9">
        <f>IFERROR(VLOOKUP(B65,'[1]DADOS (OCULTAR)'!$P$3:$R$56,3,0),"")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DEBORA SANTOS DE SOUSA LEAO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297.74</v>
      </c>
      <c r="J65" s="15">
        <f>'[1]TCE - ANEXO III - Preencher'!K74</f>
        <v>0</v>
      </c>
      <c r="K65" s="16">
        <f>'[1]TCE - ANEXO III - Preencher'!L74</f>
        <v>131.81</v>
      </c>
      <c r="L65" s="16">
        <f>'[1]TCE - ANEXO III - Preencher'!M74</f>
        <v>0</v>
      </c>
      <c r="M65" s="16">
        <f t="shared" si="1"/>
        <v>131.81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430.71000000000004</v>
      </c>
    </row>
    <row r="66" spans="1:28" s="4" customFormat="1" x14ac:dyDescent="0.2">
      <c r="A66" s="9">
        <f>IFERROR(VLOOKUP(B66,'[1]DADOS (OCULTAR)'!$P$3:$R$56,3,0),"")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DEUZA MARIA PEREIRA DE ANDRADE LIMA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215.1952</v>
      </c>
      <c r="J66" s="15">
        <f>'[1]TCE - ANEXO III - Preencher'!K75</f>
        <v>0</v>
      </c>
      <c r="K66" s="16">
        <f>'[1]TCE - ANEXO III - Preencher'!L75</f>
        <v>131.81</v>
      </c>
      <c r="L66" s="16">
        <f>'[1]TCE - ANEXO III - Preencher'!M75</f>
        <v>0</v>
      </c>
      <c r="M66" s="16">
        <f t="shared" si="1"/>
        <v>131.81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348.16520000000003</v>
      </c>
    </row>
    <row r="67" spans="1:28" s="4" customFormat="1" x14ac:dyDescent="0.2">
      <c r="A67" s="9">
        <f>IFERROR(VLOOKUP(B67,'[1]DADOS (OCULTAR)'!$P$3:$R$56,3,0),"")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DOMINGOS SAVIO DE MORAES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782320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168.67360000000002</v>
      </c>
      <c r="J67" s="15">
        <f>'[1]TCE - ANEXO III - Preencher'!K76</f>
        <v>0</v>
      </c>
      <c r="K67" s="16">
        <f>'[1]TCE - ANEXO III - Preencher'!L76</f>
        <v>131.81</v>
      </c>
      <c r="L67" s="16">
        <f>'[1]TCE - ANEXO III - Preencher'!M76</f>
        <v>0</v>
      </c>
      <c r="M67" s="16">
        <f t="shared" si="1"/>
        <v>131.81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301.64360000000005</v>
      </c>
    </row>
    <row r="68" spans="1:28" s="4" customFormat="1" x14ac:dyDescent="0.2">
      <c r="A68" s="9">
        <f>IFERROR(VLOOKUP(B68,'[1]DADOS (OCULTAR)'!$P$3:$R$56,3,0),"")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DOUGLAS HENRYQUE ALVES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515110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153.18559999999999</v>
      </c>
      <c r="J68" s="15">
        <f>'[1]TCE - ANEXO III - Preencher'!K77</f>
        <v>0</v>
      </c>
      <c r="K68" s="16">
        <f>'[1]TCE - ANEXO III - Preencher'!L77</f>
        <v>131.81</v>
      </c>
      <c r="L68" s="16">
        <f>'[1]TCE - ANEXO III - Preencher'!M77</f>
        <v>0</v>
      </c>
      <c r="M68" s="16">
        <f t="shared" ref="M68:M131" si="7">K68-L68</f>
        <v>131.81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207</v>
      </c>
      <c r="R68" s="16">
        <f>'[1]TCE - ANEXO III - Preencher'!S77</f>
        <v>54.34</v>
      </c>
      <c r="S68" s="17">
        <f t="shared" ref="S68:S131" si="9">Q68-R68</f>
        <v>152.66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438.81560000000002</v>
      </c>
    </row>
    <row r="69" spans="1:28" s="4" customFormat="1" x14ac:dyDescent="0.2">
      <c r="A69" s="9">
        <f>IFERROR(VLOOKUP(B69,'[1]DADOS (OCULTAR)'!$P$3:$R$56,3,0),"")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EDILEUSA MARIA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100.25120000000001</v>
      </c>
      <c r="J69" s="15">
        <f>'[1]TCE - ANEXO III - Preencher'!K78</f>
        <v>0</v>
      </c>
      <c r="K69" s="16">
        <f>'[1]TCE - ANEXO III - Preencher'!L78</f>
        <v>131.81</v>
      </c>
      <c r="L69" s="16">
        <f>'[1]TCE - ANEXO III - Preencher'!M78</f>
        <v>0</v>
      </c>
      <c r="M69" s="16">
        <f t="shared" si="7"/>
        <v>131.81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233.22120000000001</v>
      </c>
    </row>
    <row r="70" spans="1:28" s="4" customFormat="1" x14ac:dyDescent="0.2">
      <c r="A70" s="9">
        <f>IFERROR(VLOOKUP(B70,'[1]DADOS (OCULTAR)'!$P$3:$R$56,3,0),"")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EDSON FERREIRA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95.452800000000011</v>
      </c>
      <c r="J70" s="15">
        <f>'[1]TCE - ANEXO III - Preencher'!K79</f>
        <v>0</v>
      </c>
      <c r="K70" s="16">
        <f>'[1]TCE - ANEXO III - Preencher'!L79</f>
        <v>131.81</v>
      </c>
      <c r="L70" s="16">
        <f>'[1]TCE - ANEXO III - Preencher'!M79</f>
        <v>0</v>
      </c>
      <c r="M70" s="16">
        <f t="shared" si="7"/>
        <v>131.81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228.42280000000002</v>
      </c>
    </row>
    <row r="71" spans="1:28" s="4" customFormat="1" x14ac:dyDescent="0.2">
      <c r="A71" s="9">
        <f>IFERROR(VLOOKUP(B71,'[1]DADOS (OCULTAR)'!$P$3:$R$56,3,0),"")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EDUARDO HENRIQUE GADELHA DE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470.73839999999996</v>
      </c>
      <c r="J71" s="15">
        <f>'[1]TCE - ANEXO III - Preencher'!K80</f>
        <v>0</v>
      </c>
      <c r="K71" s="16">
        <f>'[1]TCE - ANEXO III - Preencher'!L80</f>
        <v>131.81</v>
      </c>
      <c r="L71" s="16">
        <f>'[1]TCE - ANEXO III - Preencher'!M80</f>
        <v>0</v>
      </c>
      <c r="M71" s="16">
        <f t="shared" si="7"/>
        <v>131.81</v>
      </c>
      <c r="N71" s="16">
        <f>'[1]TCE - ANEXO III - Preencher'!O80</f>
        <v>9.2799999999999994</v>
      </c>
      <c r="O71" s="16">
        <f>'[1]TCE - ANEXO III - Preencher'!P80</f>
        <v>0</v>
      </c>
      <c r="P71" s="17">
        <f t="shared" si="8"/>
        <v>9.2799999999999994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611.82839999999987</v>
      </c>
    </row>
    <row r="72" spans="1:28" s="4" customFormat="1" x14ac:dyDescent="0.2">
      <c r="A72" s="9">
        <f>IFERROR(VLOOKUP(B72,'[1]DADOS (OCULTAR)'!$P$3:$R$56,3,0),"")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ELANY CAMARA DE LIMA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515205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104.85760000000001</v>
      </c>
      <c r="J72" s="15">
        <f>'[1]TCE - ANEXO III - Preencher'!K81</f>
        <v>0</v>
      </c>
      <c r="K72" s="16">
        <f>'[1]TCE - ANEXO III - Preencher'!L81</f>
        <v>131.81</v>
      </c>
      <c r="L72" s="16">
        <f>'[1]TCE - ANEXO III - Preencher'!M81</f>
        <v>0</v>
      </c>
      <c r="M72" s="16">
        <f t="shared" si="7"/>
        <v>131.81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207</v>
      </c>
      <c r="R72" s="16">
        <f>'[1]TCE - ANEXO III - Preencher'!S81</f>
        <v>49.68</v>
      </c>
      <c r="S72" s="17">
        <f t="shared" si="9"/>
        <v>157.32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395.14760000000001</v>
      </c>
    </row>
    <row r="73" spans="1:28" s="4" customFormat="1" x14ac:dyDescent="0.2">
      <c r="A73" s="9">
        <f>IFERROR(VLOOKUP(B73,'[1]DADOS (OCULTAR)'!$P$3:$R$56,3,0),"")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ELANY FERNANDA ALMEIDA DE LIMA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18.287600000000001</v>
      </c>
      <c r="J73" s="15">
        <f>'[1]TCE - ANEXO III - Preencher'!K82</f>
        <v>0</v>
      </c>
      <c r="K73" s="16">
        <f>'[1]TCE - ANEXO III - Preencher'!L82</f>
        <v>131.81</v>
      </c>
      <c r="L73" s="16">
        <f>'[1]TCE - ANEXO III - Preencher'!M82</f>
        <v>0</v>
      </c>
      <c r="M73" s="16">
        <f t="shared" si="7"/>
        <v>131.81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110.4</v>
      </c>
      <c r="R73" s="16">
        <f>'[1]TCE - ANEXO III - Preencher'!S82</f>
        <v>31.35</v>
      </c>
      <c r="S73" s="17">
        <f t="shared" si="9"/>
        <v>79.050000000000011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230.30760000000001</v>
      </c>
    </row>
    <row r="74" spans="1:28" s="4" customFormat="1" x14ac:dyDescent="0.2">
      <c r="A74" s="9">
        <f>IFERROR(VLOOKUP(B74,'[1]DADOS (OCULTAR)'!$P$3:$R$56,3,0),"")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ELIANE RODRIGUES DE MELO SANTOS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513430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83.593600000000009</v>
      </c>
      <c r="J74" s="15">
        <f>'[1]TCE - ANEXO III - Preencher'!K83</f>
        <v>0</v>
      </c>
      <c r="K74" s="16">
        <f>'[1]TCE - ANEXO III - Preencher'!L83</f>
        <v>131.81</v>
      </c>
      <c r="L74" s="16">
        <f>'[1]TCE - ANEXO III - Preencher'!M83</f>
        <v>0</v>
      </c>
      <c r="M74" s="16">
        <f t="shared" si="7"/>
        <v>131.81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103.5</v>
      </c>
      <c r="R74" s="16">
        <f>'[1]TCE - ANEXO III - Preencher'!S83</f>
        <v>62.7</v>
      </c>
      <c r="S74" s="17">
        <f t="shared" si="9"/>
        <v>40.799999999999997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257.36360000000002</v>
      </c>
    </row>
    <row r="75" spans="1:28" s="4" customFormat="1" x14ac:dyDescent="0.2">
      <c r="A75" s="9">
        <f>IFERROR(VLOOKUP(B75,'[1]DADOS (OCULTAR)'!$P$3:$R$56,3,0),"")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ELISABETE CRISTINA ALBUQUERQUE MALHEIROS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223405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348.59839999999997</v>
      </c>
      <c r="J75" s="15">
        <f>'[1]TCE - ANEXO III - Preencher'!K84</f>
        <v>0</v>
      </c>
      <c r="K75" s="16">
        <f>'[1]TCE - ANEXO III - Preencher'!L84</f>
        <v>131.81</v>
      </c>
      <c r="L75" s="16">
        <f>'[1]TCE - ANEXO III - Preencher'!M84</f>
        <v>0</v>
      </c>
      <c r="M75" s="16">
        <f t="shared" si="7"/>
        <v>131.81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481.5684</v>
      </c>
    </row>
    <row r="76" spans="1:28" s="4" customFormat="1" x14ac:dyDescent="0.2">
      <c r="A76" s="9">
        <f>IFERROR(VLOOKUP(B76,'[1]DADOS (OCULTAR)'!$P$3:$R$56,3,0),"")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ELIZA CELESTINO DOS SANTOS BARROS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100.32000000000001</v>
      </c>
      <c r="J76" s="15">
        <f>'[1]TCE - ANEXO III - Preencher'!K85</f>
        <v>0</v>
      </c>
      <c r="K76" s="16">
        <f>'[1]TCE - ANEXO III - Preencher'!L85</f>
        <v>131.81</v>
      </c>
      <c r="L76" s="16">
        <f>'[1]TCE - ANEXO III - Preencher'!M85</f>
        <v>0</v>
      </c>
      <c r="M76" s="16">
        <f t="shared" si="7"/>
        <v>131.81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207</v>
      </c>
      <c r="R76" s="16">
        <f>'[1]TCE - ANEXO III - Preencher'!S85</f>
        <v>62.7</v>
      </c>
      <c r="S76" s="17">
        <f t="shared" si="9"/>
        <v>144.30000000000001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377.59000000000003</v>
      </c>
    </row>
    <row r="77" spans="1:28" s="4" customFormat="1" x14ac:dyDescent="0.2">
      <c r="A77" s="9">
        <f>IFERROR(VLOOKUP(B77,'[1]DADOS (OCULTAR)'!$P$3:$R$56,3,0),"")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ELIZABETE DE ALMEIDA FRANCISCO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>
        <f>IFERROR(VLOOKUP(B78,'[1]DADOS (OCULTAR)'!$P$3:$R$56,3,0),"")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ELIZANE FRANCISCA DE QUEIROZ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515205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120.4832</v>
      </c>
      <c r="J78" s="15">
        <f>'[1]TCE - ANEXO III - Preencher'!K87</f>
        <v>0</v>
      </c>
      <c r="K78" s="16">
        <f>'[1]TCE - ANEXO III - Preencher'!L87</f>
        <v>131.81</v>
      </c>
      <c r="L78" s="16">
        <f>'[1]TCE - ANEXO III - Preencher'!M87</f>
        <v>0</v>
      </c>
      <c r="M78" s="16">
        <f t="shared" si="7"/>
        <v>131.81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103.5</v>
      </c>
      <c r="R78" s="16">
        <f>'[1]TCE - ANEXO III - Preencher'!S87</f>
        <v>64.8</v>
      </c>
      <c r="S78" s="17">
        <f t="shared" si="9"/>
        <v>38.700000000000003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292.15320000000003</v>
      </c>
    </row>
    <row r="79" spans="1:28" s="4" customFormat="1" x14ac:dyDescent="0.2">
      <c r="A79" s="9">
        <f>IFERROR(VLOOKUP(B79,'[1]DADOS (OCULTAR)'!$P$3:$R$56,3,0),"")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ELIZANGELA PARAIZO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322415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184.12239999999997</v>
      </c>
      <c r="J79" s="15">
        <f>'[1]TCE - ANEXO III - Preencher'!K88</f>
        <v>0</v>
      </c>
      <c r="K79" s="16">
        <f>'[1]TCE - ANEXO III - Preencher'!L88</f>
        <v>131.81</v>
      </c>
      <c r="L79" s="16">
        <f>'[1]TCE - ANEXO III - Preencher'!M88</f>
        <v>0</v>
      </c>
      <c r="M79" s="16">
        <f t="shared" si="7"/>
        <v>131.81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317.0924</v>
      </c>
    </row>
    <row r="80" spans="1:28" s="4" customFormat="1" x14ac:dyDescent="0.2">
      <c r="A80" s="9">
        <f>IFERROR(VLOOKUP(B80,'[1]DADOS (OCULTAR)'!$P$3:$R$56,3,0),"")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EMANOELA FERREIRA GOMES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114.068</v>
      </c>
      <c r="J80" s="15">
        <f>'[1]TCE - ANEXO III - Preencher'!K89</f>
        <v>0</v>
      </c>
      <c r="K80" s="16">
        <f>'[1]TCE - ANEXO III - Preencher'!L89</f>
        <v>131.81</v>
      </c>
      <c r="L80" s="16">
        <f>'[1]TCE - ANEXO III - Preencher'!M89</f>
        <v>0</v>
      </c>
      <c r="M80" s="16">
        <f t="shared" si="7"/>
        <v>131.81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103.5</v>
      </c>
      <c r="R80" s="16">
        <f>'[1]TCE - ANEXO III - Preencher'!S89</f>
        <v>58.52</v>
      </c>
      <c r="S80" s="17">
        <f t="shared" si="9"/>
        <v>44.98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292.01799999999997</v>
      </c>
    </row>
    <row r="81" spans="1:28" s="4" customFormat="1" x14ac:dyDescent="0.2">
      <c r="A81" s="9">
        <f>IFERROR(VLOOKUP(B81,'[1]DADOS (OCULTAR)'!$P$3:$R$56,3,0),"")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EMANUEL FERNANDO BEZERRA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324115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250.70959999999999</v>
      </c>
      <c r="J81" s="15">
        <f>'[1]TCE - ANEXO III - Preencher'!K90</f>
        <v>0</v>
      </c>
      <c r="K81" s="16">
        <f>'[1]TCE - ANEXO III - Preencher'!L90</f>
        <v>131.81</v>
      </c>
      <c r="L81" s="16">
        <f>'[1]TCE - ANEXO III - Preencher'!M90</f>
        <v>0</v>
      </c>
      <c r="M81" s="16">
        <f t="shared" si="7"/>
        <v>131.81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383.67959999999999</v>
      </c>
    </row>
    <row r="82" spans="1:28" s="4" customFormat="1" x14ac:dyDescent="0.2">
      <c r="A82" s="9">
        <f>IFERROR(VLOOKUP(B82,'[1]DADOS (OCULTAR)'!$P$3:$R$56,3,0),"")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EMANUELE ALVES DA ROCHA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341.03519999999997</v>
      </c>
      <c r="J82" s="15">
        <f>'[1]TCE - ANEXO III - Preencher'!K91</f>
        <v>0</v>
      </c>
      <c r="K82" s="16">
        <f>'[1]TCE - ANEXO III - Preencher'!L91</f>
        <v>131.81</v>
      </c>
      <c r="L82" s="16">
        <f>'[1]TCE - ANEXO III - Preencher'!M91</f>
        <v>0</v>
      </c>
      <c r="M82" s="16">
        <f t="shared" si="7"/>
        <v>131.81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482.12519999999995</v>
      </c>
    </row>
    <row r="83" spans="1:28" s="4" customFormat="1" x14ac:dyDescent="0.2">
      <c r="A83" s="9">
        <f>IFERROR(VLOOKUP(B83,'[1]DADOS (OCULTAR)'!$P$3:$R$56,3,0),"")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EMANUELLA COSMA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104.4128</v>
      </c>
      <c r="J83" s="15">
        <f>'[1]TCE - ANEXO III - Preencher'!K92</f>
        <v>0</v>
      </c>
      <c r="K83" s="16">
        <f>'[1]TCE - ANEXO III - Preencher'!L92</f>
        <v>131.81</v>
      </c>
      <c r="L83" s="16">
        <f>'[1]TCE - ANEXO III - Preencher'!M92</f>
        <v>0</v>
      </c>
      <c r="M83" s="16">
        <f t="shared" si="7"/>
        <v>131.81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103.5</v>
      </c>
      <c r="R83" s="16">
        <f>'[1]TCE - ANEXO III - Preencher'!S92</f>
        <v>62.7</v>
      </c>
      <c r="S83" s="17">
        <f t="shared" si="9"/>
        <v>40.799999999999997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278.18279999999999</v>
      </c>
    </row>
    <row r="84" spans="1:28" s="4" customFormat="1" x14ac:dyDescent="0.2">
      <c r="A84" s="9">
        <f>IFERROR(VLOOKUP(B84,'[1]DADOS (OCULTAR)'!$P$3:$R$56,3,0),"")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EMILY FERREIRA DE ARAUJO LIMA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370.53199999999998</v>
      </c>
      <c r="J84" s="15">
        <f>'[1]TCE - ANEXO III - Preencher'!K93</f>
        <v>0</v>
      </c>
      <c r="K84" s="16">
        <f>'[1]TCE - ANEXO III - Preencher'!L93</f>
        <v>131.81</v>
      </c>
      <c r="L84" s="16">
        <f>'[1]TCE - ANEXO III - Preencher'!M93</f>
        <v>0</v>
      </c>
      <c r="M84" s="16">
        <f t="shared" si="7"/>
        <v>131.81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511.62199999999996</v>
      </c>
    </row>
    <row r="85" spans="1:28" s="4" customFormat="1" x14ac:dyDescent="0.2">
      <c r="A85" s="9">
        <f>IFERROR(VLOOKUP(B85,'[1]DADOS (OCULTAR)'!$P$3:$R$56,3,0),"")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ERALDO MARQUES DOS SANTOS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782320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252.88800000000001</v>
      </c>
      <c r="J85" s="15">
        <f>'[1]TCE - ANEXO III - Preencher'!K94</f>
        <v>0</v>
      </c>
      <c r="K85" s="16">
        <f>'[1]TCE - ANEXO III - Preencher'!L94</f>
        <v>131.81</v>
      </c>
      <c r="L85" s="16">
        <f>'[1]TCE - ANEXO III - Preencher'!M94</f>
        <v>0</v>
      </c>
      <c r="M85" s="16">
        <f t="shared" si="7"/>
        <v>131.81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385.858</v>
      </c>
    </row>
    <row r="86" spans="1:28" s="4" customFormat="1" x14ac:dyDescent="0.2">
      <c r="A86" s="9">
        <f>IFERROR(VLOOKUP(B86,'[1]DADOS (OCULTAR)'!$P$3:$R$56,3,0),"")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ERIC ADAMS DE LIRA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107.9624</v>
      </c>
      <c r="J86" s="15">
        <f>'[1]TCE - ANEXO III - Preencher'!K95</f>
        <v>0</v>
      </c>
      <c r="K86" s="16">
        <f>'[1]TCE - ANEXO III - Preencher'!L95</f>
        <v>131.80000000000001</v>
      </c>
      <c r="L86" s="16">
        <f>'[1]TCE - ANEXO III - Preencher'!M95</f>
        <v>0</v>
      </c>
      <c r="M86" s="16">
        <f t="shared" si="7"/>
        <v>131.80000000000001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240.92240000000001</v>
      </c>
    </row>
    <row r="87" spans="1:28" s="4" customFormat="1" x14ac:dyDescent="0.2">
      <c r="A87" s="9">
        <f>IFERROR(VLOOKUP(B87,'[1]DADOS (OCULTAR)'!$P$3:$R$56,3,0),"")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ERICA BATISTA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125.35440000000001</v>
      </c>
      <c r="J87" s="15">
        <f>'[1]TCE - ANEXO III - Preencher'!K96</f>
        <v>0</v>
      </c>
      <c r="K87" s="16">
        <f>'[1]TCE - ANEXO III - Preencher'!L96</f>
        <v>131.80000000000001</v>
      </c>
      <c r="L87" s="16">
        <f>'[1]TCE - ANEXO III - Preencher'!M96</f>
        <v>0</v>
      </c>
      <c r="M87" s="16">
        <f t="shared" si="7"/>
        <v>131.80000000000001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207</v>
      </c>
      <c r="R87" s="16">
        <f>'[1]TCE - ANEXO III - Preencher'!S96</f>
        <v>62.7</v>
      </c>
      <c r="S87" s="17">
        <f t="shared" si="9"/>
        <v>144.30000000000001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402.61440000000005</v>
      </c>
    </row>
    <row r="88" spans="1:28" s="4" customFormat="1" x14ac:dyDescent="0.2">
      <c r="A88" s="9">
        <f>IFERROR(VLOOKUP(B88,'[1]DADOS (OCULTAR)'!$P$3:$R$56,3,0),"")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ESEQUIEL BEZERRA DE OLIVEIRA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102.4616</v>
      </c>
      <c r="J88" s="15">
        <f>'[1]TCE - ANEXO III - Preencher'!K97</f>
        <v>0</v>
      </c>
      <c r="K88" s="16">
        <f>'[1]TCE - ANEXO III - Preencher'!L97</f>
        <v>131.80000000000001</v>
      </c>
      <c r="L88" s="16">
        <f>'[1]TCE - ANEXO III - Preencher'!M97</f>
        <v>0</v>
      </c>
      <c r="M88" s="16">
        <f t="shared" si="7"/>
        <v>131.80000000000001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207</v>
      </c>
      <c r="R88" s="16">
        <f>'[1]TCE - ANEXO III - Preencher'!S97</f>
        <v>62.7</v>
      </c>
      <c r="S88" s="17">
        <f t="shared" si="9"/>
        <v>144.30000000000001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379.72160000000002</v>
      </c>
    </row>
    <row r="89" spans="1:28" s="4" customFormat="1" x14ac:dyDescent="0.2">
      <c r="A89" s="9">
        <f>IFERROR(VLOOKUP(B89,'[1]DADOS (OCULTAR)'!$P$3:$R$56,3,0),"")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EVELLIN ROSEANNE COSTA SOARES DE BRITO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142205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327.33519999999999</v>
      </c>
      <c r="J89" s="15">
        <f>'[1]TCE - ANEXO III - Preencher'!K98</f>
        <v>0</v>
      </c>
      <c r="K89" s="16">
        <f>'[1]TCE - ANEXO III - Preencher'!L98</f>
        <v>131.80000000000001</v>
      </c>
      <c r="L89" s="16">
        <f>'[1]TCE - ANEXO III - Preencher'!M98</f>
        <v>0</v>
      </c>
      <c r="M89" s="16">
        <f t="shared" si="7"/>
        <v>131.80000000000001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276</v>
      </c>
      <c r="R89" s="16">
        <f>'[1]TCE - ANEXO III - Preencher'!S98</f>
        <v>0</v>
      </c>
      <c r="S89" s="17">
        <f t="shared" si="9"/>
        <v>276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800.29520000000002</v>
      </c>
    </row>
    <row r="90" spans="1:28" s="4" customFormat="1" x14ac:dyDescent="0.2">
      <c r="A90" s="9">
        <f>IFERROR(VLOOKUP(B90,'[1]DADOS (OCULTAR)'!$P$3:$R$56,3,0),"")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FABIO JOSE BARBOSA RANGEL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319.66000000000003</v>
      </c>
      <c r="J90" s="15">
        <f>'[1]TCE - ANEXO III - Preencher'!K99</f>
        <v>0</v>
      </c>
      <c r="K90" s="16">
        <f>'[1]TCE - ANEXO III - Preencher'!L99</f>
        <v>131.80000000000001</v>
      </c>
      <c r="L90" s="16">
        <f>'[1]TCE - ANEXO III - Preencher'!M99</f>
        <v>0</v>
      </c>
      <c r="M90" s="16">
        <f t="shared" si="7"/>
        <v>131.80000000000001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460.74</v>
      </c>
    </row>
    <row r="91" spans="1:28" s="4" customFormat="1" x14ac:dyDescent="0.2">
      <c r="A91" s="9">
        <f>IFERROR(VLOOKUP(B91,'[1]DADOS (OCULTAR)'!$P$3:$R$56,3,0),"")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FABIOLA DA SILVA SANTOS LIMA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102.44799999999999</v>
      </c>
      <c r="J91" s="15">
        <f>'[1]TCE - ANEXO III - Preencher'!K100</f>
        <v>0</v>
      </c>
      <c r="K91" s="16">
        <f>'[1]TCE - ANEXO III - Preencher'!L100</f>
        <v>131.80000000000001</v>
      </c>
      <c r="L91" s="16">
        <f>'[1]TCE - ANEXO III - Preencher'!M100</f>
        <v>0</v>
      </c>
      <c r="M91" s="16">
        <f t="shared" si="7"/>
        <v>131.80000000000001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103.5</v>
      </c>
      <c r="R91" s="16">
        <f>'[1]TCE - ANEXO III - Preencher'!S100</f>
        <v>62.7</v>
      </c>
      <c r="S91" s="17">
        <f t="shared" si="9"/>
        <v>40.799999999999997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276.20799999999997</v>
      </c>
    </row>
    <row r="92" spans="1:28" s="4" customFormat="1" x14ac:dyDescent="0.2">
      <c r="A92" s="9">
        <f>IFERROR(VLOOKUP(B92,'[1]DADOS (OCULTAR)'!$P$3:$R$56,3,0),"")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FERNANDA CRISTINE GOMES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114.50319999999999</v>
      </c>
      <c r="J92" s="15">
        <f>'[1]TCE - ANEXO III - Preencher'!K101</f>
        <v>0</v>
      </c>
      <c r="K92" s="16">
        <f>'[1]TCE - ANEXO III - Preencher'!L101</f>
        <v>131.80000000000001</v>
      </c>
      <c r="L92" s="16">
        <f>'[1]TCE - ANEXO III - Preencher'!M101</f>
        <v>0</v>
      </c>
      <c r="M92" s="16">
        <f t="shared" si="7"/>
        <v>131.80000000000001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103.5</v>
      </c>
      <c r="R92" s="16">
        <f>'[1]TCE - ANEXO III - Preencher'!S101</f>
        <v>43.89</v>
      </c>
      <c r="S92" s="17">
        <f t="shared" si="9"/>
        <v>59.61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307.07319999999999</v>
      </c>
    </row>
    <row r="93" spans="1:28" s="4" customFormat="1" x14ac:dyDescent="0.2">
      <c r="A93" s="9">
        <f>IFERROR(VLOOKUP(B93,'[1]DADOS (OCULTAR)'!$P$3:$R$56,3,0),"")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FERNANDA DE FRANCA DUQUE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282.10239999999999</v>
      </c>
      <c r="J93" s="15">
        <f>'[1]TCE - ANEXO III - Preencher'!K102</f>
        <v>0</v>
      </c>
      <c r="K93" s="16">
        <f>'[1]TCE - ANEXO III - Preencher'!L102</f>
        <v>131.80000000000001</v>
      </c>
      <c r="L93" s="16">
        <f>'[1]TCE - ANEXO III - Preencher'!M102</f>
        <v>0</v>
      </c>
      <c r="M93" s="16">
        <f t="shared" si="7"/>
        <v>131.80000000000001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122.25</v>
      </c>
      <c r="R93" s="16">
        <f>'[1]TCE - ANEXO III - Preencher'!S102</f>
        <v>4.0599999999999996</v>
      </c>
      <c r="S93" s="17">
        <f t="shared" si="9"/>
        <v>118.19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533.25240000000008</v>
      </c>
    </row>
    <row r="94" spans="1:28" s="4" customFormat="1" x14ac:dyDescent="0.2">
      <c r="A94" s="9">
        <f>IFERROR(VLOOKUP(B94,'[1]DADOS (OCULTAR)'!$P$3:$R$56,3,0),"")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FERNANDA PRISCILA DOS SANTOS DE ARAUJO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284.15199999999999</v>
      </c>
      <c r="J94" s="15">
        <f>'[1]TCE - ANEXO III - Preencher'!K103</f>
        <v>0</v>
      </c>
      <c r="K94" s="16">
        <f>'[1]TCE - ANEXO III - Preencher'!L103</f>
        <v>131.80000000000001</v>
      </c>
      <c r="L94" s="16">
        <f>'[1]TCE - ANEXO III - Preencher'!M103</f>
        <v>0</v>
      </c>
      <c r="M94" s="16">
        <f t="shared" si="7"/>
        <v>131.80000000000001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417.11200000000002</v>
      </c>
    </row>
    <row r="95" spans="1:28" s="4" customFormat="1" x14ac:dyDescent="0.2">
      <c r="A95" s="9">
        <f>IFERROR(VLOOKUP(B95,'[1]DADOS (OCULTAR)'!$P$3:$R$56,3,0),"")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FERNANDO JOSE DE MELO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517410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183.93680000000001</v>
      </c>
      <c r="J95" s="15">
        <f>'[1]TCE - ANEXO III - Preencher'!K104</f>
        <v>0</v>
      </c>
      <c r="K95" s="16">
        <f>'[1]TCE - ANEXO III - Preencher'!L104</f>
        <v>131.80000000000001</v>
      </c>
      <c r="L95" s="16">
        <f>'[1]TCE - ANEXO III - Preencher'!M104</f>
        <v>0</v>
      </c>
      <c r="M95" s="16">
        <f t="shared" si="7"/>
        <v>131.80000000000001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207</v>
      </c>
      <c r="R95" s="16">
        <f>'[1]TCE - ANEXO III - Preencher'!S104</f>
        <v>62.7</v>
      </c>
      <c r="S95" s="17">
        <f t="shared" si="9"/>
        <v>144.30000000000001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461.19680000000005</v>
      </c>
    </row>
    <row r="96" spans="1:28" s="4" customFormat="1" x14ac:dyDescent="0.2">
      <c r="A96" s="9">
        <f>IFERROR(VLOOKUP(B96,'[1]DADOS (OCULTAR)'!$P$3:$R$56,3,0),"")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FLAVIA REGINA SANTIAGO DA CUNHA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223710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299.64479999999998</v>
      </c>
      <c r="J96" s="15">
        <f>'[1]TCE - ANEXO III - Preencher'!K105</f>
        <v>0</v>
      </c>
      <c r="K96" s="16">
        <f>'[1]TCE - ANEXO III - Preencher'!L105</f>
        <v>131.80000000000001</v>
      </c>
      <c r="L96" s="16">
        <f>'[1]TCE - ANEXO III - Preencher'!M105</f>
        <v>0</v>
      </c>
      <c r="M96" s="16">
        <f t="shared" si="7"/>
        <v>131.80000000000001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432.60480000000001</v>
      </c>
    </row>
    <row r="97" spans="1:28" s="4" customFormat="1" x14ac:dyDescent="0.2">
      <c r="A97" s="9">
        <f>IFERROR(VLOOKUP(B97,'[1]DADOS (OCULTAR)'!$P$3:$R$56,3,0),"")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GABRIELA CAROLINE MONTEIRO DE ALBUQUERQUE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435.5224</v>
      </c>
      <c r="J97" s="15">
        <f>'[1]TCE - ANEXO III - Preencher'!K106</f>
        <v>0</v>
      </c>
      <c r="K97" s="16">
        <f>'[1]TCE - ANEXO III - Preencher'!L106</f>
        <v>131.80000000000001</v>
      </c>
      <c r="L97" s="16">
        <f>'[1]TCE - ANEXO III - Preencher'!M106</f>
        <v>0</v>
      </c>
      <c r="M97" s="16">
        <f t="shared" si="7"/>
        <v>131.80000000000001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576.60239999999999</v>
      </c>
    </row>
    <row r="98" spans="1:28" s="4" customFormat="1" x14ac:dyDescent="0.2">
      <c r="A98" s="9">
        <f>IFERROR(VLOOKUP(B98,'[1]DADOS (OCULTAR)'!$P$3:$R$56,3,0),"")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GERSON CARLOS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324115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131.81</v>
      </c>
      <c r="L98" s="16">
        <f>'[1]TCE - ANEXO III - Preencher'!M107</f>
        <v>0</v>
      </c>
      <c r="M98" s="16">
        <f t="shared" si="7"/>
        <v>131.81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132.97</v>
      </c>
    </row>
    <row r="99" spans="1:28" s="4" customFormat="1" x14ac:dyDescent="0.2">
      <c r="A99" s="9">
        <f>IFERROR(VLOOKUP(B99,'[1]DADOS (OCULTAR)'!$P$3:$R$56,3,0),"")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GIRLENE MOREIRA DE FRANCA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103.36</v>
      </c>
      <c r="J99" s="15">
        <f>'[1]TCE - ANEXO III - Preencher'!K108</f>
        <v>0</v>
      </c>
      <c r="K99" s="16">
        <f>'[1]TCE - ANEXO III - Preencher'!L108</f>
        <v>131.82</v>
      </c>
      <c r="L99" s="16">
        <f>'[1]TCE - ANEXO III - Preencher'!M108</f>
        <v>0</v>
      </c>
      <c r="M99" s="16">
        <f t="shared" si="7"/>
        <v>131.82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66.11</v>
      </c>
      <c r="U99" s="16">
        <f>'[1]TCE - ANEXO III - Preencher'!V108</f>
        <v>0</v>
      </c>
      <c r="V99" s="17">
        <f t="shared" si="10"/>
        <v>66.11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302.45</v>
      </c>
    </row>
    <row r="100" spans="1:28" s="4" customFormat="1" x14ac:dyDescent="0.2">
      <c r="A100" s="9">
        <f>IFERROR(VLOOKUP(B100,'[1]DADOS (OCULTAR)'!$P$3:$R$56,3,0),"")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GLEICE KELLY XAVIER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328.95359999999999</v>
      </c>
      <c r="J100" s="15">
        <f>'[1]TCE - ANEXO III - Preencher'!K109</f>
        <v>5752.48</v>
      </c>
      <c r="K100" s="16">
        <f>'[1]TCE - ANEXO III - Preencher'!L109</f>
        <v>131.81</v>
      </c>
      <c r="L100" s="16">
        <f>'[1]TCE - ANEXO III - Preencher'!M109</f>
        <v>0</v>
      </c>
      <c r="M100" s="16">
        <f t="shared" si="7"/>
        <v>131.81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103.5</v>
      </c>
      <c r="R100" s="16">
        <f>'[1]TCE - ANEXO III - Preencher'!S109</f>
        <v>98.06</v>
      </c>
      <c r="S100" s="17">
        <f t="shared" si="9"/>
        <v>5.4399999999999977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6219.8435999999992</v>
      </c>
    </row>
    <row r="101" spans="1:28" s="4" customFormat="1" x14ac:dyDescent="0.2">
      <c r="A101" s="9">
        <f>IFERROR(VLOOKUP(B101,'[1]DADOS (OCULTAR)'!$P$3:$R$56,3,0),"")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IRYS FERNANDA MARIA PEREIRA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210.6936</v>
      </c>
      <c r="J101" s="15">
        <f>'[1]TCE - ANEXO III - Preencher'!K110</f>
        <v>0</v>
      </c>
      <c r="K101" s="16">
        <f>'[1]TCE - ANEXO III - Preencher'!L110</f>
        <v>131.81</v>
      </c>
      <c r="L101" s="16">
        <f>'[1]TCE - ANEXO III - Preencher'!M110</f>
        <v>0</v>
      </c>
      <c r="M101" s="16">
        <f t="shared" si="7"/>
        <v>131.81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62.1</v>
      </c>
      <c r="R101" s="16">
        <f>'[1]TCE - ANEXO III - Preencher'!S110</f>
        <v>29.88</v>
      </c>
      <c r="S101" s="17">
        <f t="shared" si="9"/>
        <v>32.22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375.8836</v>
      </c>
    </row>
    <row r="102" spans="1:28" s="4" customFormat="1" x14ac:dyDescent="0.2">
      <c r="A102" s="9">
        <f>IFERROR(VLOOKUP(B102,'[1]DADOS (OCULTAR)'!$P$3:$R$56,3,0),"")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ITALO MARQUES DA CUNHA CAVALCANTI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202.49600000000004</v>
      </c>
      <c r="J102" s="15">
        <f>'[1]TCE - ANEXO III - Preencher'!K111</f>
        <v>0</v>
      </c>
      <c r="K102" s="16">
        <f>'[1]TCE - ANEXO III - Preencher'!L111</f>
        <v>131.81</v>
      </c>
      <c r="L102" s="16">
        <f>'[1]TCE - ANEXO III - Preencher'!M111</f>
        <v>0</v>
      </c>
      <c r="M102" s="16">
        <f t="shared" si="7"/>
        <v>131.81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336.74600000000004</v>
      </c>
    </row>
    <row r="103" spans="1:28" s="4" customFormat="1" x14ac:dyDescent="0.2">
      <c r="A103" s="9">
        <f>IFERROR(VLOOKUP(B103,'[1]DADOS (OCULTAR)'!$P$3:$R$56,3,0),"")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JACKSON CAETANO DE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517410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104.5</v>
      </c>
      <c r="J103" s="15">
        <f>'[1]TCE - ANEXO III - Preencher'!K112</f>
        <v>0</v>
      </c>
      <c r="K103" s="16">
        <f>'[1]TCE - ANEXO III - Preencher'!L112</f>
        <v>131.81</v>
      </c>
      <c r="L103" s="16">
        <f>'[1]TCE - ANEXO III - Preencher'!M112</f>
        <v>0</v>
      </c>
      <c r="M103" s="16">
        <f t="shared" si="7"/>
        <v>131.81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207</v>
      </c>
      <c r="R103" s="16">
        <f>'[1]TCE - ANEXO III - Preencher'!S112</f>
        <v>62.7</v>
      </c>
      <c r="S103" s="17">
        <f t="shared" si="9"/>
        <v>144.30000000000001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381.77</v>
      </c>
    </row>
    <row r="104" spans="1:28" s="4" customFormat="1" x14ac:dyDescent="0.2">
      <c r="A104" s="9">
        <f>IFERROR(VLOOKUP(B104,'[1]DADOS (OCULTAR)'!$P$3:$R$56,3,0),"")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JACQUELINE CONCEICAO DA SILVA SANTOS BEZERRA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117.50959999999999</v>
      </c>
      <c r="J104" s="15">
        <f>'[1]TCE - ANEXO III - Preencher'!K113</f>
        <v>0</v>
      </c>
      <c r="K104" s="16">
        <f>'[1]TCE - ANEXO III - Preencher'!L113</f>
        <v>131.81</v>
      </c>
      <c r="L104" s="16">
        <f>'[1]TCE - ANEXO III - Preencher'!M113</f>
        <v>0</v>
      </c>
      <c r="M104" s="16">
        <f t="shared" si="7"/>
        <v>131.81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103.5</v>
      </c>
      <c r="R104" s="16">
        <f>'[1]TCE - ANEXO III - Preencher'!S113</f>
        <v>62.7</v>
      </c>
      <c r="S104" s="17">
        <f t="shared" si="9"/>
        <v>40.799999999999997</v>
      </c>
      <c r="T104" s="16">
        <f>'[1]TCE - ANEXO III - Preencher'!U113</f>
        <v>66.11</v>
      </c>
      <c r="U104" s="16">
        <f>'[1]TCE - ANEXO III - Preencher'!V113</f>
        <v>0</v>
      </c>
      <c r="V104" s="17">
        <f t="shared" si="10"/>
        <v>66.11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357.38959999999997</v>
      </c>
    </row>
    <row r="105" spans="1:28" s="4" customFormat="1" x14ac:dyDescent="0.2">
      <c r="A105" s="9">
        <f>IFERROR(VLOOKUP(B105,'[1]DADOS (OCULTAR)'!$P$3:$R$56,3,0),"")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JACQUELINE NUNES DE ANDRADE LOPES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411010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144.84479999999999</v>
      </c>
      <c r="J105" s="15">
        <f>'[1]TCE - ANEXO III - Preencher'!K114</f>
        <v>0</v>
      </c>
      <c r="K105" s="16">
        <f>'[1]TCE - ANEXO III - Preencher'!L114</f>
        <v>131.81</v>
      </c>
      <c r="L105" s="16">
        <f>'[1]TCE - ANEXO III - Preencher'!M114</f>
        <v>0</v>
      </c>
      <c r="M105" s="16">
        <f t="shared" si="7"/>
        <v>131.81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276</v>
      </c>
      <c r="R105" s="16">
        <f>'[1]TCE - ANEXO III - Preencher'!S114</f>
        <v>96.57</v>
      </c>
      <c r="S105" s="17">
        <f t="shared" si="9"/>
        <v>179.43</v>
      </c>
      <c r="T105" s="16">
        <f>'[1]TCE - ANEXO III - Preencher'!U114</f>
        <v>64</v>
      </c>
      <c r="U105" s="16">
        <f>'[1]TCE - ANEXO III - Preencher'!V114</f>
        <v>0</v>
      </c>
      <c r="V105" s="17">
        <f t="shared" si="10"/>
        <v>64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521.24480000000005</v>
      </c>
    </row>
    <row r="106" spans="1:28" s="4" customFormat="1" x14ac:dyDescent="0.2">
      <c r="A106" s="9">
        <f>IFERROR(VLOOKUP(B106,'[1]DADOS (OCULTAR)'!$P$3:$R$56,3,0),"")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JADEILSON DE LIMA VIEGAS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110.63759999999999</v>
      </c>
      <c r="J106" s="15">
        <f>'[1]TCE - ANEXO III - Preencher'!K115</f>
        <v>0</v>
      </c>
      <c r="K106" s="16">
        <f>'[1]TCE - ANEXO III - Preencher'!L115</f>
        <v>131.81</v>
      </c>
      <c r="L106" s="16">
        <f>'[1]TCE - ANEXO III - Preencher'!M115</f>
        <v>0</v>
      </c>
      <c r="M106" s="16">
        <f t="shared" si="7"/>
        <v>131.81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103.5</v>
      </c>
      <c r="R106" s="16">
        <f>'[1]TCE - ANEXO III - Preencher'!S115</f>
        <v>62.7</v>
      </c>
      <c r="S106" s="17">
        <f t="shared" si="9"/>
        <v>40.799999999999997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284.4076</v>
      </c>
    </row>
    <row r="107" spans="1:28" s="4" customFormat="1" x14ac:dyDescent="0.2">
      <c r="A107" s="9">
        <f>IFERROR(VLOOKUP(B107,'[1]DADOS (OCULTAR)'!$P$3:$R$56,3,0),"")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JAKELINNY JORGE DOS SANTOS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458.11919999999998</v>
      </c>
      <c r="J107" s="15">
        <f>'[1]TCE - ANEXO III - Preencher'!K116</f>
        <v>0</v>
      </c>
      <c r="K107" s="16">
        <f>'[1]TCE - ANEXO III - Preencher'!L116</f>
        <v>131.81</v>
      </c>
      <c r="L107" s="16">
        <f>'[1]TCE - ANEXO III - Preencher'!M116</f>
        <v>0</v>
      </c>
      <c r="M107" s="16">
        <f t="shared" si="7"/>
        <v>131.81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599.20920000000001</v>
      </c>
    </row>
    <row r="108" spans="1:28" s="4" customFormat="1" x14ac:dyDescent="0.2">
      <c r="A108" s="9">
        <f>IFERROR(VLOOKUP(B108,'[1]DADOS (OCULTAR)'!$P$3:$R$56,3,0),"")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JAQUELINE ALMEIDA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8.7080000000000002</v>
      </c>
      <c r="J108" s="15">
        <f>'[1]TCE - ANEXO III - Preencher'!K117</f>
        <v>0</v>
      </c>
      <c r="K108" s="16">
        <f>'[1]TCE - ANEXO III - Preencher'!L117</f>
        <v>132.81</v>
      </c>
      <c r="L108" s="16">
        <f>'[1]TCE - ANEXO III - Preencher'!M117</f>
        <v>0</v>
      </c>
      <c r="M108" s="16">
        <f t="shared" si="7"/>
        <v>132.81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142.678</v>
      </c>
    </row>
    <row r="109" spans="1:28" s="4" customFormat="1" x14ac:dyDescent="0.2">
      <c r="A109" s="9">
        <f>IFERROR(VLOOKUP(B109,'[1]DADOS (OCULTAR)'!$P$3:$R$56,3,0),"")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JIMENA COSTA CAVALCANTI DE ALBUQUERQUE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289.62</v>
      </c>
      <c r="J109" s="15">
        <f>'[1]TCE - ANEXO III - Preencher'!K118</f>
        <v>0</v>
      </c>
      <c r="K109" s="16">
        <f>'[1]TCE - ANEXO III - Preencher'!L118</f>
        <v>132.81</v>
      </c>
      <c r="L109" s="16">
        <f>'[1]TCE - ANEXO III - Preencher'!M118</f>
        <v>0</v>
      </c>
      <c r="M109" s="16">
        <f t="shared" si="7"/>
        <v>132.81</v>
      </c>
      <c r="N109" s="16">
        <f>'[1]TCE - ANEXO III - Preencher'!O118</f>
        <v>2.44</v>
      </c>
      <c r="O109" s="16">
        <f>'[1]TCE - ANEXO III - Preencher'!P118</f>
        <v>0</v>
      </c>
      <c r="P109" s="17">
        <f t="shared" si="8"/>
        <v>2.44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424.87</v>
      </c>
    </row>
    <row r="110" spans="1:28" s="4" customFormat="1" x14ac:dyDescent="0.2">
      <c r="A110" s="9">
        <f>IFERROR(VLOOKUP(B110,'[1]DADOS (OCULTAR)'!$P$3:$R$56,3,0),"")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JOCIEIDA CARVALHO SOUSA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314.01920000000001</v>
      </c>
      <c r="J110" s="15">
        <f>'[1]TCE - ANEXO III - Preencher'!K119</f>
        <v>0</v>
      </c>
      <c r="K110" s="16">
        <f>'[1]TCE - ANEXO III - Preencher'!L119</f>
        <v>131.81</v>
      </c>
      <c r="L110" s="16">
        <f>'[1]TCE - ANEXO III - Preencher'!M119</f>
        <v>0</v>
      </c>
      <c r="M110" s="16">
        <f t="shared" si="7"/>
        <v>131.81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448.26920000000001</v>
      </c>
    </row>
    <row r="111" spans="1:28" s="4" customFormat="1" x14ac:dyDescent="0.2">
      <c r="A111" s="9">
        <f>IFERROR(VLOOKUP(B111,'[1]DADOS (OCULTAR)'!$P$3:$R$56,3,0),"")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JOHANY RITA OLIVEIRA DE ALMEIDA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736.8488000000001</v>
      </c>
      <c r="J111" s="15">
        <f>'[1]TCE - ANEXO III - Preencher'!K120</f>
        <v>0</v>
      </c>
      <c r="K111" s="16">
        <f>'[1]TCE - ANEXO III - Preencher'!L120</f>
        <v>131.81</v>
      </c>
      <c r="L111" s="16">
        <f>'[1]TCE - ANEXO III - Preencher'!M120</f>
        <v>0</v>
      </c>
      <c r="M111" s="16">
        <f t="shared" si="7"/>
        <v>131.81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877.93880000000013</v>
      </c>
    </row>
    <row r="112" spans="1:28" s="4" customFormat="1" x14ac:dyDescent="0.2">
      <c r="A112" s="9">
        <f>IFERROR(VLOOKUP(B112,'[1]DADOS (OCULTAR)'!$P$3:$R$56,3,0),"")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JOSE EVERALDO DE FRANCA GOIS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514225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100.5992</v>
      </c>
      <c r="J112" s="15">
        <f>'[1]TCE - ANEXO III - Preencher'!K121</f>
        <v>0</v>
      </c>
      <c r="K112" s="16">
        <f>'[1]TCE - ANEXO III - Preencher'!L121</f>
        <v>131.81</v>
      </c>
      <c r="L112" s="16">
        <f>'[1]TCE - ANEXO III - Preencher'!M121</f>
        <v>0</v>
      </c>
      <c r="M112" s="16">
        <f t="shared" si="7"/>
        <v>131.81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233.5692</v>
      </c>
    </row>
    <row r="113" spans="1:28" s="4" customFormat="1" x14ac:dyDescent="0.2">
      <c r="A113" s="9">
        <f>IFERROR(VLOOKUP(B113,'[1]DADOS (OCULTAR)'!$P$3:$R$56,3,0),"")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JOSE FREDERICO DIAS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114.7264</v>
      </c>
      <c r="J113" s="15">
        <f>'[1]TCE - ANEXO III - Preencher'!K122</f>
        <v>0</v>
      </c>
      <c r="K113" s="16">
        <f>'[1]TCE - ANEXO III - Preencher'!L122</f>
        <v>131.81</v>
      </c>
      <c r="L113" s="16">
        <f>'[1]TCE - ANEXO III - Preencher'!M122</f>
        <v>0</v>
      </c>
      <c r="M113" s="16">
        <f t="shared" si="7"/>
        <v>131.81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207</v>
      </c>
      <c r="R113" s="16">
        <f>'[1]TCE - ANEXO III - Preencher'!S122</f>
        <v>62.7</v>
      </c>
      <c r="S113" s="17">
        <f t="shared" si="9"/>
        <v>144.30000000000001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391.99639999999999</v>
      </c>
    </row>
    <row r="114" spans="1:28" s="4" customFormat="1" x14ac:dyDescent="0.2">
      <c r="A114" s="9">
        <f>IFERROR(VLOOKUP(B114,'[1]DADOS (OCULTAR)'!$P$3:$R$56,3,0),"")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JOSE MATHEUS FABRICIO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129.58000000000001</v>
      </c>
      <c r="J114" s="15">
        <f>'[1]TCE - ANEXO III - Preencher'!K123</f>
        <v>0</v>
      </c>
      <c r="K114" s="16">
        <f>'[1]TCE - ANEXO III - Preencher'!L123</f>
        <v>131.81</v>
      </c>
      <c r="L114" s="16">
        <f>'[1]TCE - ANEXO III - Preencher'!M123</f>
        <v>0</v>
      </c>
      <c r="M114" s="16">
        <f t="shared" si="7"/>
        <v>131.81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138</v>
      </c>
      <c r="R114" s="16">
        <f>'[1]TCE - ANEXO III - Preencher'!S123</f>
        <v>62.7</v>
      </c>
      <c r="S114" s="17">
        <f t="shared" si="9"/>
        <v>75.3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337.85</v>
      </c>
    </row>
    <row r="115" spans="1:28" s="4" customFormat="1" x14ac:dyDescent="0.2">
      <c r="A115" s="9">
        <f>IFERROR(VLOOKUP(B115,'[1]DADOS (OCULTAR)'!$P$3:$R$56,3,0),"")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JOSE PEDRO DOS SANTOS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514225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195.97760000000002</v>
      </c>
      <c r="J115" s="15">
        <f>'[1]TCE - ANEXO III - Preencher'!K124</f>
        <v>0</v>
      </c>
      <c r="K115" s="16">
        <f>'[1]TCE - ANEXO III - Preencher'!L124</f>
        <v>131.81</v>
      </c>
      <c r="L115" s="16">
        <f>'[1]TCE - ANEXO III - Preencher'!M124</f>
        <v>0</v>
      </c>
      <c r="M115" s="16">
        <f t="shared" si="7"/>
        <v>131.81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103.5</v>
      </c>
      <c r="R115" s="16">
        <f>'[1]TCE - ANEXO III - Preencher'!S124</f>
        <v>62.7</v>
      </c>
      <c r="S115" s="17">
        <f t="shared" si="9"/>
        <v>40.799999999999997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369.74760000000003</v>
      </c>
    </row>
    <row r="116" spans="1:28" s="4" customFormat="1" x14ac:dyDescent="0.2">
      <c r="A116" s="9">
        <f>IFERROR(VLOOKUP(B116,'[1]DADOS (OCULTAR)'!$P$3:$R$56,3,0),"")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JOSEANE ASSIS CARNEIRO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251605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205.3</v>
      </c>
      <c r="J116" s="15">
        <f>'[1]TCE - ANEXO III - Preencher'!K125</f>
        <v>0</v>
      </c>
      <c r="K116" s="16">
        <f>'[1]TCE - ANEXO III - Preencher'!L125</f>
        <v>131.81</v>
      </c>
      <c r="L116" s="16">
        <f>'[1]TCE - ANEXO III - Preencher'!M125</f>
        <v>0</v>
      </c>
      <c r="M116" s="16">
        <f t="shared" si="7"/>
        <v>131.81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338.27000000000004</v>
      </c>
    </row>
    <row r="117" spans="1:28" s="4" customFormat="1" x14ac:dyDescent="0.2">
      <c r="A117" s="9">
        <f>IFERROR(VLOOKUP(B117,'[1]DADOS (OCULTAR)'!$P$3:$R$56,3,0),"")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JOSEFA MARIA DE SANTANA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122.84559999999999</v>
      </c>
      <c r="J117" s="15">
        <f>'[1]TCE - ANEXO III - Preencher'!K126</f>
        <v>0</v>
      </c>
      <c r="K117" s="16">
        <f>'[1]TCE - ANEXO III - Preencher'!L126</f>
        <v>131.81</v>
      </c>
      <c r="L117" s="16">
        <f>'[1]TCE - ANEXO III - Preencher'!M126</f>
        <v>0</v>
      </c>
      <c r="M117" s="16">
        <f t="shared" si="7"/>
        <v>131.81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103.5</v>
      </c>
      <c r="R117" s="16">
        <f>'[1]TCE - ANEXO III - Preencher'!S126</f>
        <v>62.7</v>
      </c>
      <c r="S117" s="17">
        <f t="shared" si="9"/>
        <v>40.799999999999997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296.61559999999997</v>
      </c>
    </row>
    <row r="118" spans="1:28" s="4" customFormat="1" x14ac:dyDescent="0.2">
      <c r="A118" s="9">
        <f>IFERROR(VLOOKUP(B118,'[1]DADOS (OCULTAR)'!$P$3:$R$56,3,0),"")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JOSIANE GOMES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121.31359999999999</v>
      </c>
      <c r="J118" s="15">
        <f>'[1]TCE - ANEXO III - Preencher'!K127</f>
        <v>0</v>
      </c>
      <c r="K118" s="16">
        <f>'[1]TCE - ANEXO III - Preencher'!L127</f>
        <v>131.81</v>
      </c>
      <c r="L118" s="16">
        <f>'[1]TCE - ANEXO III - Preencher'!M127</f>
        <v>0</v>
      </c>
      <c r="M118" s="16">
        <f t="shared" si="7"/>
        <v>131.81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254.28360000000001</v>
      </c>
    </row>
    <row r="119" spans="1:28" s="4" customFormat="1" x14ac:dyDescent="0.2">
      <c r="A119" s="9">
        <f>IFERROR(VLOOKUP(B119,'[1]DADOS (OCULTAR)'!$P$3:$R$56,3,0),"")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JOSICLEIDE LINS DE ALBUQUERQUE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131210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1016.9184</v>
      </c>
      <c r="J119" s="15">
        <f>'[1]TCE - ANEXO III - Preencher'!K128</f>
        <v>0</v>
      </c>
      <c r="K119" s="16">
        <f>'[1]TCE - ANEXO III - Preencher'!L128</f>
        <v>131.81</v>
      </c>
      <c r="L119" s="16">
        <f>'[1]TCE - ANEXO III - Preencher'!M128</f>
        <v>0</v>
      </c>
      <c r="M119" s="16">
        <f t="shared" si="7"/>
        <v>131.81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1149.8884</v>
      </c>
    </row>
    <row r="120" spans="1:28" s="4" customFormat="1" x14ac:dyDescent="0.2">
      <c r="A120" s="9">
        <f>IFERROR(VLOOKUP(B120,'[1]DADOS (OCULTAR)'!$P$3:$R$56,3,0),"")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JULIANA PESSOA DE VASCONCELOS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747.60479999999995</v>
      </c>
      <c r="J120" s="15">
        <f>'[1]TCE - ANEXO III - Preencher'!K129</f>
        <v>0</v>
      </c>
      <c r="K120" s="16">
        <f>'[1]TCE - ANEXO III - Preencher'!L129</f>
        <v>131.81</v>
      </c>
      <c r="L120" s="16">
        <f>'[1]TCE - ANEXO III - Preencher'!M129</f>
        <v>0</v>
      </c>
      <c r="M120" s="16">
        <f t="shared" si="7"/>
        <v>131.81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888.69479999999999</v>
      </c>
    </row>
    <row r="121" spans="1:28" s="4" customFormat="1" x14ac:dyDescent="0.2">
      <c r="A121" s="9">
        <f>IFERROR(VLOOKUP(B121,'[1]DADOS (OCULTAR)'!$P$3:$R$56,3,0),"")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JULIANA PIVANTI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404.49760000000003</v>
      </c>
      <c r="J121" s="15">
        <f>'[1]TCE - ANEXO III - Preencher'!K130</f>
        <v>0</v>
      </c>
      <c r="K121" s="16">
        <f>'[1]TCE - ANEXO III - Preencher'!L130</f>
        <v>131.81</v>
      </c>
      <c r="L121" s="16">
        <f>'[1]TCE - ANEXO III - Preencher'!M130</f>
        <v>0</v>
      </c>
      <c r="M121" s="16">
        <f t="shared" si="7"/>
        <v>131.81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545.58760000000007</v>
      </c>
    </row>
    <row r="122" spans="1:28" s="4" customFormat="1" x14ac:dyDescent="0.2">
      <c r="A122" s="9">
        <f>IFERROR(VLOOKUP(B122,'[1]DADOS (OCULTAR)'!$P$3:$R$56,3,0),"")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JULIANA SOUZA DE ARAUJO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201.79599999999999</v>
      </c>
      <c r="J122" s="15">
        <f>'[1]TCE - ANEXO III - Preencher'!K131</f>
        <v>0</v>
      </c>
      <c r="K122" s="16">
        <f>'[1]TCE - ANEXO III - Preencher'!L131</f>
        <v>131.81</v>
      </c>
      <c r="L122" s="16">
        <f>'[1]TCE - ANEXO III - Preencher'!M131</f>
        <v>0</v>
      </c>
      <c r="M122" s="16">
        <f t="shared" si="7"/>
        <v>131.81</v>
      </c>
      <c r="N122" s="16">
        <f>'[1]TCE - ANEXO III - Preencher'!O131</f>
        <v>9.2799999999999994</v>
      </c>
      <c r="O122" s="16">
        <f>'[1]TCE - ANEXO III - Preencher'!P131</f>
        <v>0</v>
      </c>
      <c r="P122" s="17">
        <f t="shared" si="8"/>
        <v>9.2799999999999994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342.88599999999997</v>
      </c>
    </row>
    <row r="123" spans="1:28" s="4" customFormat="1" x14ac:dyDescent="0.2">
      <c r="A123" s="9">
        <f>IFERROR(VLOOKUP(B123,'[1]DADOS (OCULTAR)'!$P$3:$R$56,3,0),"")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JULIANNA FERREIRA LIMA APOLINARIO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292.80560000000003</v>
      </c>
      <c r="J123" s="15">
        <f>'[1]TCE - ANEXO III - Preencher'!K132</f>
        <v>0</v>
      </c>
      <c r="K123" s="16">
        <f>'[1]TCE - ANEXO III - Preencher'!L132</f>
        <v>131.81</v>
      </c>
      <c r="L123" s="16">
        <f>'[1]TCE - ANEXO III - Preencher'!M132</f>
        <v>0</v>
      </c>
      <c r="M123" s="16">
        <f t="shared" si="7"/>
        <v>131.81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427.05560000000003</v>
      </c>
    </row>
    <row r="124" spans="1:28" s="4" customFormat="1" x14ac:dyDescent="0.2">
      <c r="A124" s="9">
        <f>IFERROR(VLOOKUP(B124,'[1]DADOS (OCULTAR)'!$P$3:$R$56,3,0),"")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KALYNE MEDEIROS LACERDA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225112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763.65680000000009</v>
      </c>
      <c r="J124" s="15">
        <f>'[1]TCE - ANEXO III - Preencher'!K133</f>
        <v>0</v>
      </c>
      <c r="K124" s="16">
        <f>'[1]TCE - ANEXO III - Preencher'!L133</f>
        <v>131.81</v>
      </c>
      <c r="L124" s="16">
        <f>'[1]TCE - ANEXO III - Preencher'!M133</f>
        <v>0</v>
      </c>
      <c r="M124" s="16">
        <f t="shared" si="7"/>
        <v>131.81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904.74680000000012</v>
      </c>
    </row>
    <row r="125" spans="1:28" s="4" customFormat="1" x14ac:dyDescent="0.2">
      <c r="A125" s="9">
        <f>IFERROR(VLOOKUP(B125,'[1]DADOS (OCULTAR)'!$P$3:$R$56,3,0),"")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KARINA VILAR SOARES BRAGA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223208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366.88319999999999</v>
      </c>
      <c r="J125" s="15">
        <f>'[1]TCE - ANEXO III - Preencher'!K134</f>
        <v>0</v>
      </c>
      <c r="K125" s="16">
        <f>'[1]TCE - ANEXO III - Preencher'!L134</f>
        <v>131.81</v>
      </c>
      <c r="L125" s="16">
        <f>'[1]TCE - ANEXO III - Preencher'!M134</f>
        <v>0</v>
      </c>
      <c r="M125" s="16">
        <f t="shared" si="7"/>
        <v>131.81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499.85320000000002</v>
      </c>
    </row>
    <row r="126" spans="1:28" s="4" customFormat="1" x14ac:dyDescent="0.2">
      <c r="A126" s="9">
        <f>IFERROR(VLOOKUP(B126,'[1]DADOS (OCULTAR)'!$P$3:$R$56,3,0),"")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KARLENNE BARRETO SILVA DOS SANTOS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100.288</v>
      </c>
      <c r="J126" s="15">
        <f>'[1]TCE - ANEXO III - Preencher'!K135</f>
        <v>0</v>
      </c>
      <c r="K126" s="16">
        <f>'[1]TCE - ANEXO III - Preencher'!L135</f>
        <v>131.81</v>
      </c>
      <c r="L126" s="16">
        <f>'[1]TCE - ANEXO III - Preencher'!M135</f>
        <v>0</v>
      </c>
      <c r="M126" s="16">
        <f t="shared" si="7"/>
        <v>131.81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103.5</v>
      </c>
      <c r="R126" s="16">
        <f>'[1]TCE - ANEXO III - Preencher'!S135</f>
        <v>58.52</v>
      </c>
      <c r="S126" s="17">
        <f t="shared" si="9"/>
        <v>44.98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278.238</v>
      </c>
    </row>
    <row r="127" spans="1:28" s="4" customFormat="1" x14ac:dyDescent="0.2">
      <c r="A127" s="9">
        <f>IFERROR(VLOOKUP(B127,'[1]DADOS (OCULTAR)'!$P$3:$R$56,3,0),"")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KELEN CRUZ DE ABREU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223405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263.25599999999997</v>
      </c>
      <c r="J127" s="15">
        <f>'[1]TCE - ANEXO III - Preencher'!K136</f>
        <v>0</v>
      </c>
      <c r="K127" s="16">
        <f>'[1]TCE - ANEXO III - Preencher'!L136</f>
        <v>131.81</v>
      </c>
      <c r="L127" s="16">
        <f>'[1]TCE - ANEXO III - Preencher'!M136</f>
        <v>0</v>
      </c>
      <c r="M127" s="16">
        <f t="shared" si="7"/>
        <v>131.81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396.226</v>
      </c>
    </row>
    <row r="128" spans="1:28" s="4" customFormat="1" x14ac:dyDescent="0.2">
      <c r="A128" s="9">
        <f>IFERROR(VLOOKUP(B128,'[1]DADOS (OCULTAR)'!$P$3:$R$56,3,0),"")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LAISE FRANCIELLE CINTRA CAVALCANTE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676.72320000000013</v>
      </c>
      <c r="J128" s="15">
        <f>'[1]TCE - ANEXO III - Preencher'!K137</f>
        <v>0</v>
      </c>
      <c r="K128" s="16">
        <f>'[1]TCE - ANEXO III - Preencher'!L137</f>
        <v>131.81</v>
      </c>
      <c r="L128" s="16">
        <f>'[1]TCE - ANEXO III - Preencher'!M137</f>
        <v>0</v>
      </c>
      <c r="M128" s="16">
        <f t="shared" si="7"/>
        <v>131.81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817.81320000000005</v>
      </c>
    </row>
    <row r="129" spans="1:28" s="4" customFormat="1" x14ac:dyDescent="0.2">
      <c r="A129" s="9">
        <f>IFERROR(VLOOKUP(B129,'[1]DADOS (OCULTAR)'!$P$3:$R$56,3,0),"")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LANNUZE GOMES ANDRADE DOS SANTOS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123105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1329.1392000000001</v>
      </c>
      <c r="J129" s="15">
        <f>'[1]TCE - ANEXO III - Preencher'!K138</f>
        <v>0</v>
      </c>
      <c r="K129" s="16">
        <f>'[1]TCE - ANEXO III - Preencher'!L138</f>
        <v>131.81</v>
      </c>
      <c r="L129" s="16">
        <f>'[1]TCE - ANEXO III - Preencher'!M138</f>
        <v>0</v>
      </c>
      <c r="M129" s="16">
        <f t="shared" si="7"/>
        <v>131.81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1462.1092000000001</v>
      </c>
    </row>
    <row r="130" spans="1:28" s="4" customFormat="1" x14ac:dyDescent="0.2">
      <c r="A130" s="9">
        <f>IFERROR(VLOOKUP(B130,'[1]DADOS (OCULTAR)'!$P$3:$R$56,3,0),"")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LARISSA MARIA CABRAL MEDEIROS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587.92160000000001</v>
      </c>
      <c r="J130" s="15">
        <f>'[1]TCE - ANEXO III - Preencher'!K139</f>
        <v>0</v>
      </c>
      <c r="K130" s="16">
        <f>'[1]TCE - ANEXO III - Preencher'!L139</f>
        <v>131.81</v>
      </c>
      <c r="L130" s="16">
        <f>'[1]TCE - ANEXO III - Preencher'!M139</f>
        <v>0</v>
      </c>
      <c r="M130" s="16">
        <f t="shared" si="7"/>
        <v>131.81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729.01160000000004</v>
      </c>
    </row>
    <row r="131" spans="1:28" s="4" customFormat="1" x14ac:dyDescent="0.2">
      <c r="A131" s="9">
        <f>IFERROR(VLOOKUP(B131,'[1]DADOS (OCULTAR)'!$P$3:$R$56,3,0),"")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LAUDIANE FERREIRA PEDROSA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100.32000000000001</v>
      </c>
      <c r="J131" s="15">
        <f>'[1]TCE - ANEXO III - Preencher'!K140</f>
        <v>0</v>
      </c>
      <c r="K131" s="16">
        <f>'[1]TCE - ANEXO III - Preencher'!L140</f>
        <v>131.81</v>
      </c>
      <c r="L131" s="16">
        <f>'[1]TCE - ANEXO III - Preencher'!M140</f>
        <v>0</v>
      </c>
      <c r="M131" s="16">
        <f t="shared" si="7"/>
        <v>131.81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103.5</v>
      </c>
      <c r="R131" s="16">
        <f>'[1]TCE - ANEXO III - Preencher'!S140</f>
        <v>62.7</v>
      </c>
      <c r="S131" s="17">
        <f t="shared" si="9"/>
        <v>40.799999999999997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274.08999999999997</v>
      </c>
    </row>
    <row r="132" spans="1:28" s="4" customFormat="1" x14ac:dyDescent="0.2">
      <c r="A132" s="9">
        <f>IFERROR(VLOOKUP(B132,'[1]DADOS (OCULTAR)'!$P$3:$R$56,3,0),"")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LAYRIS RAVEL AGOSTINHO BEZERRA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687.08640000000003</v>
      </c>
      <c r="J132" s="15">
        <f>'[1]TCE - ANEXO III - Preencher'!K141</f>
        <v>0</v>
      </c>
      <c r="K132" s="16">
        <f>'[1]TCE - ANEXO III - Preencher'!L141</f>
        <v>131.81</v>
      </c>
      <c r="L132" s="16">
        <f>'[1]TCE - ANEXO III - Preencher'!M141</f>
        <v>0</v>
      </c>
      <c r="M132" s="16">
        <f t="shared" ref="M132:M195" si="13">K132-L132</f>
        <v>131.81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828.17640000000006</v>
      </c>
    </row>
    <row r="133" spans="1:28" s="4" customFormat="1" x14ac:dyDescent="0.2">
      <c r="A133" s="9">
        <f>IFERROR(VLOOKUP(B133,'[1]DADOS (OCULTAR)'!$P$3:$R$56,3,0),"")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LAYZA KELLY DA SILVA MOURA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125.3592</v>
      </c>
      <c r="J133" s="15">
        <f>'[1]TCE - ANEXO III - Preencher'!K142</f>
        <v>0</v>
      </c>
      <c r="K133" s="16">
        <f>'[1]TCE - ANEXO III - Preencher'!L142</f>
        <v>131.81</v>
      </c>
      <c r="L133" s="16">
        <f>'[1]TCE - ANEXO III - Preencher'!M142</f>
        <v>0</v>
      </c>
      <c r="M133" s="16">
        <f t="shared" si="13"/>
        <v>131.81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207</v>
      </c>
      <c r="R133" s="16">
        <f>'[1]TCE - ANEXO III - Preencher'!S142</f>
        <v>56.43</v>
      </c>
      <c r="S133" s="17">
        <f t="shared" si="15"/>
        <v>150.57</v>
      </c>
      <c r="T133" s="16">
        <f>'[1]TCE - ANEXO III - Preencher'!U142</f>
        <v>59.5</v>
      </c>
      <c r="U133" s="16">
        <f>'[1]TCE - ANEXO III - Preencher'!V142</f>
        <v>0</v>
      </c>
      <c r="V133" s="17">
        <f t="shared" si="16"/>
        <v>59.5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468.39920000000001</v>
      </c>
    </row>
    <row r="134" spans="1:28" s="4" customFormat="1" x14ac:dyDescent="0.2">
      <c r="A134" s="9">
        <f>IFERROR(VLOOKUP(B134,'[1]DADOS (OCULTAR)'!$P$3:$R$56,3,0),"")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LEONARDO DA SILVA MACHADO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517410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104.4448</v>
      </c>
      <c r="J134" s="15">
        <f>'[1]TCE - ANEXO III - Preencher'!K143</f>
        <v>0</v>
      </c>
      <c r="K134" s="16">
        <f>'[1]TCE - ANEXO III - Preencher'!L143</f>
        <v>131.81</v>
      </c>
      <c r="L134" s="16">
        <f>'[1]TCE - ANEXO III - Preencher'!M143</f>
        <v>0</v>
      </c>
      <c r="M134" s="16">
        <f t="shared" si="13"/>
        <v>131.81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237.41479999999999</v>
      </c>
    </row>
    <row r="135" spans="1:28" s="4" customFormat="1" x14ac:dyDescent="0.2">
      <c r="A135" s="9">
        <f>IFERROR(VLOOKUP(B135,'[1]DADOS (OCULTAR)'!$P$3:$R$56,3,0),"")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LIDIANE ALVES DE MACEDO SOUZA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544.22879999999998</v>
      </c>
      <c r="J135" s="15">
        <f>'[1]TCE - ANEXO III - Preencher'!K144</f>
        <v>0</v>
      </c>
      <c r="K135" s="16">
        <f>'[1]TCE - ANEXO III - Preencher'!L144</f>
        <v>131.81</v>
      </c>
      <c r="L135" s="16">
        <f>'[1]TCE - ANEXO III - Preencher'!M144</f>
        <v>0</v>
      </c>
      <c r="M135" s="16">
        <f t="shared" si="13"/>
        <v>131.81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685.31880000000001</v>
      </c>
    </row>
    <row r="136" spans="1:28" s="4" customFormat="1" x14ac:dyDescent="0.2">
      <c r="A136" s="9">
        <f>IFERROR(VLOOKUP(B136,'[1]DADOS (OCULTAR)'!$P$3:$R$56,3,0),"")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LUAN VICTOR VAZ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411010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11.1652</v>
      </c>
      <c r="J136" s="15">
        <f>'[1]TCE - ANEXO III - Preencher'!K145</f>
        <v>0</v>
      </c>
      <c r="K136" s="16">
        <f>'[1]TCE - ANEXO III - Preencher'!L145</f>
        <v>131.81</v>
      </c>
      <c r="L136" s="16">
        <f>'[1]TCE - ANEXO III - Preencher'!M145</f>
        <v>0</v>
      </c>
      <c r="M136" s="16">
        <f t="shared" si="13"/>
        <v>131.81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144.1352</v>
      </c>
    </row>
    <row r="137" spans="1:28" s="4" customFormat="1" x14ac:dyDescent="0.2">
      <c r="A137" s="9">
        <f>IFERROR(VLOOKUP(B137,'[1]DADOS (OCULTAR)'!$P$3:$R$56,3,0),"")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LUCIANA CRISTINA CARDOSO DOS ANJOS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308.53440000000001</v>
      </c>
      <c r="J137" s="15">
        <f>'[1]TCE - ANEXO III - Preencher'!K146</f>
        <v>0</v>
      </c>
      <c r="K137" s="16">
        <f>'[1]TCE - ANEXO III - Preencher'!L146</f>
        <v>131.81</v>
      </c>
      <c r="L137" s="16">
        <f>'[1]TCE - ANEXO III - Preencher'!M146</f>
        <v>0</v>
      </c>
      <c r="M137" s="16">
        <f t="shared" si="13"/>
        <v>131.81</v>
      </c>
      <c r="N137" s="16">
        <f>'[1]TCE - ANEXO III - Preencher'!O146</f>
        <v>2.44</v>
      </c>
      <c r="O137" s="16">
        <f>'[1]TCE - ANEXO III - Preencher'!P146</f>
        <v>0</v>
      </c>
      <c r="P137" s="17">
        <f t="shared" si="14"/>
        <v>2.44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442.78440000000001</v>
      </c>
    </row>
    <row r="138" spans="1:28" s="4" customFormat="1" x14ac:dyDescent="0.2">
      <c r="A138" s="9">
        <f>IFERROR(VLOOKUP(B138,'[1]DADOS (OCULTAR)'!$P$3:$R$56,3,0),"")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LUCIANA MARIA DUTRA FERNANDES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251605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215.76559999999998</v>
      </c>
      <c r="J138" s="15">
        <f>'[1]TCE - ANEXO III - Preencher'!K147</f>
        <v>0</v>
      </c>
      <c r="K138" s="16">
        <f>'[1]TCE - ANEXO III - Preencher'!L147</f>
        <v>131.81</v>
      </c>
      <c r="L138" s="16">
        <f>'[1]TCE - ANEXO III - Preencher'!M147</f>
        <v>0</v>
      </c>
      <c r="M138" s="16">
        <f t="shared" si="13"/>
        <v>131.81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348.73560000000003</v>
      </c>
    </row>
    <row r="139" spans="1:28" s="4" customFormat="1" x14ac:dyDescent="0.2">
      <c r="A139" s="9">
        <f>IFERROR(VLOOKUP(B139,'[1]DADOS (OCULTAR)'!$P$3:$R$56,3,0),"")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LUCICLAUDIA CAVALCANTI DO NASCIMENTO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766420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192.72080000000003</v>
      </c>
      <c r="J139" s="15">
        <f>'[1]TCE - ANEXO III - Preencher'!K148</f>
        <v>0</v>
      </c>
      <c r="K139" s="16">
        <f>'[1]TCE - ANEXO III - Preencher'!L148</f>
        <v>131.81</v>
      </c>
      <c r="L139" s="16">
        <f>'[1]TCE - ANEXO III - Preencher'!M148</f>
        <v>0</v>
      </c>
      <c r="M139" s="16">
        <f t="shared" si="13"/>
        <v>131.81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325.69080000000002</v>
      </c>
    </row>
    <row r="140" spans="1:28" s="4" customFormat="1" x14ac:dyDescent="0.2">
      <c r="A140" s="9">
        <f>IFERROR(VLOOKUP(B140,'[1]DADOS (OCULTAR)'!$P$3:$R$56,3,0),"")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LUIZ CLAUDIO CRUZ DE SOUZA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103.9616</v>
      </c>
      <c r="J140" s="15">
        <f>'[1]TCE - ANEXO III - Preencher'!K149</f>
        <v>0</v>
      </c>
      <c r="K140" s="16">
        <f>'[1]TCE - ANEXO III - Preencher'!L149</f>
        <v>131.81</v>
      </c>
      <c r="L140" s="16">
        <f>'[1]TCE - ANEXO III - Preencher'!M149</f>
        <v>0</v>
      </c>
      <c r="M140" s="16">
        <f t="shared" si="13"/>
        <v>131.81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207</v>
      </c>
      <c r="R140" s="16">
        <f>'[1]TCE - ANEXO III - Preencher'!S149</f>
        <v>62.7</v>
      </c>
      <c r="S140" s="17">
        <f t="shared" si="15"/>
        <v>144.30000000000001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381.23160000000001</v>
      </c>
    </row>
    <row r="141" spans="1:28" s="4" customFormat="1" x14ac:dyDescent="0.2">
      <c r="A141" s="9">
        <f>IFERROR(VLOOKUP(B141,'[1]DADOS (OCULTAR)'!$P$3:$R$56,3,0),"")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LUIZA FERNANDA DOS SANTOS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513430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87.73360000000001</v>
      </c>
      <c r="J141" s="15">
        <f>'[1]TCE - ANEXO III - Preencher'!K150</f>
        <v>0</v>
      </c>
      <c r="K141" s="16">
        <f>'[1]TCE - ANEXO III - Preencher'!L150</f>
        <v>131.81</v>
      </c>
      <c r="L141" s="16">
        <f>'[1]TCE - ANEXO III - Preencher'!M150</f>
        <v>0</v>
      </c>
      <c r="M141" s="16">
        <f t="shared" si="13"/>
        <v>131.81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220.70360000000002</v>
      </c>
    </row>
    <row r="142" spans="1:28" s="4" customFormat="1" x14ac:dyDescent="0.2">
      <c r="A142" s="9">
        <f>IFERROR(VLOOKUP(B142,'[1]DADOS (OCULTAR)'!$P$3:$R$56,3,0),"")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LUZIA ARRUDA CARDOZO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766420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127.3848</v>
      </c>
      <c r="J142" s="15">
        <f>'[1]TCE - ANEXO III - Preencher'!K151</f>
        <v>0</v>
      </c>
      <c r="K142" s="16">
        <f>'[1]TCE - ANEXO III - Preencher'!L151</f>
        <v>131.81</v>
      </c>
      <c r="L142" s="16">
        <f>'[1]TCE - ANEXO III - Preencher'!M151</f>
        <v>0</v>
      </c>
      <c r="M142" s="16">
        <f t="shared" si="13"/>
        <v>131.81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260.35480000000001</v>
      </c>
    </row>
    <row r="143" spans="1:28" s="4" customFormat="1" x14ac:dyDescent="0.2">
      <c r="A143" s="9">
        <f>IFERROR(VLOOKUP(B143,'[1]DADOS (OCULTAR)'!$P$3:$R$56,3,0),"")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LUZITANIA TAYS DE OLIVEIRA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411010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145.26480000000001</v>
      </c>
      <c r="J143" s="15">
        <f>'[1]TCE - ANEXO III - Preencher'!K152</f>
        <v>0</v>
      </c>
      <c r="K143" s="16">
        <f>'[1]TCE - ANEXO III - Preencher'!L152</f>
        <v>131.81</v>
      </c>
      <c r="L143" s="16">
        <f>'[1]TCE - ANEXO III - Preencher'!M152</f>
        <v>0</v>
      </c>
      <c r="M143" s="16">
        <f t="shared" si="13"/>
        <v>131.81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244.5</v>
      </c>
      <c r="R143" s="16">
        <f>'[1]TCE - ANEXO III - Preencher'!S152</f>
        <v>62.7</v>
      </c>
      <c r="S143" s="17">
        <f t="shared" si="15"/>
        <v>181.8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460.03480000000002</v>
      </c>
    </row>
    <row r="144" spans="1:28" s="4" customFormat="1" x14ac:dyDescent="0.2">
      <c r="A144" s="9">
        <f>IFERROR(VLOOKUP(B144,'[1]DADOS (OCULTAR)'!$P$3:$R$56,3,0),"")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MANOEL JOSE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515110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118.53280000000001</v>
      </c>
      <c r="J144" s="15">
        <f>'[1]TCE - ANEXO III - Preencher'!K153</f>
        <v>0</v>
      </c>
      <c r="K144" s="16">
        <f>'[1]TCE - ANEXO III - Preencher'!L153</f>
        <v>131.81</v>
      </c>
      <c r="L144" s="16">
        <f>'[1]TCE - ANEXO III - Preencher'!M153</f>
        <v>0</v>
      </c>
      <c r="M144" s="16">
        <f t="shared" si="13"/>
        <v>131.81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207</v>
      </c>
      <c r="R144" s="16">
        <f>'[1]TCE - ANEXO III - Preencher'!S153</f>
        <v>62.7</v>
      </c>
      <c r="S144" s="17">
        <f t="shared" si="15"/>
        <v>144.30000000000001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395.80280000000005</v>
      </c>
    </row>
    <row r="145" spans="1:28" s="4" customFormat="1" x14ac:dyDescent="0.2">
      <c r="A145" s="9">
        <f>IFERROR(VLOOKUP(B145,'[1]DADOS (OCULTAR)'!$P$3:$R$56,3,0),"")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MANUELA CHAVES PINTO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313.02159999999998</v>
      </c>
      <c r="J145" s="15">
        <f>'[1]TCE - ANEXO III - Preencher'!K154</f>
        <v>0</v>
      </c>
      <c r="K145" s="16">
        <f>'[1]TCE - ANEXO III - Preencher'!L154</f>
        <v>131.81</v>
      </c>
      <c r="L145" s="16">
        <f>'[1]TCE - ANEXO III - Preencher'!M154</f>
        <v>0</v>
      </c>
      <c r="M145" s="16">
        <f t="shared" si="13"/>
        <v>131.81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447.27159999999998</v>
      </c>
    </row>
    <row r="146" spans="1:28" s="4" customFormat="1" x14ac:dyDescent="0.2">
      <c r="A146" s="9">
        <f>IFERROR(VLOOKUP(B146,'[1]DADOS (OCULTAR)'!$P$3:$R$56,3,0),"")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MANUELITO SALVADOR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128.57679999999999</v>
      </c>
      <c r="J146" s="15">
        <f>'[1]TCE - ANEXO III - Preencher'!K155</f>
        <v>0</v>
      </c>
      <c r="K146" s="16">
        <f>'[1]TCE - ANEXO III - Preencher'!L155</f>
        <v>131.81</v>
      </c>
      <c r="L146" s="16">
        <f>'[1]TCE - ANEXO III - Preencher'!M155</f>
        <v>0</v>
      </c>
      <c r="M146" s="16">
        <f t="shared" si="13"/>
        <v>131.81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261.54680000000002</v>
      </c>
    </row>
    <row r="147" spans="1:28" s="4" customFormat="1" x14ac:dyDescent="0.2">
      <c r="A147" s="9">
        <f>IFERROR(VLOOKUP(B147,'[1]DADOS (OCULTAR)'!$P$3:$R$56,3,0),"")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MANUELLE MILENA FERREIRA RIBEIRO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411010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129.42000000000002</v>
      </c>
      <c r="J147" s="15">
        <f>'[1]TCE - ANEXO III - Preencher'!K156</f>
        <v>0</v>
      </c>
      <c r="K147" s="16">
        <f>'[1]TCE - ANEXO III - Preencher'!L156</f>
        <v>131.81</v>
      </c>
      <c r="L147" s="16">
        <f>'[1]TCE - ANEXO III - Preencher'!M156</f>
        <v>0</v>
      </c>
      <c r="M147" s="16">
        <f t="shared" si="13"/>
        <v>131.81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103.5</v>
      </c>
      <c r="R147" s="16">
        <f>'[1]TCE - ANEXO III - Preencher'!S156</f>
        <v>62.7</v>
      </c>
      <c r="S147" s="17">
        <f t="shared" si="15"/>
        <v>40.799999999999997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303.19000000000005</v>
      </c>
    </row>
    <row r="148" spans="1:28" s="4" customFormat="1" x14ac:dyDescent="0.2">
      <c r="A148" s="9">
        <f>IFERROR(VLOOKUP(B148,'[1]DADOS (OCULTAR)'!$P$3:$R$56,3,0),"")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MARCIA MARIA ALBINO DE SOUZA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125.1648</v>
      </c>
      <c r="J148" s="15">
        <f>'[1]TCE - ANEXO III - Preencher'!K157</f>
        <v>0</v>
      </c>
      <c r="K148" s="16">
        <f>'[1]TCE - ANEXO III - Preencher'!L157</f>
        <v>131.81</v>
      </c>
      <c r="L148" s="16">
        <f>'[1]TCE - ANEXO III - Preencher'!M157</f>
        <v>0</v>
      </c>
      <c r="M148" s="16">
        <f t="shared" si="13"/>
        <v>131.81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258.13480000000004</v>
      </c>
    </row>
    <row r="149" spans="1:28" s="4" customFormat="1" x14ac:dyDescent="0.2">
      <c r="A149" s="9">
        <f>IFERROR(VLOOKUP(B149,'[1]DADOS (OCULTAR)'!$P$3:$R$56,3,0),"")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MARCIA PATRICIA RIBEIRO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104.5</v>
      </c>
      <c r="J149" s="15">
        <f>'[1]TCE - ANEXO III - Preencher'!K158</f>
        <v>0</v>
      </c>
      <c r="K149" s="16">
        <f>'[1]TCE - ANEXO III - Preencher'!L158</f>
        <v>131.81</v>
      </c>
      <c r="L149" s="16">
        <f>'[1]TCE - ANEXO III - Preencher'!M158</f>
        <v>0</v>
      </c>
      <c r="M149" s="16">
        <f t="shared" si="13"/>
        <v>131.81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103.5</v>
      </c>
      <c r="R149" s="16">
        <f>'[1]TCE - ANEXO III - Preencher'!S158</f>
        <v>62.7</v>
      </c>
      <c r="S149" s="17">
        <f t="shared" si="15"/>
        <v>40.799999999999997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278.27</v>
      </c>
    </row>
    <row r="150" spans="1:28" s="4" customFormat="1" x14ac:dyDescent="0.2">
      <c r="A150" s="9">
        <f>IFERROR(VLOOKUP(B150,'[1]DADOS (OCULTAR)'!$P$3:$R$56,3,0),"")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MARCIENE LOPES DE MOURA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381.88160000000005</v>
      </c>
      <c r="J150" s="15">
        <f>'[1]TCE - ANEXO III - Preencher'!K159</f>
        <v>0</v>
      </c>
      <c r="K150" s="16">
        <f>'[1]TCE - ANEXO III - Preencher'!L159</f>
        <v>131.81</v>
      </c>
      <c r="L150" s="16">
        <f>'[1]TCE - ANEXO III - Preencher'!M159</f>
        <v>0</v>
      </c>
      <c r="M150" s="16">
        <f t="shared" si="13"/>
        <v>131.81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522.97160000000008</v>
      </c>
    </row>
    <row r="151" spans="1:28" s="4" customFormat="1" x14ac:dyDescent="0.2">
      <c r="A151" s="9">
        <f>IFERROR(VLOOKUP(B151,'[1]DADOS (OCULTAR)'!$P$3:$R$56,3,0),"")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MARIA APARECIDA BEZERRA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515205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123.51520000000001</v>
      </c>
      <c r="J151" s="15">
        <f>'[1]TCE - ANEXO III - Preencher'!K160</f>
        <v>0</v>
      </c>
      <c r="K151" s="16">
        <f>'[1]TCE - ANEXO III - Preencher'!L160</f>
        <v>131.81</v>
      </c>
      <c r="L151" s="16">
        <f>'[1]TCE - ANEXO III - Preencher'!M160</f>
        <v>0</v>
      </c>
      <c r="M151" s="16">
        <f t="shared" si="13"/>
        <v>131.81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103.5</v>
      </c>
      <c r="R151" s="16">
        <f>'[1]TCE - ANEXO III - Preencher'!S160</f>
        <v>64.8</v>
      </c>
      <c r="S151" s="17">
        <f t="shared" si="15"/>
        <v>38.700000000000003</v>
      </c>
      <c r="T151" s="16">
        <f>'[1]TCE - ANEXO III - Preencher'!U160</f>
        <v>171</v>
      </c>
      <c r="U151" s="16">
        <f>'[1]TCE - ANEXO III - Preencher'!V160</f>
        <v>0</v>
      </c>
      <c r="V151" s="17">
        <f t="shared" si="16"/>
        <v>171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466.18520000000001</v>
      </c>
    </row>
    <row r="152" spans="1:28" s="4" customFormat="1" x14ac:dyDescent="0.2">
      <c r="A152" s="9">
        <f>IFERROR(VLOOKUP(B152,'[1]DADOS (OCULTAR)'!$P$3:$R$56,3,0),"")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MARIA DAIANA OLIVEIRA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138.2664</v>
      </c>
      <c r="J152" s="15">
        <f>'[1]TCE - ANEXO III - Preencher'!K161</f>
        <v>0</v>
      </c>
      <c r="K152" s="16">
        <f>'[1]TCE - ANEXO III - Preencher'!L161</f>
        <v>131.81</v>
      </c>
      <c r="L152" s="16">
        <f>'[1]TCE - ANEXO III - Preencher'!M161</f>
        <v>0</v>
      </c>
      <c r="M152" s="16">
        <f t="shared" si="13"/>
        <v>131.81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271.23640000000006</v>
      </c>
    </row>
    <row r="153" spans="1:28" s="4" customFormat="1" x14ac:dyDescent="0.2">
      <c r="A153" s="9">
        <f>IFERROR(VLOOKUP(B153,'[1]DADOS (OCULTAR)'!$P$3:$R$56,3,0),"")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MARIA DAS GRACAS DE DEUS OLIVEIRA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122.24000000000001</v>
      </c>
      <c r="J153" s="15">
        <f>'[1]TCE - ANEXO III - Preencher'!K162</f>
        <v>0</v>
      </c>
      <c r="K153" s="16">
        <f>'[1]TCE - ANEXO III - Preencher'!L162</f>
        <v>131.81</v>
      </c>
      <c r="L153" s="16">
        <f>'[1]TCE - ANEXO III - Preencher'!M162</f>
        <v>0</v>
      </c>
      <c r="M153" s="16">
        <f t="shared" si="13"/>
        <v>131.81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207</v>
      </c>
      <c r="R153" s="16">
        <f>'[1]TCE - ANEXO III - Preencher'!S162</f>
        <v>62.7</v>
      </c>
      <c r="S153" s="17">
        <f t="shared" si="15"/>
        <v>144.30000000000001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399.51</v>
      </c>
    </row>
    <row r="154" spans="1:28" s="4" customFormat="1" x14ac:dyDescent="0.2">
      <c r="A154" s="9">
        <f>IFERROR(VLOOKUP(B154,'[1]DADOS (OCULTAR)'!$P$3:$R$56,3,0),"")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MARIA DAS GRACAS FELIX DE FIGUEIREDO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223208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368.27839999999998</v>
      </c>
      <c r="J154" s="15">
        <f>'[1]TCE - ANEXO III - Preencher'!K163</f>
        <v>0</v>
      </c>
      <c r="K154" s="16">
        <f>'[1]TCE - ANEXO III - Preencher'!L163</f>
        <v>131.81</v>
      </c>
      <c r="L154" s="16">
        <f>'[1]TCE - ANEXO III - Preencher'!M163</f>
        <v>0</v>
      </c>
      <c r="M154" s="16">
        <f t="shared" si="13"/>
        <v>131.81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501.2484</v>
      </c>
    </row>
    <row r="155" spans="1:28" s="4" customFormat="1" x14ac:dyDescent="0.2">
      <c r="A155" s="9">
        <f>IFERROR(VLOOKUP(B155,'[1]DADOS (OCULTAR)'!$P$3:$R$56,3,0),"")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MARIA DE LOURDES PEREIRA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131.81</v>
      </c>
      <c r="L155" s="16">
        <f>'[1]TCE - ANEXO III - Preencher'!M164</f>
        <v>0</v>
      </c>
      <c r="M155" s="16">
        <f t="shared" si="13"/>
        <v>131.81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132.97</v>
      </c>
    </row>
    <row r="156" spans="1:28" s="4" customFormat="1" x14ac:dyDescent="0.2">
      <c r="A156" s="9">
        <f>IFERROR(VLOOKUP(B156,'[1]DADOS (OCULTAR)'!$P$3:$R$56,3,0),"")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MARIA EDUARDA CAVALCANTI DE BRITO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462.40000000000003</v>
      </c>
      <c r="J156" s="15">
        <f>'[1]TCE - ANEXO III - Preencher'!K165</f>
        <v>0</v>
      </c>
      <c r="K156" s="16">
        <f>'[1]TCE - ANEXO III - Preencher'!L165</f>
        <v>131.81</v>
      </c>
      <c r="L156" s="16">
        <f>'[1]TCE - ANEXO III - Preencher'!M165</f>
        <v>0</v>
      </c>
      <c r="M156" s="16">
        <f t="shared" si="13"/>
        <v>131.81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603.49</v>
      </c>
    </row>
    <row r="157" spans="1:28" s="4" customFormat="1" x14ac:dyDescent="0.2">
      <c r="A157" s="9">
        <f>IFERROR(VLOOKUP(B157,'[1]DADOS (OCULTAR)'!$P$3:$R$56,3,0),"")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MARIA GABRIELA GOMES FREITAS DE BARROS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371.62080000000003</v>
      </c>
      <c r="J157" s="15">
        <f>'[1]TCE - ANEXO III - Preencher'!K166</f>
        <v>0</v>
      </c>
      <c r="K157" s="16">
        <f>'[1]TCE - ANEXO III - Preencher'!L166</f>
        <v>131.81</v>
      </c>
      <c r="L157" s="16">
        <f>'[1]TCE - ANEXO III - Preencher'!M166</f>
        <v>0</v>
      </c>
      <c r="M157" s="16">
        <f t="shared" si="13"/>
        <v>131.81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512.71080000000006</v>
      </c>
    </row>
    <row r="158" spans="1:28" s="4" customFormat="1" x14ac:dyDescent="0.2">
      <c r="A158" s="9">
        <f>IFERROR(VLOOKUP(B158,'[1]DADOS (OCULTAR)'!$P$3:$R$56,3,0),"")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MARIA GORETTI DE SOUZA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223208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396.95679999999999</v>
      </c>
      <c r="J158" s="15">
        <f>'[1]TCE - ANEXO III - Preencher'!K167</f>
        <v>0</v>
      </c>
      <c r="K158" s="16">
        <f>'[1]TCE - ANEXO III - Preencher'!L167</f>
        <v>131.81</v>
      </c>
      <c r="L158" s="16">
        <f>'[1]TCE - ANEXO III - Preencher'!M167</f>
        <v>0</v>
      </c>
      <c r="M158" s="16">
        <f t="shared" si="13"/>
        <v>131.81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529.92679999999996</v>
      </c>
    </row>
    <row r="159" spans="1:28" s="4" customFormat="1" x14ac:dyDescent="0.2">
      <c r="A159" s="9">
        <f>IFERROR(VLOOKUP(B159,'[1]DADOS (OCULTAR)'!$P$3:$R$56,3,0),"")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MARIA HELENA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104.6816</v>
      </c>
      <c r="J159" s="15">
        <f>'[1]TCE - ANEXO III - Preencher'!K168</f>
        <v>0</v>
      </c>
      <c r="K159" s="16">
        <f>'[1]TCE - ANEXO III - Preencher'!L168</f>
        <v>131.81</v>
      </c>
      <c r="L159" s="16">
        <f>'[1]TCE - ANEXO III - Preencher'!M168</f>
        <v>0</v>
      </c>
      <c r="M159" s="16">
        <f t="shared" si="13"/>
        <v>131.81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207</v>
      </c>
      <c r="R159" s="16">
        <f>'[1]TCE - ANEXO III - Preencher'!S168</f>
        <v>62.7</v>
      </c>
      <c r="S159" s="17">
        <f t="shared" si="15"/>
        <v>144.30000000000001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381.95159999999998</v>
      </c>
    </row>
    <row r="160" spans="1:28" s="4" customFormat="1" x14ac:dyDescent="0.2">
      <c r="A160" s="9">
        <f>IFERROR(VLOOKUP(B160,'[1]DADOS (OCULTAR)'!$P$3:$R$56,3,0),"")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MARIA JOSE DE SOUZA FELIX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166.87360000000001</v>
      </c>
      <c r="J160" s="15">
        <f>'[1]TCE - ANEXO III - Preencher'!K169</f>
        <v>0</v>
      </c>
      <c r="K160" s="16">
        <f>'[1]TCE - ANEXO III - Preencher'!L169</f>
        <v>131.81</v>
      </c>
      <c r="L160" s="16">
        <f>'[1]TCE - ANEXO III - Preencher'!M169</f>
        <v>0</v>
      </c>
      <c r="M160" s="16">
        <f t="shared" si="13"/>
        <v>131.81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207</v>
      </c>
      <c r="R160" s="16">
        <f>'[1]TCE - ANEXO III - Preencher'!S169</f>
        <v>62.7</v>
      </c>
      <c r="S160" s="17">
        <f t="shared" si="15"/>
        <v>144.30000000000001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444.14360000000005</v>
      </c>
    </row>
    <row r="161" spans="1:28" s="4" customFormat="1" x14ac:dyDescent="0.2">
      <c r="A161" s="9">
        <f>IFERROR(VLOOKUP(B161,'[1]DADOS (OCULTAR)'!$P$3:$R$56,3,0),"")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MARIA JOSE DOS SANTOS MONTEIRO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256.94639999999998</v>
      </c>
      <c r="J161" s="15">
        <f>'[1]TCE - ANEXO III - Preencher'!K170</f>
        <v>0</v>
      </c>
      <c r="K161" s="16">
        <f>'[1]TCE - ANEXO III - Preencher'!L170</f>
        <v>131.81</v>
      </c>
      <c r="L161" s="16">
        <f>'[1]TCE - ANEXO III - Preencher'!M170</f>
        <v>0</v>
      </c>
      <c r="M161" s="16">
        <f t="shared" si="13"/>
        <v>131.81</v>
      </c>
      <c r="N161" s="16">
        <f>'[1]TCE - ANEXO III - Preencher'!O170</f>
        <v>2.44</v>
      </c>
      <c r="O161" s="16">
        <f>'[1]TCE - ANEXO III - Preencher'!P170</f>
        <v>0</v>
      </c>
      <c r="P161" s="17">
        <f t="shared" si="14"/>
        <v>2.44</v>
      </c>
      <c r="Q161" s="16">
        <f>'[1]TCE - ANEXO III - Preencher'!R170</f>
        <v>70.5</v>
      </c>
      <c r="R161" s="16">
        <f>'[1]TCE - ANEXO III - Preencher'!S170</f>
        <v>66</v>
      </c>
      <c r="S161" s="17">
        <f t="shared" si="15"/>
        <v>4.5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395.69639999999998</v>
      </c>
    </row>
    <row r="162" spans="1:28" s="4" customFormat="1" x14ac:dyDescent="0.2">
      <c r="A162" s="9">
        <f>IFERROR(VLOOKUP(B162,'[1]DADOS (OCULTAR)'!$P$3:$R$56,3,0),"")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MARIA NAZARETH DA SILVA PASCOAL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521130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138.89280000000002</v>
      </c>
      <c r="J162" s="15">
        <f>'[1]TCE - ANEXO III - Preencher'!K171</f>
        <v>0</v>
      </c>
      <c r="K162" s="16">
        <f>'[1]TCE - ANEXO III - Preencher'!L171</f>
        <v>131.81</v>
      </c>
      <c r="L162" s="16">
        <f>'[1]TCE - ANEXO III - Preencher'!M171</f>
        <v>0</v>
      </c>
      <c r="M162" s="16">
        <f t="shared" si="13"/>
        <v>131.81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271.86280000000005</v>
      </c>
    </row>
    <row r="163" spans="1:28" s="4" customFormat="1" x14ac:dyDescent="0.2">
      <c r="A163" s="9">
        <f>IFERROR(VLOOKUP(B163,'[1]DADOS (OCULTAR)'!$P$3:$R$56,3,0),"")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MARIA TEREZA OLIVEIRA DO NASCIMENTO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108.68</v>
      </c>
      <c r="J163" s="15">
        <f>'[1]TCE - ANEXO III - Preencher'!K172</f>
        <v>0</v>
      </c>
      <c r="K163" s="16">
        <f>'[1]TCE - ANEXO III - Preencher'!L172</f>
        <v>131.81</v>
      </c>
      <c r="L163" s="16">
        <f>'[1]TCE - ANEXO III - Preencher'!M172</f>
        <v>0</v>
      </c>
      <c r="M163" s="16">
        <f t="shared" si="13"/>
        <v>131.81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103.5</v>
      </c>
      <c r="R163" s="16">
        <f>'[1]TCE - ANEXO III - Preencher'!S172</f>
        <v>54.34</v>
      </c>
      <c r="S163" s="17">
        <f t="shared" si="15"/>
        <v>49.16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290.81</v>
      </c>
    </row>
    <row r="164" spans="1:28" s="4" customFormat="1" x14ac:dyDescent="0.2">
      <c r="A164" s="9">
        <f>IFERROR(VLOOKUP(B164,'[1]DADOS (OCULTAR)'!$P$3:$R$56,3,0),"")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MARIANA SOUZA DE ARAUJO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464.39839999999998</v>
      </c>
      <c r="J164" s="15">
        <f>'[1]TCE - ANEXO III - Preencher'!K173</f>
        <v>0</v>
      </c>
      <c r="K164" s="16">
        <f>'[1]TCE - ANEXO III - Preencher'!L173</f>
        <v>131.81</v>
      </c>
      <c r="L164" s="16">
        <f>'[1]TCE - ANEXO III - Preencher'!M173</f>
        <v>0</v>
      </c>
      <c r="M164" s="16">
        <f t="shared" si="13"/>
        <v>131.81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605.48839999999996</v>
      </c>
    </row>
    <row r="165" spans="1:28" s="4" customFormat="1" x14ac:dyDescent="0.2">
      <c r="A165" s="9">
        <f>IFERROR(VLOOKUP(B165,'[1]DADOS (OCULTAR)'!$P$3:$R$56,3,0),"")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MARIANE RAMOS VICENTE DA SILVA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409.10479999999995</v>
      </c>
      <c r="J165" s="15">
        <f>'[1]TCE - ANEXO III - Preencher'!K174</f>
        <v>0</v>
      </c>
      <c r="K165" s="16">
        <f>'[1]TCE - ANEXO III - Preencher'!L174</f>
        <v>131.81</v>
      </c>
      <c r="L165" s="16">
        <f>'[1]TCE - ANEXO III - Preencher'!M174</f>
        <v>0</v>
      </c>
      <c r="M165" s="16">
        <f t="shared" si="13"/>
        <v>131.81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550.19479999999999</v>
      </c>
    </row>
    <row r="166" spans="1:28" s="4" customFormat="1" x14ac:dyDescent="0.2">
      <c r="A166" s="9">
        <f>IFERROR(VLOOKUP(B166,'[1]DADOS (OCULTAR)'!$P$3:$R$56,3,0),"")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MARIANNA DE CASTRO ARAUJO LESSA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499.92400000000004</v>
      </c>
      <c r="J166" s="15">
        <f>'[1]TCE - ANEXO III - Preencher'!K175</f>
        <v>0</v>
      </c>
      <c r="K166" s="16">
        <f>'[1]TCE - ANEXO III - Preencher'!L175</f>
        <v>131.81</v>
      </c>
      <c r="L166" s="16">
        <f>'[1]TCE - ANEXO III - Preencher'!M175</f>
        <v>0</v>
      </c>
      <c r="M166" s="16">
        <f t="shared" si="13"/>
        <v>131.81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641.01400000000001</v>
      </c>
    </row>
    <row r="167" spans="1:28" s="4" customFormat="1" x14ac:dyDescent="0.2">
      <c r="A167" s="9">
        <f>IFERROR(VLOOKUP(B167,'[1]DADOS (OCULTAR)'!$P$3:$R$56,3,0),"")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MARILENE CARVALHO BATISTA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251605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131.81</v>
      </c>
      <c r="L167" s="16">
        <f>'[1]TCE - ANEXO III - Preencher'!M176</f>
        <v>0</v>
      </c>
      <c r="M167" s="16">
        <f t="shared" si="13"/>
        <v>131.81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132.97</v>
      </c>
    </row>
    <row r="168" spans="1:28" s="4" customFormat="1" x14ac:dyDescent="0.2">
      <c r="A168" s="9">
        <f>IFERROR(VLOOKUP(B168,'[1]DADOS (OCULTAR)'!$P$3:$R$56,3,0),"")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MARINA SPOSITO ANTONINO TENORIO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223208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291.4504</v>
      </c>
      <c r="J168" s="15">
        <f>'[1]TCE - ANEXO III - Preencher'!K177</f>
        <v>0</v>
      </c>
      <c r="K168" s="16">
        <f>'[1]TCE - ANEXO III - Preencher'!L177</f>
        <v>131.81</v>
      </c>
      <c r="L168" s="16">
        <f>'[1]TCE - ANEXO III - Preencher'!M177</f>
        <v>0</v>
      </c>
      <c r="M168" s="16">
        <f t="shared" si="13"/>
        <v>131.81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424.42040000000003</v>
      </c>
    </row>
    <row r="169" spans="1:28" s="4" customFormat="1" x14ac:dyDescent="0.2">
      <c r="A169" s="9">
        <f>IFERROR(VLOOKUP(B169,'[1]DADOS (OCULTAR)'!$P$3:$R$56,3,0),"")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MARINEUZA MARIA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168.12080000000003</v>
      </c>
      <c r="J169" s="15">
        <f>'[1]TCE - ANEXO III - Preencher'!K178</f>
        <v>0</v>
      </c>
      <c r="K169" s="16">
        <f>'[1]TCE - ANEXO III - Preencher'!L178</f>
        <v>131.81</v>
      </c>
      <c r="L169" s="16">
        <f>'[1]TCE - ANEXO III - Preencher'!M178</f>
        <v>0</v>
      </c>
      <c r="M169" s="16">
        <f t="shared" si="13"/>
        <v>131.81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103.5</v>
      </c>
      <c r="R169" s="16">
        <f>'[1]TCE - ANEXO III - Preencher'!S178</f>
        <v>62.7</v>
      </c>
      <c r="S169" s="17">
        <f t="shared" si="15"/>
        <v>40.799999999999997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341.89080000000007</v>
      </c>
    </row>
    <row r="170" spans="1:28" s="4" customFormat="1" x14ac:dyDescent="0.2">
      <c r="A170" s="9">
        <f>IFERROR(VLOOKUP(B170,'[1]DADOS (OCULTAR)'!$P$3:$R$56,3,0),"")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MAURO ANTONIO SILVA DE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291.54960000000005</v>
      </c>
      <c r="J170" s="15">
        <f>'[1]TCE - ANEXO III - Preencher'!K179</f>
        <v>0</v>
      </c>
      <c r="K170" s="16">
        <f>'[1]TCE - ANEXO III - Preencher'!L179</f>
        <v>131.81</v>
      </c>
      <c r="L170" s="16">
        <f>'[1]TCE - ANEXO III - Preencher'!M179</f>
        <v>0</v>
      </c>
      <c r="M170" s="16">
        <f t="shared" si="13"/>
        <v>131.81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425.79960000000005</v>
      </c>
    </row>
    <row r="171" spans="1:28" s="4" customFormat="1" x14ac:dyDescent="0.2">
      <c r="A171" s="9">
        <f>IFERROR(VLOOKUP(B171,'[1]DADOS (OCULTAR)'!$P$3:$R$56,3,0),"")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MAURO AUGUSTO DOS SANTOS ARAUJO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366.072</v>
      </c>
      <c r="J171" s="15">
        <f>'[1]TCE - ANEXO III - Preencher'!K180</f>
        <v>0</v>
      </c>
      <c r="K171" s="16">
        <f>'[1]TCE - ANEXO III - Preencher'!L180</f>
        <v>131.81</v>
      </c>
      <c r="L171" s="16">
        <f>'[1]TCE - ANEXO III - Preencher'!M180</f>
        <v>0</v>
      </c>
      <c r="M171" s="16">
        <f t="shared" si="13"/>
        <v>131.81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507.16199999999998</v>
      </c>
    </row>
    <row r="172" spans="1:28" s="4" customFormat="1" x14ac:dyDescent="0.2">
      <c r="A172" s="9">
        <f>IFERROR(VLOOKUP(B172,'[1]DADOS (OCULTAR)'!$P$3:$R$56,3,0),"")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MOISES NUNES DE LIMA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782320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131.7672</v>
      </c>
      <c r="J172" s="15">
        <f>'[1]TCE - ANEXO III - Preencher'!K181</f>
        <v>0</v>
      </c>
      <c r="K172" s="16">
        <f>'[1]TCE - ANEXO III - Preencher'!L181</f>
        <v>131.81</v>
      </c>
      <c r="L172" s="16">
        <f>'[1]TCE - ANEXO III - Preencher'!M181</f>
        <v>0</v>
      </c>
      <c r="M172" s="16">
        <f t="shared" si="13"/>
        <v>131.81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264.73720000000003</v>
      </c>
    </row>
    <row r="173" spans="1:28" s="4" customFormat="1" x14ac:dyDescent="0.2">
      <c r="A173" s="9">
        <f>IFERROR(VLOOKUP(B173,'[1]DADOS (OCULTAR)'!$P$3:$R$56,3,0),"")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MORGANA KELLE MARIA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109.74000000000001</v>
      </c>
      <c r="J173" s="15">
        <f>'[1]TCE - ANEXO III - Preencher'!K182</f>
        <v>0</v>
      </c>
      <c r="K173" s="16">
        <f>'[1]TCE - ANEXO III - Preencher'!L182</f>
        <v>131.81</v>
      </c>
      <c r="L173" s="16">
        <f>'[1]TCE - ANEXO III - Preencher'!M182</f>
        <v>0</v>
      </c>
      <c r="M173" s="16">
        <f t="shared" si="13"/>
        <v>131.81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103.5</v>
      </c>
      <c r="R173" s="16">
        <f>'[1]TCE - ANEXO III - Preencher'!S182</f>
        <v>62.7</v>
      </c>
      <c r="S173" s="17">
        <f t="shared" si="15"/>
        <v>40.799999999999997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283.51</v>
      </c>
    </row>
    <row r="174" spans="1:28" s="4" customFormat="1" x14ac:dyDescent="0.2">
      <c r="A174" s="9">
        <f>IFERROR(VLOOKUP(B174,'[1]DADOS (OCULTAR)'!$P$3:$R$56,3,0),"")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NAIARA CALHEIRO FERNANDES DE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251605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278.41920000000005</v>
      </c>
      <c r="J174" s="15">
        <f>'[1]TCE - ANEXO III - Preencher'!K183</f>
        <v>0</v>
      </c>
      <c r="K174" s="16">
        <f>'[1]TCE - ANEXO III - Preencher'!L183</f>
        <v>131.81</v>
      </c>
      <c r="L174" s="16">
        <f>'[1]TCE - ANEXO III - Preencher'!M183</f>
        <v>0</v>
      </c>
      <c r="M174" s="16">
        <f t="shared" si="13"/>
        <v>131.81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244.5</v>
      </c>
      <c r="R174" s="16">
        <f>'[1]TCE - ANEXO III - Preencher'!S183</f>
        <v>108.58</v>
      </c>
      <c r="S174" s="17">
        <f t="shared" si="15"/>
        <v>135.92000000000002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547.30920000000015</v>
      </c>
    </row>
    <row r="175" spans="1:28" s="4" customFormat="1" x14ac:dyDescent="0.2">
      <c r="A175" s="9">
        <f>IFERROR(VLOOKUP(B175,'[1]DADOS (OCULTAR)'!$P$3:$R$56,3,0),"")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NAIARA NASCIMENTO DOS SANTOS VIEGAS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124.12559999999999</v>
      </c>
      <c r="J175" s="15">
        <f>'[1]TCE - ANEXO III - Preencher'!K184</f>
        <v>0</v>
      </c>
      <c r="K175" s="16">
        <f>'[1]TCE - ANEXO III - Preencher'!L184</f>
        <v>131.81</v>
      </c>
      <c r="L175" s="16">
        <f>'[1]TCE - ANEXO III - Preencher'!M184</f>
        <v>0</v>
      </c>
      <c r="M175" s="16">
        <f t="shared" si="13"/>
        <v>131.81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103.5</v>
      </c>
      <c r="R175" s="16">
        <f>'[1]TCE - ANEXO III - Preencher'!S184</f>
        <v>62.7</v>
      </c>
      <c r="S175" s="17">
        <f t="shared" si="15"/>
        <v>40.799999999999997</v>
      </c>
      <c r="T175" s="16">
        <f>'[1]TCE - ANEXO III - Preencher'!U184</f>
        <v>66.11</v>
      </c>
      <c r="U175" s="16">
        <f>'[1]TCE - ANEXO III - Preencher'!V184</f>
        <v>0</v>
      </c>
      <c r="V175" s="17">
        <f t="shared" si="16"/>
        <v>66.11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364.00560000000002</v>
      </c>
    </row>
    <row r="176" spans="1:28" s="4" customFormat="1" x14ac:dyDescent="0.2">
      <c r="A176" s="9">
        <f>IFERROR(VLOOKUP(B176,'[1]DADOS (OCULTAR)'!$P$3:$R$56,3,0),"")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NATALIA MORAIS DE ALBUQUERQUE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242.67120000000003</v>
      </c>
      <c r="J176" s="15">
        <f>'[1]TCE - ANEXO III - Preencher'!K185</f>
        <v>0</v>
      </c>
      <c r="K176" s="16">
        <f>'[1]TCE - ANEXO III - Preencher'!L185</f>
        <v>131.81</v>
      </c>
      <c r="L176" s="16">
        <f>'[1]TCE - ANEXO III - Preencher'!M185</f>
        <v>0</v>
      </c>
      <c r="M176" s="16">
        <f t="shared" si="13"/>
        <v>131.81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376.92120000000006</v>
      </c>
    </row>
    <row r="177" spans="1:28" s="4" customFormat="1" x14ac:dyDescent="0.2">
      <c r="A177" s="9">
        <f>IFERROR(VLOOKUP(B177,'[1]DADOS (OCULTAR)'!$P$3:$R$56,3,0),"")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NATALIANE MARQUES DE VASCONCELOS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265.39760000000001</v>
      </c>
      <c r="J177" s="15">
        <f>'[1]TCE - ANEXO III - Preencher'!K186</f>
        <v>0</v>
      </c>
      <c r="K177" s="16">
        <f>'[1]TCE - ANEXO III - Preencher'!L186</f>
        <v>131.81</v>
      </c>
      <c r="L177" s="16">
        <f>'[1]TCE - ANEXO III - Preencher'!M186</f>
        <v>0</v>
      </c>
      <c r="M177" s="16">
        <f t="shared" si="13"/>
        <v>131.81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399.64760000000001</v>
      </c>
    </row>
    <row r="178" spans="1:28" s="4" customFormat="1" x14ac:dyDescent="0.2">
      <c r="A178" s="9">
        <f>IFERROR(VLOOKUP(B178,'[1]DADOS (OCULTAR)'!$P$3:$R$56,3,0),"")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NIEDJON PEIXOTO DE CARVALHO SILVA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382.67600000000004</v>
      </c>
      <c r="J178" s="15">
        <f>'[1]TCE - ANEXO III - Preencher'!K187</f>
        <v>0</v>
      </c>
      <c r="K178" s="16">
        <f>'[1]TCE - ANEXO III - Preencher'!L187</f>
        <v>131.81</v>
      </c>
      <c r="L178" s="16">
        <f>'[1]TCE - ANEXO III - Preencher'!M187</f>
        <v>0</v>
      </c>
      <c r="M178" s="16">
        <f t="shared" si="13"/>
        <v>131.81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523.76600000000008</v>
      </c>
    </row>
    <row r="179" spans="1:28" s="4" customFormat="1" x14ac:dyDescent="0.2">
      <c r="A179" s="9">
        <f>IFERROR(VLOOKUP(B179,'[1]DADOS (OCULTAR)'!$P$3:$R$56,3,0),"")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PATRICIA CAVALCANTI PONTES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223208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464.11919999999998</v>
      </c>
      <c r="J179" s="15">
        <f>'[1]TCE - ANEXO III - Preencher'!K188</f>
        <v>0</v>
      </c>
      <c r="K179" s="16">
        <f>'[1]TCE - ANEXO III - Preencher'!L188</f>
        <v>131.81</v>
      </c>
      <c r="L179" s="16">
        <f>'[1]TCE - ANEXO III - Preencher'!M188</f>
        <v>0</v>
      </c>
      <c r="M179" s="16">
        <f t="shared" si="13"/>
        <v>131.81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597.08920000000001</v>
      </c>
    </row>
    <row r="180" spans="1:28" s="4" customFormat="1" x14ac:dyDescent="0.2">
      <c r="A180" s="9">
        <f>IFERROR(VLOOKUP(B180,'[1]DADOS (OCULTAR)'!$P$3:$R$56,3,0),"")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PEDRO ALVES DA SILVA JUNIOR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514225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125.2248</v>
      </c>
      <c r="J180" s="15">
        <f>'[1]TCE - ANEXO III - Preencher'!K189</f>
        <v>0</v>
      </c>
      <c r="K180" s="16">
        <f>'[1]TCE - ANEXO III - Preencher'!L189</f>
        <v>131.81</v>
      </c>
      <c r="L180" s="16">
        <f>'[1]TCE - ANEXO III - Preencher'!M189</f>
        <v>0</v>
      </c>
      <c r="M180" s="16">
        <f t="shared" si="13"/>
        <v>131.81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207</v>
      </c>
      <c r="R180" s="16">
        <f>'[1]TCE - ANEXO III - Preencher'!S189</f>
        <v>62.7</v>
      </c>
      <c r="S180" s="17">
        <f t="shared" si="15"/>
        <v>144.30000000000001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402.49480000000005</v>
      </c>
    </row>
    <row r="181" spans="1:28" s="4" customFormat="1" x14ac:dyDescent="0.2">
      <c r="A181" s="9">
        <f>IFERROR(VLOOKUP(B181,'[1]DADOS (OCULTAR)'!$P$3:$R$56,3,0),"")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POLIANE ABREU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127.8848</v>
      </c>
      <c r="J181" s="15">
        <f>'[1]TCE - ANEXO III - Preencher'!K190</f>
        <v>0</v>
      </c>
      <c r="K181" s="16">
        <f>'[1]TCE - ANEXO III - Preencher'!L190</f>
        <v>131.81</v>
      </c>
      <c r="L181" s="16">
        <f>'[1]TCE - ANEXO III - Preencher'!M190</f>
        <v>0</v>
      </c>
      <c r="M181" s="16">
        <f t="shared" si="13"/>
        <v>131.81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207</v>
      </c>
      <c r="R181" s="16">
        <f>'[1]TCE - ANEXO III - Preencher'!S190</f>
        <v>69.930000000000007</v>
      </c>
      <c r="S181" s="17">
        <f t="shared" si="15"/>
        <v>137.07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397.9248</v>
      </c>
    </row>
    <row r="182" spans="1:28" s="4" customFormat="1" x14ac:dyDescent="0.2">
      <c r="A182" s="9">
        <f>IFERROR(VLOOKUP(B182,'[1]DADOS (OCULTAR)'!$P$3:$R$56,3,0),"")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RAILA SOARES DE ASSIS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376.012</v>
      </c>
      <c r="J182" s="15">
        <f>'[1]TCE - ANEXO III - Preencher'!K191</f>
        <v>0</v>
      </c>
      <c r="K182" s="16">
        <f>'[1]TCE - ANEXO III - Preencher'!L191</f>
        <v>131.81</v>
      </c>
      <c r="L182" s="16">
        <f>'[1]TCE - ANEXO III - Preencher'!M191</f>
        <v>0</v>
      </c>
      <c r="M182" s="16">
        <f t="shared" si="13"/>
        <v>131.81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517.10199999999998</v>
      </c>
    </row>
    <row r="183" spans="1:28" s="4" customFormat="1" x14ac:dyDescent="0.2">
      <c r="A183" s="9">
        <f>IFERROR(VLOOKUP(B183,'[1]DADOS (OCULTAR)'!$P$3:$R$56,3,0),"")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RAQUELL ALVES DE ARAUJO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360.16640000000001</v>
      </c>
      <c r="J183" s="15">
        <f>'[1]TCE - ANEXO III - Preencher'!K192</f>
        <v>0</v>
      </c>
      <c r="K183" s="16">
        <f>'[1]TCE - ANEXO III - Preencher'!L192</f>
        <v>131.81</v>
      </c>
      <c r="L183" s="16">
        <f>'[1]TCE - ANEXO III - Preencher'!M192</f>
        <v>0</v>
      </c>
      <c r="M183" s="16">
        <f t="shared" si="13"/>
        <v>131.81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501.25639999999999</v>
      </c>
    </row>
    <row r="184" spans="1:28" s="4" customFormat="1" x14ac:dyDescent="0.2">
      <c r="A184" s="9">
        <f>IFERROR(VLOOKUP(B184,'[1]DADOS (OCULTAR)'!$P$3:$R$56,3,0),"")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RAUL CLAUDIO ANDRADE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517410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219.64079999999998</v>
      </c>
      <c r="J184" s="15">
        <f>'[1]TCE - ANEXO III - Preencher'!K193</f>
        <v>2917.24</v>
      </c>
      <c r="K184" s="16">
        <f>'[1]TCE - ANEXO III - Preencher'!L193</f>
        <v>131.81</v>
      </c>
      <c r="L184" s="16">
        <f>'[1]TCE - ANEXO III - Preencher'!M193</f>
        <v>0</v>
      </c>
      <c r="M184" s="16">
        <f t="shared" si="13"/>
        <v>131.81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3269.8507999999997</v>
      </c>
    </row>
    <row r="185" spans="1:28" s="4" customFormat="1" x14ac:dyDescent="0.2">
      <c r="A185" s="9">
        <f>IFERROR(VLOOKUP(B185,'[1]DADOS (OCULTAR)'!$P$3:$R$56,3,0),"")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RAYSA KATIA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636.92880000000002</v>
      </c>
      <c r="J185" s="15">
        <f>'[1]TCE - ANEXO III - Preencher'!K194</f>
        <v>0</v>
      </c>
      <c r="K185" s="16">
        <f>'[1]TCE - ANEXO III - Preencher'!L194</f>
        <v>131.81</v>
      </c>
      <c r="L185" s="16">
        <f>'[1]TCE - ANEXO III - Preencher'!M194</f>
        <v>0</v>
      </c>
      <c r="M185" s="16">
        <f t="shared" si="13"/>
        <v>131.81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771.17880000000014</v>
      </c>
    </row>
    <row r="186" spans="1:28" s="4" customFormat="1" x14ac:dyDescent="0.2">
      <c r="A186" s="9">
        <f>IFERROR(VLOOKUP(B186,'[1]DADOS (OCULTAR)'!$P$3:$R$56,3,0),"")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RAYSSA ALVES LEITE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348.64800000000002</v>
      </c>
      <c r="J186" s="15">
        <f>'[1]TCE - ANEXO III - Preencher'!K195</f>
        <v>0</v>
      </c>
      <c r="K186" s="16">
        <f>'[1]TCE - ANEXO III - Preencher'!L195</f>
        <v>131.81</v>
      </c>
      <c r="L186" s="16">
        <f>'[1]TCE - ANEXO III - Preencher'!M195</f>
        <v>0</v>
      </c>
      <c r="M186" s="16">
        <f t="shared" si="13"/>
        <v>131.81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489.738</v>
      </c>
    </row>
    <row r="187" spans="1:28" s="4" customFormat="1" x14ac:dyDescent="0.2">
      <c r="A187" s="9">
        <f>IFERROR(VLOOKUP(B187,'[1]DADOS (OCULTAR)'!$P$3:$R$56,3,0),"")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RAYSSA BATISTA DA SILVA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358.45120000000003</v>
      </c>
      <c r="J187" s="15">
        <f>'[1]TCE - ANEXO III - Preencher'!K196</f>
        <v>0</v>
      </c>
      <c r="K187" s="16">
        <f>'[1]TCE - ANEXO III - Preencher'!L196</f>
        <v>131.81</v>
      </c>
      <c r="L187" s="16">
        <f>'[1]TCE - ANEXO III - Preencher'!M196</f>
        <v>0</v>
      </c>
      <c r="M187" s="16">
        <f t="shared" si="13"/>
        <v>131.81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499.5412</v>
      </c>
    </row>
    <row r="188" spans="1:28" s="4" customFormat="1" x14ac:dyDescent="0.2">
      <c r="A188" s="9">
        <f>IFERROR(VLOOKUP(B188,'[1]DADOS (OCULTAR)'!$P$3:$R$56,3,0),"")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REGINALDO JOSE DE SANTANA JUNIOR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521130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176.45919999999998</v>
      </c>
      <c r="J188" s="15">
        <f>'[1]TCE - ANEXO III - Preencher'!K197</f>
        <v>0</v>
      </c>
      <c r="K188" s="16">
        <f>'[1]TCE - ANEXO III - Preencher'!L197</f>
        <v>131.81</v>
      </c>
      <c r="L188" s="16">
        <f>'[1]TCE - ANEXO III - Preencher'!M197</f>
        <v>0</v>
      </c>
      <c r="M188" s="16">
        <f t="shared" si="13"/>
        <v>131.81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6.9</v>
      </c>
      <c r="R188" s="16">
        <f>'[1]TCE - ANEXO III - Preencher'!S197</f>
        <v>2.09</v>
      </c>
      <c r="S188" s="17">
        <f t="shared" si="15"/>
        <v>4.8100000000000005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314.23919999999998</v>
      </c>
    </row>
    <row r="189" spans="1:28" s="4" customFormat="1" x14ac:dyDescent="0.2">
      <c r="A189" s="9">
        <f>IFERROR(VLOOKUP(B189,'[1]DADOS (OCULTAR)'!$P$3:$R$56,3,0),"")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REJANE MYRELE MARIA DE SANTANA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158.57040000000001</v>
      </c>
      <c r="J189" s="15">
        <f>'[1]TCE - ANEXO III - Preencher'!K198</f>
        <v>0</v>
      </c>
      <c r="K189" s="16">
        <f>'[1]TCE - ANEXO III - Preencher'!L198</f>
        <v>131.81</v>
      </c>
      <c r="L189" s="16">
        <f>'[1]TCE - ANEXO III - Preencher'!M198</f>
        <v>0</v>
      </c>
      <c r="M189" s="16">
        <f t="shared" si="13"/>
        <v>131.81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291.54040000000003</v>
      </c>
    </row>
    <row r="190" spans="1:28" s="4" customFormat="1" x14ac:dyDescent="0.2">
      <c r="A190" s="9">
        <f>IFERROR(VLOOKUP(B190,'[1]DADOS (OCULTAR)'!$P$3:$R$56,3,0),"")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RENAN DE CARLI SOBRAL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780.56880000000001</v>
      </c>
      <c r="J190" s="15">
        <f>'[1]TCE - ANEXO III - Preencher'!K199</f>
        <v>0</v>
      </c>
      <c r="K190" s="16">
        <f>'[1]TCE - ANEXO III - Preencher'!L199</f>
        <v>131.81</v>
      </c>
      <c r="L190" s="16">
        <f>'[1]TCE - ANEXO III - Preencher'!M199</f>
        <v>0</v>
      </c>
      <c r="M190" s="16">
        <f t="shared" si="13"/>
        <v>131.81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921.65879999999993</v>
      </c>
    </row>
    <row r="191" spans="1:28" s="4" customFormat="1" x14ac:dyDescent="0.2">
      <c r="A191" s="9">
        <f>IFERROR(VLOOKUP(B191,'[1]DADOS (OCULTAR)'!$P$3:$R$56,3,0),"")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RENAN LEANDRO CASADO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131205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1271.412</v>
      </c>
      <c r="J191" s="15">
        <f>'[1]TCE - ANEXO III - Preencher'!K200</f>
        <v>0</v>
      </c>
      <c r="K191" s="16">
        <f>'[1]TCE - ANEXO III - Preencher'!L200</f>
        <v>131.81</v>
      </c>
      <c r="L191" s="16">
        <f>'[1]TCE - ANEXO III - Preencher'!M200</f>
        <v>0</v>
      </c>
      <c r="M191" s="16">
        <f t="shared" si="13"/>
        <v>131.81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1404.3820000000001</v>
      </c>
    </row>
    <row r="192" spans="1:28" s="4" customFormat="1" x14ac:dyDescent="0.2">
      <c r="A192" s="9">
        <f>IFERROR(VLOOKUP(B192,'[1]DADOS (OCULTAR)'!$P$3:$R$56,3,0),"")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RENATA CARVALHO DE MELO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255.41120000000004</v>
      </c>
      <c r="J192" s="15">
        <f>'[1]TCE - ANEXO III - Preencher'!K201</f>
        <v>0</v>
      </c>
      <c r="K192" s="16">
        <f>'[1]TCE - ANEXO III - Preencher'!L201</f>
        <v>131.81</v>
      </c>
      <c r="L192" s="16">
        <f>'[1]TCE - ANEXO III - Preencher'!M201</f>
        <v>0</v>
      </c>
      <c r="M192" s="16">
        <f t="shared" si="13"/>
        <v>131.81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389.66120000000006</v>
      </c>
    </row>
    <row r="193" spans="1:28" s="4" customFormat="1" x14ac:dyDescent="0.2">
      <c r="A193" s="9">
        <f>IFERROR(VLOOKUP(B193,'[1]DADOS (OCULTAR)'!$P$3:$R$56,3,0),"")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RENATA CORDEIRO DE ARAUJO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735.97360000000003</v>
      </c>
      <c r="J193" s="15">
        <f>'[1]TCE - ANEXO III - Preencher'!K202</f>
        <v>0</v>
      </c>
      <c r="K193" s="16">
        <f>'[1]TCE - ANEXO III - Preencher'!L202</f>
        <v>131.81</v>
      </c>
      <c r="L193" s="16">
        <f>'[1]TCE - ANEXO III - Preencher'!M202</f>
        <v>0</v>
      </c>
      <c r="M193" s="16">
        <f t="shared" si="13"/>
        <v>131.81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877.06359999999995</v>
      </c>
    </row>
    <row r="194" spans="1:28" s="4" customFormat="1" x14ac:dyDescent="0.2">
      <c r="A194" s="9">
        <f>IFERROR(VLOOKUP(B194,'[1]DADOS (OCULTAR)'!$P$3:$R$56,3,0),"")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RENATA MARIA SILVA DOS SANTOS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413115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120.19680000000001</v>
      </c>
      <c r="J194" s="15">
        <f>'[1]TCE - ANEXO III - Preencher'!K203</f>
        <v>0</v>
      </c>
      <c r="K194" s="16">
        <f>'[1]TCE - ANEXO III - Preencher'!L203</f>
        <v>131.81</v>
      </c>
      <c r="L194" s="16">
        <f>'[1]TCE - ANEXO III - Preencher'!M203</f>
        <v>0</v>
      </c>
      <c r="M194" s="16">
        <f t="shared" si="13"/>
        <v>131.81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253.16679999999999</v>
      </c>
    </row>
    <row r="195" spans="1:28" s="4" customFormat="1" x14ac:dyDescent="0.2">
      <c r="A195" s="9">
        <f>IFERROR(VLOOKUP(B195,'[1]DADOS (OCULTAR)'!$P$3:$R$56,3,0),"")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RENATA RAMOS DE ARRUDA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116.68639999999999</v>
      </c>
      <c r="J195" s="15">
        <f>'[1]TCE - ANEXO III - Preencher'!K204</f>
        <v>0</v>
      </c>
      <c r="K195" s="16">
        <f>'[1]TCE - ANEXO III - Preencher'!L204</f>
        <v>131.81</v>
      </c>
      <c r="L195" s="16">
        <f>'[1]TCE - ANEXO III - Preencher'!M204</f>
        <v>0</v>
      </c>
      <c r="M195" s="16">
        <f t="shared" si="13"/>
        <v>131.81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249.65639999999999</v>
      </c>
    </row>
    <row r="196" spans="1:28" s="4" customFormat="1" x14ac:dyDescent="0.2">
      <c r="A196" s="9">
        <f>IFERROR(VLOOKUP(B196,'[1]DADOS (OCULTAR)'!$P$3:$R$56,3,0),"")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RICARDO JUSTINO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119.09280000000001</v>
      </c>
      <c r="J196" s="15">
        <f>'[1]TCE - ANEXO III - Preencher'!K205</f>
        <v>0</v>
      </c>
      <c r="K196" s="16">
        <f>'[1]TCE - ANEXO III - Preencher'!L205</f>
        <v>131.81</v>
      </c>
      <c r="L196" s="16">
        <f>'[1]TCE - ANEXO III - Preencher'!M205</f>
        <v>0</v>
      </c>
      <c r="M196" s="16">
        <f t="shared" ref="M196:M259" si="19">K196-L196</f>
        <v>131.81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252.06280000000001</v>
      </c>
    </row>
    <row r="197" spans="1:28" s="4" customFormat="1" x14ac:dyDescent="0.2">
      <c r="A197" s="9">
        <f>IFERROR(VLOOKUP(B197,'[1]DADOS (OCULTAR)'!$P$3:$R$56,3,0),"")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RINALDO MORAES DE SANTANA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194.44720000000001</v>
      </c>
      <c r="J197" s="15">
        <f>'[1]TCE - ANEXO III - Preencher'!K206</f>
        <v>0</v>
      </c>
      <c r="K197" s="16">
        <f>'[1]TCE - ANEXO III - Preencher'!L206</f>
        <v>131.81</v>
      </c>
      <c r="L197" s="16">
        <f>'[1]TCE - ANEXO III - Preencher'!M206</f>
        <v>0</v>
      </c>
      <c r="M197" s="16">
        <f t="shared" si="19"/>
        <v>131.81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327.41720000000004</v>
      </c>
    </row>
    <row r="198" spans="1:28" s="4" customFormat="1" x14ac:dyDescent="0.2">
      <c r="A198" s="9">
        <f>IFERROR(VLOOKUP(B198,'[1]DADOS (OCULTAR)'!$P$3:$R$56,3,0),"")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ROBERTA PAZ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129.268</v>
      </c>
      <c r="J198" s="15">
        <f>'[1]TCE - ANEXO III - Preencher'!K207</f>
        <v>0</v>
      </c>
      <c r="K198" s="16">
        <f>'[1]TCE - ANEXO III - Preencher'!L207</f>
        <v>131.81</v>
      </c>
      <c r="L198" s="16">
        <f>'[1]TCE - ANEXO III - Preencher'!M207</f>
        <v>0</v>
      </c>
      <c r="M198" s="16">
        <f t="shared" si="19"/>
        <v>131.81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103.5</v>
      </c>
      <c r="R198" s="16">
        <f>'[1]TCE - ANEXO III - Preencher'!S207</f>
        <v>62.7</v>
      </c>
      <c r="S198" s="17">
        <f t="shared" si="21"/>
        <v>40.799999999999997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303.03800000000001</v>
      </c>
    </row>
    <row r="199" spans="1:28" s="4" customFormat="1" x14ac:dyDescent="0.2">
      <c r="A199" s="9">
        <f>IFERROR(VLOOKUP(B199,'[1]DADOS (OCULTAR)'!$P$3:$R$56,3,0),"")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ROSANGELA SILVA DE CASTRO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142.12</v>
      </c>
      <c r="J199" s="15">
        <f>'[1]TCE - ANEXO III - Preencher'!K208</f>
        <v>0</v>
      </c>
      <c r="K199" s="16">
        <f>'[1]TCE - ANEXO III - Preencher'!L208</f>
        <v>131.81</v>
      </c>
      <c r="L199" s="16">
        <f>'[1]TCE - ANEXO III - Preencher'!M208</f>
        <v>0</v>
      </c>
      <c r="M199" s="16">
        <f t="shared" si="19"/>
        <v>131.81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103.5</v>
      </c>
      <c r="R199" s="16">
        <f>'[1]TCE - ANEXO III - Preencher'!S208</f>
        <v>62.7</v>
      </c>
      <c r="S199" s="17">
        <f t="shared" si="21"/>
        <v>40.799999999999997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315.89000000000004</v>
      </c>
    </row>
    <row r="200" spans="1:28" s="4" customFormat="1" x14ac:dyDescent="0.2">
      <c r="A200" s="9">
        <f>IFERROR(VLOOKUP(B200,'[1]DADOS (OCULTAR)'!$P$3:$R$56,3,0),"")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ROSEANE TAVARES DA COSTA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128.86080000000001</v>
      </c>
      <c r="J200" s="15">
        <f>'[1]TCE - ANEXO III - Preencher'!K209</f>
        <v>0</v>
      </c>
      <c r="K200" s="16">
        <f>'[1]TCE - ANEXO III - Preencher'!L209</f>
        <v>131.81</v>
      </c>
      <c r="L200" s="16">
        <f>'[1]TCE - ANEXO III - Preencher'!M209</f>
        <v>0</v>
      </c>
      <c r="M200" s="16">
        <f t="shared" si="19"/>
        <v>131.81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103.5</v>
      </c>
      <c r="R200" s="16">
        <f>'[1]TCE - ANEXO III - Preencher'!S209</f>
        <v>62.7</v>
      </c>
      <c r="S200" s="17">
        <f t="shared" si="21"/>
        <v>40.799999999999997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302.63080000000002</v>
      </c>
    </row>
    <row r="201" spans="1:28" s="4" customFormat="1" x14ac:dyDescent="0.2">
      <c r="A201" s="9">
        <f>IFERROR(VLOOKUP(B201,'[1]DADOS (OCULTAR)'!$P$3:$R$56,3,0),"")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RUANA PONTE DE SOUSA DO MONTE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253.80560000000003</v>
      </c>
      <c r="J201" s="15">
        <f>'[1]TCE - ANEXO III - Preencher'!K210</f>
        <v>0</v>
      </c>
      <c r="K201" s="16">
        <f>'[1]TCE - ANEXO III - Preencher'!L210</f>
        <v>131.81</v>
      </c>
      <c r="L201" s="16">
        <f>'[1]TCE - ANEXO III - Preencher'!M210</f>
        <v>0</v>
      </c>
      <c r="M201" s="16">
        <f t="shared" si="19"/>
        <v>131.81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386.77560000000005</v>
      </c>
    </row>
    <row r="202" spans="1:28" s="4" customFormat="1" x14ac:dyDescent="0.2">
      <c r="A202" s="9">
        <f>IFERROR(VLOOKUP(B202,'[1]DADOS (OCULTAR)'!$P$3:$R$56,3,0),"")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RUMENIGG BARBOZA DE VASCONCELOS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100.56959999999999</v>
      </c>
      <c r="J202" s="15">
        <f>'[1]TCE - ANEXO III - Preencher'!K211</f>
        <v>0</v>
      </c>
      <c r="K202" s="16">
        <f>'[1]TCE - ANEXO III - Preencher'!L211</f>
        <v>131.81</v>
      </c>
      <c r="L202" s="16">
        <f>'[1]TCE - ANEXO III - Preencher'!M211</f>
        <v>0</v>
      </c>
      <c r="M202" s="16">
        <f t="shared" si="19"/>
        <v>131.81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207</v>
      </c>
      <c r="R202" s="16">
        <f>'[1]TCE - ANEXO III - Preencher'!S211</f>
        <v>62.7</v>
      </c>
      <c r="S202" s="17">
        <f t="shared" si="21"/>
        <v>144.30000000000001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377.83960000000002</v>
      </c>
    </row>
    <row r="203" spans="1:28" s="4" customFormat="1" x14ac:dyDescent="0.2">
      <c r="A203" s="9">
        <f>IFERROR(VLOOKUP(B203,'[1]DADOS (OCULTAR)'!$P$3:$R$56,3,0),"")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RUTH ELISA DE LIMA FREITAS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914.55920000000003</v>
      </c>
      <c r="J203" s="15">
        <f>'[1]TCE - ANEXO III - Preencher'!K212</f>
        <v>0</v>
      </c>
      <c r="K203" s="16">
        <f>'[1]TCE - ANEXO III - Preencher'!L212</f>
        <v>131.81</v>
      </c>
      <c r="L203" s="16">
        <f>'[1]TCE - ANEXO III - Preencher'!M212</f>
        <v>0</v>
      </c>
      <c r="M203" s="16">
        <f t="shared" si="19"/>
        <v>131.81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1055.6492000000001</v>
      </c>
    </row>
    <row r="204" spans="1:28" s="4" customFormat="1" x14ac:dyDescent="0.2">
      <c r="A204" s="9">
        <f>IFERROR(VLOOKUP(B204,'[1]DADOS (OCULTAR)'!$P$3:$R$56,3,0),"")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SAFIRA ZAICANER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408.04239999999999</v>
      </c>
      <c r="J204" s="15">
        <f>'[1]TCE - ANEXO III - Preencher'!K213</f>
        <v>0</v>
      </c>
      <c r="K204" s="16">
        <f>'[1]TCE - ANEXO III - Preencher'!L213</f>
        <v>131.81</v>
      </c>
      <c r="L204" s="16">
        <f>'[1]TCE - ANEXO III - Preencher'!M213</f>
        <v>0</v>
      </c>
      <c r="M204" s="16">
        <f t="shared" si="19"/>
        <v>131.81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549.13239999999996</v>
      </c>
    </row>
    <row r="205" spans="1:28" s="4" customFormat="1" x14ac:dyDescent="0.2">
      <c r="A205" s="9">
        <f>IFERROR(VLOOKUP(B205,'[1]DADOS (OCULTAR)'!$P$3:$R$56,3,0),"")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SARA CARDOSO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284.17919999999998</v>
      </c>
      <c r="J205" s="15">
        <f>'[1]TCE - ANEXO III - Preencher'!K214</f>
        <v>0</v>
      </c>
      <c r="K205" s="16">
        <f>'[1]TCE - ANEXO III - Preencher'!L214</f>
        <v>131.81</v>
      </c>
      <c r="L205" s="16">
        <f>'[1]TCE - ANEXO III - Preencher'!M214</f>
        <v>0</v>
      </c>
      <c r="M205" s="16">
        <f t="shared" si="19"/>
        <v>131.81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69</v>
      </c>
      <c r="R205" s="16">
        <f>'[1]TCE - ANEXO III - Preencher'!S214</f>
        <v>69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418.42919999999998</v>
      </c>
    </row>
    <row r="206" spans="1:28" s="4" customFormat="1" x14ac:dyDescent="0.2">
      <c r="A206" s="9">
        <f>IFERROR(VLOOKUP(B206,'[1]DADOS (OCULTAR)'!$P$3:$R$56,3,0),"")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SAVIO EUSTAQUIO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514225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174.15119999999999</v>
      </c>
      <c r="J206" s="15">
        <f>'[1]TCE - ANEXO III - Preencher'!K215</f>
        <v>0</v>
      </c>
      <c r="K206" s="16">
        <f>'[1]TCE - ANEXO III - Preencher'!L215</f>
        <v>131.81</v>
      </c>
      <c r="L206" s="16">
        <f>'[1]TCE - ANEXO III - Preencher'!M215</f>
        <v>0</v>
      </c>
      <c r="M206" s="16">
        <f t="shared" si="19"/>
        <v>131.81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307.12119999999999</v>
      </c>
    </row>
    <row r="207" spans="1:28" s="4" customFormat="1" x14ac:dyDescent="0.2">
      <c r="A207" s="9">
        <f>IFERROR(VLOOKUP(B207,'[1]DADOS (OCULTAR)'!$P$3:$R$56,3,0),"")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SAYMON HENRIQUE ALVES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121.9288</v>
      </c>
      <c r="J207" s="15">
        <f>'[1]TCE - ANEXO III - Preencher'!K216</f>
        <v>0</v>
      </c>
      <c r="K207" s="16">
        <f>'[1]TCE - ANEXO III - Preencher'!L216</f>
        <v>131.81</v>
      </c>
      <c r="L207" s="16">
        <f>'[1]TCE - ANEXO III - Preencher'!M216</f>
        <v>0</v>
      </c>
      <c r="M207" s="16">
        <f t="shared" si="19"/>
        <v>131.81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207</v>
      </c>
      <c r="R207" s="16">
        <f>'[1]TCE - ANEXO III - Preencher'!S216</f>
        <v>62.7</v>
      </c>
      <c r="S207" s="17">
        <f t="shared" si="21"/>
        <v>144.30000000000001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399.19880000000001</v>
      </c>
    </row>
    <row r="208" spans="1:28" s="4" customFormat="1" x14ac:dyDescent="0.2">
      <c r="A208" s="9">
        <f>IFERROR(VLOOKUP(B208,'[1]DADOS (OCULTAR)'!$P$3:$R$56,3,0),"")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SEVERINO ALVES DE BARROS JUNIOR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313115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148.74639999999999</v>
      </c>
      <c r="J208" s="15">
        <f>'[1]TCE - ANEXO III - Preencher'!K217</f>
        <v>0</v>
      </c>
      <c r="K208" s="16">
        <f>'[1]TCE - ANEXO III - Preencher'!L217</f>
        <v>131.81</v>
      </c>
      <c r="L208" s="16">
        <f>'[1]TCE - ANEXO III - Preencher'!M217</f>
        <v>0</v>
      </c>
      <c r="M208" s="16">
        <f t="shared" si="19"/>
        <v>131.81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276</v>
      </c>
      <c r="R208" s="16">
        <f>'[1]TCE - ANEXO III - Preencher'!S217</f>
        <v>89.63</v>
      </c>
      <c r="S208" s="17">
        <f t="shared" si="21"/>
        <v>186.37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468.08640000000003</v>
      </c>
    </row>
    <row r="209" spans="1:28" s="4" customFormat="1" x14ac:dyDescent="0.2">
      <c r="A209" s="9">
        <f>IFERROR(VLOOKUP(B209,'[1]DADOS (OCULTAR)'!$P$3:$R$56,3,0),"")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SHEILA MARIA CAVALCANTI NOBREGA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593.58320000000003</v>
      </c>
      <c r="J209" s="15">
        <f>'[1]TCE - ANEXO III - Preencher'!K218</f>
        <v>0</v>
      </c>
      <c r="K209" s="16">
        <f>'[1]TCE - ANEXO III - Preencher'!L218</f>
        <v>131.81</v>
      </c>
      <c r="L209" s="16">
        <f>'[1]TCE - ANEXO III - Preencher'!M218</f>
        <v>0</v>
      </c>
      <c r="M209" s="16">
        <f t="shared" si="19"/>
        <v>131.81</v>
      </c>
      <c r="N209" s="16">
        <f>'[1]TCE - ANEXO III - Preencher'!O218</f>
        <v>9.2799999999999994</v>
      </c>
      <c r="O209" s="16">
        <f>'[1]TCE - ANEXO III - Preencher'!P218</f>
        <v>0</v>
      </c>
      <c r="P209" s="17">
        <f t="shared" si="20"/>
        <v>9.2799999999999994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734.67319999999995</v>
      </c>
    </row>
    <row r="210" spans="1:28" s="4" customFormat="1" x14ac:dyDescent="0.2">
      <c r="A210" s="9">
        <f>IFERROR(VLOOKUP(B210,'[1]DADOS (OCULTAR)'!$P$3:$R$56,3,0),"")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SHIRLANE MARIA MOTA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411010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98.530400000000014</v>
      </c>
      <c r="J210" s="15">
        <f>'[1]TCE - ANEXO III - Preencher'!K219</f>
        <v>0</v>
      </c>
      <c r="K210" s="16">
        <f>'[1]TCE - ANEXO III - Preencher'!L219</f>
        <v>131.81</v>
      </c>
      <c r="L210" s="16">
        <f>'[1]TCE - ANEXO III - Preencher'!M219</f>
        <v>0</v>
      </c>
      <c r="M210" s="16">
        <f t="shared" si="19"/>
        <v>131.81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103.5</v>
      </c>
      <c r="R210" s="16">
        <f>'[1]TCE - ANEXO III - Preencher'!S219</f>
        <v>52.2</v>
      </c>
      <c r="S210" s="17">
        <f t="shared" si="21"/>
        <v>51.3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282.80040000000002</v>
      </c>
    </row>
    <row r="211" spans="1:28" s="4" customFormat="1" x14ac:dyDescent="0.2">
      <c r="A211" s="9">
        <f>IFERROR(VLOOKUP(B211,'[1]DADOS (OCULTAR)'!$P$3:$R$56,3,0),"")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SIDNEI RENATO E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782320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171.3784</v>
      </c>
      <c r="J211" s="15">
        <f>'[1]TCE - ANEXO III - Preencher'!K220</f>
        <v>0</v>
      </c>
      <c r="K211" s="16">
        <f>'[1]TCE - ANEXO III - Preencher'!L220</f>
        <v>131.81</v>
      </c>
      <c r="L211" s="16">
        <f>'[1]TCE - ANEXO III - Preencher'!M220</f>
        <v>0</v>
      </c>
      <c r="M211" s="16">
        <f t="shared" si="19"/>
        <v>131.81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304.34840000000003</v>
      </c>
    </row>
    <row r="212" spans="1:28" s="4" customFormat="1" x14ac:dyDescent="0.2">
      <c r="A212" s="9">
        <f>IFERROR(VLOOKUP(B212,'[1]DADOS (OCULTAR)'!$P$3:$R$56,3,0),"")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SILVANEIDE LUCIA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100.16</v>
      </c>
      <c r="J212" s="15">
        <f>'[1]TCE - ANEXO III - Preencher'!K221</f>
        <v>0</v>
      </c>
      <c r="K212" s="16">
        <f>'[1]TCE - ANEXO III - Preencher'!L221</f>
        <v>131.81</v>
      </c>
      <c r="L212" s="16">
        <f>'[1]TCE - ANEXO III - Preencher'!M221</f>
        <v>0</v>
      </c>
      <c r="M212" s="16">
        <f t="shared" si="19"/>
        <v>131.81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233.13</v>
      </c>
    </row>
    <row r="213" spans="1:28" s="4" customFormat="1" x14ac:dyDescent="0.2">
      <c r="A213" s="9">
        <f>IFERROR(VLOOKUP(B213,'[1]DADOS (OCULTAR)'!$P$3:$R$56,3,0),"")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SILVANIA VALERIA FRANCISCA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124.13359999999999</v>
      </c>
      <c r="J213" s="15">
        <f>'[1]TCE - ANEXO III - Preencher'!K222</f>
        <v>0</v>
      </c>
      <c r="K213" s="16">
        <f>'[1]TCE - ANEXO III - Preencher'!L222</f>
        <v>131.81</v>
      </c>
      <c r="L213" s="16">
        <f>'[1]TCE - ANEXO III - Preencher'!M222</f>
        <v>0</v>
      </c>
      <c r="M213" s="16">
        <f t="shared" si="19"/>
        <v>131.81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103.5</v>
      </c>
      <c r="R213" s="16">
        <f>'[1]TCE - ANEXO III - Preencher'!S222</f>
        <v>62.7</v>
      </c>
      <c r="S213" s="17">
        <f t="shared" si="21"/>
        <v>40.799999999999997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297.90360000000004</v>
      </c>
    </row>
    <row r="214" spans="1:28" s="4" customFormat="1" x14ac:dyDescent="0.2">
      <c r="A214" s="9">
        <f>IFERROR(VLOOKUP(B214,'[1]DADOS (OCULTAR)'!$P$3:$R$56,3,0),"")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SILVIA REGINA SOUZA LOPES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563.78399999999999</v>
      </c>
      <c r="J214" s="15">
        <f>'[1]TCE - ANEXO III - Preencher'!K223</f>
        <v>0</v>
      </c>
      <c r="K214" s="16">
        <f>'[1]TCE - ANEXO III - Preencher'!L223</f>
        <v>131.81</v>
      </c>
      <c r="L214" s="16">
        <f>'[1]TCE - ANEXO III - Preencher'!M223</f>
        <v>0</v>
      </c>
      <c r="M214" s="16">
        <f t="shared" si="19"/>
        <v>131.81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696.75400000000002</v>
      </c>
    </row>
    <row r="215" spans="1:28" s="4" customFormat="1" x14ac:dyDescent="0.2">
      <c r="A215" s="9">
        <f>IFERROR(VLOOKUP(B215,'[1]DADOS (OCULTAR)'!$P$3:$R$56,3,0),"")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SIMONE CARLA DE LIMA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289.49520000000001</v>
      </c>
      <c r="J215" s="15">
        <f>'[1]TCE - ANEXO III - Preencher'!K224</f>
        <v>0</v>
      </c>
      <c r="K215" s="16">
        <f>'[1]TCE - ANEXO III - Preencher'!L224</f>
        <v>131.81</v>
      </c>
      <c r="L215" s="16">
        <f>'[1]TCE - ANEXO III - Preencher'!M224</f>
        <v>0</v>
      </c>
      <c r="M215" s="16">
        <f t="shared" si="19"/>
        <v>131.81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422.46520000000004</v>
      </c>
    </row>
    <row r="216" spans="1:28" s="4" customFormat="1" x14ac:dyDescent="0.2">
      <c r="A216" s="9">
        <f>IFERROR(VLOOKUP(B216,'[1]DADOS (OCULTAR)'!$P$3:$R$56,3,0),"")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SOFIA DIAS BRAZ DE MACEDO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790.76240000000007</v>
      </c>
      <c r="J216" s="15">
        <f>'[1]TCE - ANEXO III - Preencher'!K225</f>
        <v>0</v>
      </c>
      <c r="K216" s="16">
        <f>'[1]TCE - ANEXO III - Preencher'!L225</f>
        <v>131.81</v>
      </c>
      <c r="L216" s="16">
        <f>'[1]TCE - ANEXO III - Preencher'!M225</f>
        <v>0</v>
      </c>
      <c r="M216" s="16">
        <f t="shared" si="19"/>
        <v>131.81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931.85239999999999</v>
      </c>
    </row>
    <row r="217" spans="1:28" s="4" customFormat="1" x14ac:dyDescent="0.2">
      <c r="A217" s="9">
        <f>IFERROR(VLOOKUP(B217,'[1]DADOS (OCULTAR)'!$P$3:$R$56,3,0),"")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SOFIA REIS DA COSTA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369.85760000000005</v>
      </c>
      <c r="J217" s="15">
        <f>'[1]TCE - ANEXO III - Preencher'!K226</f>
        <v>0</v>
      </c>
      <c r="K217" s="16">
        <f>'[1]TCE - ANEXO III - Preencher'!L226</f>
        <v>131.81</v>
      </c>
      <c r="L217" s="16">
        <f>'[1]TCE - ANEXO III - Preencher'!M226</f>
        <v>0</v>
      </c>
      <c r="M217" s="16">
        <f t="shared" si="19"/>
        <v>131.81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510.94760000000002</v>
      </c>
    </row>
    <row r="218" spans="1:28" s="4" customFormat="1" x14ac:dyDescent="0.2">
      <c r="A218" s="9">
        <f>IFERROR(VLOOKUP(B218,'[1]DADOS (OCULTAR)'!$P$3:$R$56,3,0),"")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TACIANA PAULA DOS SANTOS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106.39840000000001</v>
      </c>
      <c r="J218" s="15">
        <f>'[1]TCE - ANEXO III - Preencher'!K227</f>
        <v>0</v>
      </c>
      <c r="K218" s="16">
        <f>'[1]TCE - ANEXO III - Preencher'!L227</f>
        <v>131.81</v>
      </c>
      <c r="L218" s="16">
        <f>'[1]TCE - ANEXO III - Preencher'!M227</f>
        <v>0</v>
      </c>
      <c r="M218" s="16">
        <f t="shared" si="19"/>
        <v>131.81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207</v>
      </c>
      <c r="R218" s="16">
        <f>'[1]TCE - ANEXO III - Preencher'!S227</f>
        <v>62.7</v>
      </c>
      <c r="S218" s="17">
        <f t="shared" si="21"/>
        <v>144.30000000000001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383.66840000000002</v>
      </c>
    </row>
    <row r="219" spans="1:28" s="4" customFormat="1" x14ac:dyDescent="0.2">
      <c r="A219" s="9">
        <f>IFERROR(VLOOKUP(B219,'[1]DADOS (OCULTAR)'!$P$3:$R$56,3,0),"")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TATIANE OLIMPIA DE MOURA LIMA ODA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351605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161.32079999999999</v>
      </c>
      <c r="J219" s="15">
        <f>'[1]TCE - ANEXO III - Preencher'!K228</f>
        <v>0</v>
      </c>
      <c r="K219" s="16">
        <f>'[1]TCE - ANEXO III - Preencher'!L228</f>
        <v>131.81</v>
      </c>
      <c r="L219" s="16">
        <f>'[1]TCE - ANEXO III - Preencher'!M228</f>
        <v>0</v>
      </c>
      <c r="M219" s="16">
        <f t="shared" si="19"/>
        <v>131.81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294.29080000000005</v>
      </c>
    </row>
    <row r="220" spans="1:28" s="4" customFormat="1" x14ac:dyDescent="0.2">
      <c r="A220" s="9">
        <f>IFERROR(VLOOKUP(B220,'[1]DADOS (OCULTAR)'!$P$3:$R$56,3,0),"")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TAYANNE VIEIRA LOPES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426.72800000000007</v>
      </c>
      <c r="J220" s="15">
        <f>'[1]TCE - ANEXO III - Preencher'!K229</f>
        <v>0</v>
      </c>
      <c r="K220" s="16">
        <f>'[1]TCE - ANEXO III - Preencher'!L229</f>
        <v>131.81</v>
      </c>
      <c r="L220" s="16">
        <f>'[1]TCE - ANEXO III - Preencher'!M229</f>
        <v>0</v>
      </c>
      <c r="M220" s="16">
        <f t="shared" si="19"/>
        <v>131.81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567.81799999999998</v>
      </c>
    </row>
    <row r="221" spans="1:28" s="4" customFormat="1" x14ac:dyDescent="0.2">
      <c r="A221" s="9">
        <f>IFERROR(VLOOKUP(B221,'[1]DADOS (OCULTAR)'!$P$3:$R$56,3,0),"")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TAYLANE MARIA DOS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129.58000000000001</v>
      </c>
      <c r="J221" s="15">
        <f>'[1]TCE - ANEXO III - Preencher'!K230</f>
        <v>0</v>
      </c>
      <c r="K221" s="16">
        <f>'[1]TCE - ANEXO III - Preencher'!L230</f>
        <v>131.81</v>
      </c>
      <c r="L221" s="16">
        <f>'[1]TCE - ANEXO III - Preencher'!M230</f>
        <v>0</v>
      </c>
      <c r="M221" s="16">
        <f t="shared" si="19"/>
        <v>131.81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103.5</v>
      </c>
      <c r="R221" s="16">
        <f>'[1]TCE - ANEXO III - Preencher'!S230</f>
        <v>62.7</v>
      </c>
      <c r="S221" s="17">
        <f t="shared" si="21"/>
        <v>40.799999999999997</v>
      </c>
      <c r="T221" s="16">
        <f>'[1]TCE - ANEXO III - Preencher'!U230</f>
        <v>64</v>
      </c>
      <c r="U221" s="16">
        <f>'[1]TCE - ANEXO III - Preencher'!V230</f>
        <v>0</v>
      </c>
      <c r="V221" s="17">
        <f t="shared" si="22"/>
        <v>64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367.35</v>
      </c>
    </row>
    <row r="222" spans="1:28" s="4" customFormat="1" x14ac:dyDescent="0.2">
      <c r="A222" s="9">
        <f>IFERROR(VLOOKUP(B222,'[1]DADOS (OCULTAR)'!$P$3:$R$56,3,0),"")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TELMA MARIA MESSIAS DE MELO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108.68</v>
      </c>
      <c r="J222" s="15">
        <f>'[1]TCE - ANEXO III - Preencher'!K231</f>
        <v>0</v>
      </c>
      <c r="K222" s="16">
        <f>'[1]TCE - ANEXO III - Preencher'!L231</f>
        <v>131.81</v>
      </c>
      <c r="L222" s="16">
        <f>'[1]TCE - ANEXO III - Preencher'!M231</f>
        <v>0</v>
      </c>
      <c r="M222" s="16">
        <f t="shared" si="19"/>
        <v>131.81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103.5</v>
      </c>
      <c r="R222" s="16">
        <f>'[1]TCE - ANEXO III - Preencher'!S231</f>
        <v>62.7</v>
      </c>
      <c r="S222" s="17">
        <f t="shared" si="21"/>
        <v>40.799999999999997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282.45</v>
      </c>
    </row>
    <row r="223" spans="1:28" s="4" customFormat="1" x14ac:dyDescent="0.2">
      <c r="A223" s="9">
        <f>IFERROR(VLOOKUP(B223,'[1]DADOS (OCULTAR)'!$P$3:$R$56,3,0),"")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THAYS LEITE DE SOUZA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115.31119999999999</v>
      </c>
      <c r="J223" s="15">
        <f>'[1]TCE - ANEXO III - Preencher'!K232</f>
        <v>0</v>
      </c>
      <c r="K223" s="16">
        <f>'[1]TCE - ANEXO III - Preencher'!L232</f>
        <v>131.81</v>
      </c>
      <c r="L223" s="16">
        <f>'[1]TCE - ANEXO III - Preencher'!M232</f>
        <v>0</v>
      </c>
      <c r="M223" s="16">
        <f t="shared" si="19"/>
        <v>131.81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103.5</v>
      </c>
      <c r="R223" s="16">
        <f>'[1]TCE - ANEXO III - Preencher'!S232</f>
        <v>62.7</v>
      </c>
      <c r="S223" s="17">
        <f t="shared" si="21"/>
        <v>40.799999999999997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289.08119999999997</v>
      </c>
    </row>
    <row r="224" spans="1:28" s="4" customFormat="1" x14ac:dyDescent="0.2">
      <c r="A224" s="9">
        <f>IFERROR(VLOOKUP(B224,'[1]DADOS (OCULTAR)'!$P$3:$R$56,3,0),"")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THIAGO BURIL FONTES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678.63759999999991</v>
      </c>
      <c r="J224" s="15">
        <f>'[1]TCE - ANEXO III - Preencher'!K233</f>
        <v>0</v>
      </c>
      <c r="K224" s="16">
        <f>'[1]TCE - ANEXO III - Preencher'!L233</f>
        <v>131.81</v>
      </c>
      <c r="L224" s="16">
        <f>'[1]TCE - ANEXO III - Preencher'!M233</f>
        <v>0</v>
      </c>
      <c r="M224" s="16">
        <f t="shared" si="19"/>
        <v>131.81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819.72759999999994</v>
      </c>
    </row>
    <row r="225" spans="1:28" s="4" customFormat="1" x14ac:dyDescent="0.2">
      <c r="A225" s="9">
        <f>IFERROR(VLOOKUP(B225,'[1]DADOS (OCULTAR)'!$P$3:$R$56,3,0),"")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UBIRACY FERREIRA DE SOUZA JUNIOR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782320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153.38560000000001</v>
      </c>
      <c r="J225" s="15">
        <f>'[1]TCE - ANEXO III - Preencher'!K234</f>
        <v>0</v>
      </c>
      <c r="K225" s="16">
        <f>'[1]TCE - ANEXO III - Preencher'!L234</f>
        <v>131.81</v>
      </c>
      <c r="L225" s="16">
        <f>'[1]TCE - ANEXO III - Preencher'!M234</f>
        <v>0</v>
      </c>
      <c r="M225" s="16">
        <f t="shared" si="19"/>
        <v>131.81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286.35560000000004</v>
      </c>
    </row>
    <row r="226" spans="1:28" s="4" customFormat="1" x14ac:dyDescent="0.2">
      <c r="A226" s="9">
        <f>IFERROR(VLOOKUP(B226,'[1]DADOS (OCULTAR)'!$P$3:$R$56,3,0),"")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VALDECI FRAGOSO DA SILVA NETO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411010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150.4496</v>
      </c>
      <c r="J226" s="15">
        <f>'[1]TCE - ANEXO III - Preencher'!K235</f>
        <v>0</v>
      </c>
      <c r="K226" s="16">
        <f>'[1]TCE - ANEXO III - Preencher'!L235</f>
        <v>131.81</v>
      </c>
      <c r="L226" s="16">
        <f>'[1]TCE - ANEXO III - Preencher'!M235</f>
        <v>0</v>
      </c>
      <c r="M226" s="16">
        <f t="shared" si="19"/>
        <v>131.81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282</v>
      </c>
      <c r="R226" s="16">
        <f>'[1]TCE - ANEXO III - Preencher'!S235</f>
        <v>62.7</v>
      </c>
      <c r="S226" s="17">
        <f t="shared" si="21"/>
        <v>219.3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502.71960000000001</v>
      </c>
    </row>
    <row r="227" spans="1:28" s="4" customFormat="1" x14ac:dyDescent="0.2">
      <c r="A227" s="9">
        <f>IFERROR(VLOOKUP(B227,'[1]DADOS (OCULTAR)'!$P$3:$R$56,3,0),"")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VALERIA RODRIGUES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513430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98.080799999999996</v>
      </c>
      <c r="J227" s="15">
        <f>'[1]TCE - ANEXO III - Preencher'!K236</f>
        <v>0</v>
      </c>
      <c r="K227" s="16">
        <f>'[1]TCE - ANEXO III - Preencher'!L236</f>
        <v>131.81</v>
      </c>
      <c r="L227" s="16">
        <f>'[1]TCE - ANEXO III - Preencher'!M236</f>
        <v>0</v>
      </c>
      <c r="M227" s="16">
        <f t="shared" si="19"/>
        <v>131.81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103.5</v>
      </c>
      <c r="R227" s="16">
        <f>'[1]TCE - ANEXO III - Preencher'!S236</f>
        <v>62.7</v>
      </c>
      <c r="S227" s="17">
        <f t="shared" si="21"/>
        <v>40.799999999999997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271.85079999999999</v>
      </c>
    </row>
    <row r="228" spans="1:28" s="4" customFormat="1" x14ac:dyDescent="0.2">
      <c r="A228" s="9">
        <f>IFERROR(VLOOKUP(B228,'[1]DADOS (OCULTAR)'!$P$3:$R$56,3,0),"")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VANESSA ANTONIO DO NASCIMENTO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117.268</v>
      </c>
      <c r="J228" s="15">
        <f>'[1]TCE - ANEXO III - Preencher'!K237</f>
        <v>0</v>
      </c>
      <c r="K228" s="16">
        <f>'[1]TCE - ANEXO III - Preencher'!L237</f>
        <v>131.81</v>
      </c>
      <c r="L228" s="16">
        <f>'[1]TCE - ANEXO III - Preencher'!M237</f>
        <v>0</v>
      </c>
      <c r="M228" s="16">
        <f t="shared" si="19"/>
        <v>131.81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103.5</v>
      </c>
      <c r="R228" s="16">
        <f>'[1]TCE - ANEXO III - Preencher'!S237</f>
        <v>62.7</v>
      </c>
      <c r="S228" s="17">
        <f t="shared" si="21"/>
        <v>40.799999999999997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291.03800000000001</v>
      </c>
    </row>
    <row r="229" spans="1:28" s="4" customFormat="1" x14ac:dyDescent="0.2">
      <c r="A229" s="9">
        <f>IFERROR(VLOOKUP(B229,'[1]DADOS (OCULTAR)'!$P$3:$R$56,3,0),"")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VANIA ALVES DE SOUZA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766420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125.4</v>
      </c>
      <c r="J229" s="15">
        <f>'[1]TCE - ANEXO III - Preencher'!K238</f>
        <v>0</v>
      </c>
      <c r="K229" s="16">
        <f>'[1]TCE - ANEXO III - Preencher'!L238</f>
        <v>131.81</v>
      </c>
      <c r="L229" s="16">
        <f>'[1]TCE - ANEXO III - Preencher'!M238</f>
        <v>0</v>
      </c>
      <c r="M229" s="16">
        <f t="shared" si="19"/>
        <v>131.81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258.37000000000006</v>
      </c>
    </row>
    <row r="230" spans="1:28" s="4" customFormat="1" x14ac:dyDescent="0.2">
      <c r="A230" s="9">
        <f>IFERROR(VLOOKUP(B230,'[1]DADOS (OCULTAR)'!$P$3:$R$56,3,0),"")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VANIELLY THADYA DE ARAUJO SIQUEIRA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561.44720000000007</v>
      </c>
      <c r="J230" s="15">
        <f>'[1]TCE - ANEXO III - Preencher'!K239</f>
        <v>0</v>
      </c>
      <c r="K230" s="16">
        <f>'[1]TCE - ANEXO III - Preencher'!L239</f>
        <v>131.81</v>
      </c>
      <c r="L230" s="16">
        <f>'[1]TCE - ANEXO III - Preencher'!M239</f>
        <v>0</v>
      </c>
      <c r="M230" s="16">
        <f t="shared" si="19"/>
        <v>131.81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702.53719999999998</v>
      </c>
    </row>
    <row r="231" spans="1:28" s="4" customFormat="1" x14ac:dyDescent="0.2">
      <c r="A231" s="9">
        <f>IFERROR(VLOOKUP(B231,'[1]DADOS (OCULTAR)'!$P$3:$R$56,3,0),"")</f>
        <v>9039744001085</v>
      </c>
      <c r="B231" s="10" t="str">
        <f>'[1]TCE - ANEXO III - Preencher'!C240</f>
        <v>UPA ENGENHO VELHO</v>
      </c>
      <c r="C231" s="11"/>
      <c r="D231" s="12" t="str">
        <f>'[1]TCE - ANEXO III - Preencher'!E240</f>
        <v>WANESSA XAVIER RAMOS CAVALCANTI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324115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270.9008</v>
      </c>
      <c r="J231" s="15">
        <f>'[1]TCE - ANEXO III - Preencher'!K240</f>
        <v>0</v>
      </c>
      <c r="K231" s="16">
        <f>'[1]TCE - ANEXO III - Preencher'!L240</f>
        <v>131.81</v>
      </c>
      <c r="L231" s="16">
        <f>'[1]TCE - ANEXO III - Preencher'!M240</f>
        <v>0</v>
      </c>
      <c r="M231" s="16">
        <f t="shared" si="19"/>
        <v>131.81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163</v>
      </c>
      <c r="R231" s="16">
        <f>'[1]TCE - ANEXO III - Preencher'!S240</f>
        <v>60.91</v>
      </c>
      <c r="S231" s="17">
        <f t="shared" si="21"/>
        <v>102.09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505.96080000000006</v>
      </c>
    </row>
    <row r="232" spans="1:28" s="4" customFormat="1" x14ac:dyDescent="0.2">
      <c r="A232" s="9">
        <f>IFERROR(VLOOKUP(B232,'[1]DADOS (OCULTAR)'!$P$3:$R$56,3,0),"")</f>
        <v>9039744001085</v>
      </c>
      <c r="B232" s="10" t="str">
        <f>'[1]TCE - ANEXO III - Preencher'!C241</f>
        <v>UPA ENGENHO VELHO</v>
      </c>
      <c r="C232" s="11"/>
      <c r="D232" s="12" t="str">
        <f>'[1]TCE - ANEXO III - Preencher'!E241</f>
        <v>WELLERSON KLEYSON DA SILVA CORREIA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111.3856</v>
      </c>
      <c r="J232" s="15">
        <f>'[1]TCE - ANEXO III - Preencher'!K241</f>
        <v>0</v>
      </c>
      <c r="K232" s="16">
        <f>'[1]TCE - ANEXO III - Preencher'!L241</f>
        <v>131.81</v>
      </c>
      <c r="L232" s="16">
        <f>'[1]TCE - ANEXO III - Preencher'!M241</f>
        <v>0</v>
      </c>
      <c r="M232" s="16">
        <f t="shared" si="19"/>
        <v>131.81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244.35560000000001</v>
      </c>
    </row>
    <row r="233" spans="1:28" s="4" customFormat="1" x14ac:dyDescent="0.2">
      <c r="A233" s="9">
        <f>IFERROR(VLOOKUP(B233,'[1]DADOS (OCULTAR)'!$P$3:$R$56,3,0),"")</f>
        <v>9039744001085</v>
      </c>
      <c r="B233" s="10" t="str">
        <f>'[1]TCE - ANEXO III - Preencher'!C242</f>
        <v>UPA ENGENHO VELHO</v>
      </c>
      <c r="C233" s="11"/>
      <c r="D233" s="12" t="str">
        <f>'[1]TCE - ANEXO III - Preencher'!E242</f>
        <v>WILLIANE MARIA FERREIRA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227.50319999999999</v>
      </c>
      <c r="J233" s="15">
        <f>'[1]TCE - ANEXO III - Preencher'!K242</f>
        <v>0</v>
      </c>
      <c r="K233" s="16">
        <f>'[1]TCE - ANEXO III - Preencher'!L242</f>
        <v>131.81</v>
      </c>
      <c r="L233" s="16">
        <f>'[1]TCE - ANEXO III - Preencher'!M242</f>
        <v>0</v>
      </c>
      <c r="M233" s="16">
        <f t="shared" si="19"/>
        <v>131.81</v>
      </c>
      <c r="N233" s="16">
        <f>'[1]TCE - ANEXO III - Preencher'!O242</f>
        <v>2.44</v>
      </c>
      <c r="O233" s="16">
        <f>'[1]TCE - ANEXO III - Preencher'!P242</f>
        <v>0</v>
      </c>
      <c r="P233" s="17">
        <f t="shared" si="20"/>
        <v>2.44</v>
      </c>
      <c r="Q233" s="16">
        <f>'[1]TCE - ANEXO III - Preencher'!R242</f>
        <v>69</v>
      </c>
      <c r="R233" s="16">
        <f>'[1]TCE - ANEXO III - Preencher'!S242</f>
        <v>69</v>
      </c>
      <c r="S233" s="17">
        <f t="shared" si="21"/>
        <v>0</v>
      </c>
      <c r="T233" s="16">
        <f>'[1]TCE - ANEXO III - Preencher'!U242</f>
        <v>103.28</v>
      </c>
      <c r="U233" s="16">
        <f>'[1]TCE - ANEXO III - Preencher'!V242</f>
        <v>0</v>
      </c>
      <c r="V233" s="17">
        <f t="shared" si="22"/>
        <v>103.28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465.03319999999997</v>
      </c>
    </row>
    <row r="234" spans="1:28" s="4" customFormat="1" x14ac:dyDescent="0.2">
      <c r="A234" s="9">
        <f>IFERROR(VLOOKUP(B234,'[1]DADOS (OCULTAR)'!$P$3:$R$56,3,0),"")</f>
        <v>9039744001085</v>
      </c>
      <c r="B234" s="10" t="str">
        <f>'[1]TCE - ANEXO III - Preencher'!C243</f>
        <v>UPA ENGENHO VELHO</v>
      </c>
      <c r="C234" s="11"/>
      <c r="D234" s="12" t="str">
        <f>'[1]TCE - ANEXO III - Preencher'!E243</f>
        <v>WILMA SILVANIA DE OLIVEIRA EUSTAQUIO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104.5</v>
      </c>
      <c r="J234" s="15">
        <f>'[1]TCE - ANEXO III - Preencher'!K243</f>
        <v>0</v>
      </c>
      <c r="K234" s="16">
        <f>'[1]TCE - ANEXO III - Preencher'!L243</f>
        <v>131.81</v>
      </c>
      <c r="L234" s="16">
        <f>'[1]TCE - ANEXO III - Preencher'!M243</f>
        <v>0</v>
      </c>
      <c r="M234" s="16">
        <f t="shared" si="19"/>
        <v>131.81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103.5</v>
      </c>
      <c r="R234" s="16">
        <f>'[1]TCE - ANEXO III - Preencher'!S243</f>
        <v>48.07</v>
      </c>
      <c r="S234" s="17">
        <f t="shared" si="21"/>
        <v>55.43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292.89999999999998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2021-01-05T17:57:39Z</dcterms:created>
  <dcterms:modified xsi:type="dcterms:W3CDTF">2021-01-05T17:57:59Z</dcterms:modified>
</cp:coreProperties>
</file>