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1 NOVEMBRO\_SEI\14.4 - ARQUIVO ZIP EXCEL PUBLICAÇÃO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<sst xmlns="http://schemas.openxmlformats.org/spreadsheetml/2006/main" count="17" uniqueCount="16">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</sst>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1%20NOVEMBRO/13%20-%20PCF/13.2%20-%20PCF%202020%20-%20REV%2007%20editada%20em%2024.09.2020%20-%20Final%20(2)%20(AJUSTE%2005.0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>
            <v>223505</v>
          </cell>
          <cell r="I11">
            <v>44136</v>
          </cell>
          <cell r="J11" t="str">
            <v>1 - Plantonista</v>
          </cell>
          <cell r="K11" t="str">
            <v>40</v>
          </cell>
          <cell r="P11">
            <v>4544.84</v>
          </cell>
          <cell r="W11">
            <v>4544.84</v>
          </cell>
          <cell r="X11">
            <v>0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>
            <v>782320</v>
          </cell>
          <cell r="I12">
            <v>44137</v>
          </cell>
          <cell r="J12" t="str">
            <v>1 - Plantonista</v>
          </cell>
          <cell r="K12" t="str">
            <v>44</v>
          </cell>
          <cell r="L12">
            <v>1966.8</v>
          </cell>
          <cell r="R12">
            <v>504.02</v>
          </cell>
          <cell r="S12">
            <v>229</v>
          </cell>
          <cell r="W12">
            <v>349.88</v>
          </cell>
          <cell r="X12">
            <v>2349.9399999999996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>
            <v>223405</v>
          </cell>
          <cell r="I13">
            <v>44138</v>
          </cell>
          <cell r="J13" t="str">
            <v>2 - Diarista</v>
          </cell>
          <cell r="K13" t="str">
            <v>30</v>
          </cell>
          <cell r="L13">
            <v>2632.56</v>
          </cell>
          <cell r="R13">
            <v>340.63</v>
          </cell>
          <cell r="S13">
            <v>1006</v>
          </cell>
          <cell r="W13">
            <v>608.85</v>
          </cell>
          <cell r="X13">
            <v>3370.34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>
            <v>414105</v>
          </cell>
          <cell r="I14">
            <v>44139</v>
          </cell>
          <cell r="J14" t="str">
            <v>2 - Diarista</v>
          </cell>
          <cell r="K14" t="str">
            <v>44</v>
          </cell>
          <cell r="L14">
            <v>1146.01</v>
          </cell>
          <cell r="R14">
            <v>209</v>
          </cell>
          <cell r="S14">
            <v>70</v>
          </cell>
          <cell r="W14">
            <v>204.25</v>
          </cell>
          <cell r="X14">
            <v>1220.76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>
            <v>514320</v>
          </cell>
          <cell r="I15">
            <v>44140</v>
          </cell>
          <cell r="J15" t="str">
            <v>1 - Plantonista</v>
          </cell>
          <cell r="K15" t="str">
            <v>44</v>
          </cell>
          <cell r="L15">
            <v>1045</v>
          </cell>
          <cell r="R15">
            <v>555.14</v>
          </cell>
          <cell r="S15">
            <v>70</v>
          </cell>
          <cell r="W15">
            <v>191.05</v>
          </cell>
          <cell r="X15">
            <v>1479.09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>
            <v>225125</v>
          </cell>
          <cell r="I16">
            <v>44141</v>
          </cell>
          <cell r="J16" t="str">
            <v>1 - Plantonista</v>
          </cell>
          <cell r="K16" t="str">
            <v>24</v>
          </cell>
          <cell r="L16">
            <v>2745.6</v>
          </cell>
          <cell r="R16">
            <v>209</v>
          </cell>
          <cell r="S16">
            <v>1047.5999999999999</v>
          </cell>
          <cell r="W16">
            <v>268.33999999999997</v>
          </cell>
          <cell r="X16">
            <v>3733.8599999999997</v>
          </cell>
        </row>
        <row r="17">
          <cell r="C17" t="str">
            <v>UPA CURADO</v>
          </cell>
          <cell r="E17" t="str">
            <v>AFONSO ALVES DA SILVA NETO</v>
          </cell>
          <cell r="G17" t="str">
            <v>1 - Médico</v>
          </cell>
          <cell r="H17">
            <v>225125</v>
          </cell>
          <cell r="I17">
            <v>44142</v>
          </cell>
          <cell r="J17" t="str">
            <v>1 - Plantonista</v>
          </cell>
          <cell r="K17" t="str">
            <v>24</v>
          </cell>
          <cell r="L17">
            <v>2745.6</v>
          </cell>
          <cell r="R17">
            <v>5511.2199999999993</v>
          </cell>
          <cell r="S17">
            <v>5430.2</v>
          </cell>
          <cell r="W17">
            <v>3415.53</v>
          </cell>
          <cell r="X17">
            <v>10271.49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>
            <v>322205</v>
          </cell>
          <cell r="I18">
            <v>44143</v>
          </cell>
          <cell r="J18" t="str">
            <v>1 - Plantonista</v>
          </cell>
          <cell r="K18" t="str">
            <v>44</v>
          </cell>
          <cell r="L18">
            <v>1212.4000000000001</v>
          </cell>
          <cell r="R18">
            <v>485.3</v>
          </cell>
          <cell r="S18">
            <v>70</v>
          </cell>
          <cell r="W18">
            <v>903.23</v>
          </cell>
          <cell r="X18">
            <v>864.47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2 - Outros Profissionais da Saúde</v>
          </cell>
          <cell r="H19">
            <v>782320</v>
          </cell>
          <cell r="I19">
            <v>44144</v>
          </cell>
          <cell r="J19" t="str">
            <v>1 - Plantonista</v>
          </cell>
          <cell r="K19" t="str">
            <v>44</v>
          </cell>
          <cell r="L19">
            <v>1966.8</v>
          </cell>
          <cell r="R19">
            <v>504.02</v>
          </cell>
          <cell r="S19">
            <v>229</v>
          </cell>
          <cell r="W19">
            <v>297.76</v>
          </cell>
          <cell r="X19">
            <v>2402.0599999999995</v>
          </cell>
        </row>
        <row r="20">
          <cell r="C20" t="str">
            <v>UPA CURADO</v>
          </cell>
          <cell r="E20" t="str">
            <v>ALBIRANEIDE DANTAS DE SANTANA</v>
          </cell>
          <cell r="G20" t="str">
            <v>2 - Outros Profissionais da Saúde</v>
          </cell>
          <cell r="H20">
            <v>322205</v>
          </cell>
          <cell r="I20">
            <v>44145</v>
          </cell>
          <cell r="J20" t="str">
            <v>1 - Plantonista</v>
          </cell>
          <cell r="K20" t="str">
            <v>44</v>
          </cell>
          <cell r="L20">
            <v>1212.4000000000001</v>
          </cell>
          <cell r="R20">
            <v>1052.1899999999998</v>
          </cell>
          <cell r="S20">
            <v>70</v>
          </cell>
          <cell r="W20">
            <v>580.02</v>
          </cell>
          <cell r="X20">
            <v>1754.5700000000002</v>
          </cell>
        </row>
        <row r="21">
          <cell r="C21" t="str">
            <v>UPA CURADO</v>
          </cell>
          <cell r="E21" t="str">
            <v>ALDECI FRANCISCO DA SILVA</v>
          </cell>
          <cell r="G21" t="str">
            <v>3 - Administrativo</v>
          </cell>
          <cell r="H21">
            <v>517415</v>
          </cell>
          <cell r="I21">
            <v>44146</v>
          </cell>
          <cell r="J21" t="str">
            <v>1 - Plantonista</v>
          </cell>
          <cell r="K21" t="str">
            <v>44</v>
          </cell>
          <cell r="L21">
            <v>1045</v>
          </cell>
          <cell r="R21">
            <v>209</v>
          </cell>
          <cell r="S21">
            <v>490</v>
          </cell>
          <cell r="W21">
            <v>162.18</v>
          </cell>
          <cell r="X21">
            <v>1581.82</v>
          </cell>
        </row>
        <row r="22">
          <cell r="C22" t="str">
            <v>UPA CURADO</v>
          </cell>
          <cell r="E22" t="str">
            <v>ALESSANDRA CHICO DE LIRA</v>
          </cell>
          <cell r="G22" t="str">
            <v>2 - Outros Profissionais da Saúde</v>
          </cell>
          <cell r="H22">
            <v>322205</v>
          </cell>
          <cell r="I22">
            <v>44147</v>
          </cell>
          <cell r="J22" t="str">
            <v>1 - Plantonista</v>
          </cell>
          <cell r="K22" t="str">
            <v>44</v>
          </cell>
          <cell r="X22">
            <v>0</v>
          </cell>
        </row>
        <row r="23">
          <cell r="C23" t="str">
            <v>UPA CURADO</v>
          </cell>
          <cell r="E23" t="str">
            <v>ALEXSANDRO DA COSTA</v>
          </cell>
          <cell r="G23" t="str">
            <v>2 - Outros Profissionais da Saúde</v>
          </cell>
          <cell r="H23">
            <v>782320</v>
          </cell>
          <cell r="I23">
            <v>44148</v>
          </cell>
          <cell r="J23" t="str">
            <v>1 - Plantonista</v>
          </cell>
          <cell r="K23" t="str">
            <v>44</v>
          </cell>
          <cell r="L23">
            <v>1966.8</v>
          </cell>
          <cell r="R23">
            <v>504.02</v>
          </cell>
          <cell r="S23">
            <v>229</v>
          </cell>
          <cell r="W23">
            <v>311.98</v>
          </cell>
          <cell r="X23">
            <v>2387.8399999999997</v>
          </cell>
        </row>
        <row r="24">
          <cell r="C24" t="str">
            <v>UPA CURADO</v>
          </cell>
          <cell r="E24" t="str">
            <v>ALEXSANDRO DE LIMA XAVIER</v>
          </cell>
          <cell r="G24" t="str">
            <v>2 - Outros Profissionais da Saúde</v>
          </cell>
          <cell r="H24">
            <v>324115</v>
          </cell>
          <cell r="I24">
            <v>44149</v>
          </cell>
          <cell r="J24" t="str">
            <v>1 - Plantonista</v>
          </cell>
          <cell r="K24" t="str">
            <v>24</v>
          </cell>
          <cell r="L24">
            <v>2030.47</v>
          </cell>
          <cell r="R24">
            <v>913.71</v>
          </cell>
          <cell r="S24">
            <v>70</v>
          </cell>
          <cell r="W24">
            <v>1103.58</v>
          </cell>
          <cell r="X24">
            <v>1910.6000000000004</v>
          </cell>
        </row>
        <row r="25">
          <cell r="C25" t="str">
            <v>UPA CURADO</v>
          </cell>
          <cell r="E25" t="str">
            <v>ALINE SORAIA CANDEIA DA LUZ</v>
          </cell>
          <cell r="G25" t="str">
            <v>1 - Médico</v>
          </cell>
          <cell r="H25">
            <v>225124</v>
          </cell>
          <cell r="I25">
            <v>44150</v>
          </cell>
          <cell r="J25" t="str">
            <v>1 - Plantonista</v>
          </cell>
          <cell r="K25" t="str">
            <v>24</v>
          </cell>
          <cell r="L25">
            <v>2745.6</v>
          </cell>
          <cell r="R25">
            <v>799.92</v>
          </cell>
          <cell r="S25">
            <v>1047.5999999999999</v>
          </cell>
          <cell r="W25">
            <v>790.32</v>
          </cell>
          <cell r="X25">
            <v>3802.7999999999997</v>
          </cell>
        </row>
        <row r="26">
          <cell r="C26" t="str">
            <v>UPA CURADO</v>
          </cell>
          <cell r="E26" t="str">
            <v>ALLYSON PINA FREIRE DE ARAUJO</v>
          </cell>
          <cell r="G26" t="str">
            <v>3 - Administrativo</v>
          </cell>
          <cell r="H26">
            <v>422105</v>
          </cell>
          <cell r="I26">
            <v>44151</v>
          </cell>
          <cell r="J26" t="str">
            <v>2 - Diarista</v>
          </cell>
          <cell r="K26" t="str">
            <v>44</v>
          </cell>
          <cell r="L26">
            <v>1146.01</v>
          </cell>
          <cell r="R26">
            <v>209</v>
          </cell>
          <cell r="S26">
            <v>70</v>
          </cell>
          <cell r="W26">
            <v>204.25</v>
          </cell>
          <cell r="X26">
            <v>1220.76</v>
          </cell>
        </row>
        <row r="27">
          <cell r="C27" t="str">
            <v>UPA CURADO</v>
          </cell>
          <cell r="E27" t="str">
            <v>AMANDA BATISTA DA SILVA</v>
          </cell>
          <cell r="G27" t="str">
            <v>3 - Administrativo</v>
          </cell>
          <cell r="H27">
            <v>422105</v>
          </cell>
          <cell r="I27">
            <v>44152</v>
          </cell>
          <cell r="J27" t="str">
            <v>1 - Plantonista</v>
          </cell>
          <cell r="K27" t="str">
            <v>44</v>
          </cell>
          <cell r="L27">
            <v>1146.01</v>
          </cell>
          <cell r="R27">
            <v>266.3</v>
          </cell>
          <cell r="S27">
            <v>270</v>
          </cell>
          <cell r="W27">
            <v>494.51</v>
          </cell>
          <cell r="X27">
            <v>1187.8</v>
          </cell>
        </row>
        <row r="28">
          <cell r="C28" t="str">
            <v>UPA CURADO</v>
          </cell>
          <cell r="E28" t="str">
            <v>AMANDA FRANCISCA FARIAS</v>
          </cell>
          <cell r="G28" t="str">
            <v>2 - Outros Profissionais da Saúde</v>
          </cell>
          <cell r="H28">
            <v>322605</v>
          </cell>
          <cell r="I28">
            <v>44153</v>
          </cell>
          <cell r="J28" t="str">
            <v>1 - Plantonista</v>
          </cell>
          <cell r="K28" t="str">
            <v>44</v>
          </cell>
          <cell r="L28">
            <v>1146.01</v>
          </cell>
          <cell r="R28">
            <v>266.3</v>
          </cell>
          <cell r="S28">
            <v>70</v>
          </cell>
          <cell r="W28">
            <v>209.4</v>
          </cell>
          <cell r="X28">
            <v>1272.9099999999999</v>
          </cell>
        </row>
        <row r="29">
          <cell r="C29" t="str">
            <v>UPA CURADO</v>
          </cell>
          <cell r="E29" t="str">
            <v>AMANDA ROBERTA SILVA DO NASCIMENTO</v>
          </cell>
          <cell r="G29" t="str">
            <v>2 - Outros Profissionais da Saúde</v>
          </cell>
          <cell r="H29">
            <v>521130</v>
          </cell>
          <cell r="I29">
            <v>44154</v>
          </cell>
          <cell r="J29" t="str">
            <v>2 - Diarista</v>
          </cell>
          <cell r="K29" t="str">
            <v>44</v>
          </cell>
          <cell r="L29">
            <v>1146.01</v>
          </cell>
          <cell r="R29">
            <v>209</v>
          </cell>
          <cell r="S29">
            <v>70</v>
          </cell>
          <cell r="W29">
            <v>202.25</v>
          </cell>
          <cell r="X29">
            <v>1222.76</v>
          </cell>
        </row>
        <row r="30">
          <cell r="C30" t="str">
            <v>UPA CURADO</v>
          </cell>
          <cell r="E30" t="str">
            <v>ANA CARLA GUEDES DE AMORIM FIGUEIRA</v>
          </cell>
          <cell r="G30" t="str">
            <v>2 - Outros Profissionais da Saúde</v>
          </cell>
          <cell r="H30">
            <v>251605</v>
          </cell>
          <cell r="I30">
            <v>44155</v>
          </cell>
          <cell r="J30" t="str">
            <v>1 - Plantonista</v>
          </cell>
          <cell r="K30" t="str">
            <v>30</v>
          </cell>
          <cell r="L30">
            <v>2005.5</v>
          </cell>
          <cell r="R30">
            <v>501.28</v>
          </cell>
          <cell r="S30">
            <v>450</v>
          </cell>
          <cell r="W30">
            <v>1076.23</v>
          </cell>
          <cell r="X30">
            <v>1880.5499999999997</v>
          </cell>
        </row>
        <row r="31">
          <cell r="C31" t="str">
            <v>UPA CURADO</v>
          </cell>
          <cell r="E31" t="str">
            <v>ANA CLARA ARAUJO DE AQUINO</v>
          </cell>
          <cell r="G31" t="str">
            <v>1 - Médico</v>
          </cell>
          <cell r="H31">
            <v>225125</v>
          </cell>
          <cell r="I31">
            <v>44156</v>
          </cell>
          <cell r="J31" t="str">
            <v>1 - Plantonista</v>
          </cell>
          <cell r="K31" t="str">
            <v>24</v>
          </cell>
          <cell r="L31">
            <v>2745.6</v>
          </cell>
          <cell r="Q31">
            <v>916.57999999999993</v>
          </cell>
          <cell r="R31">
            <v>2328.2799999999997</v>
          </cell>
          <cell r="S31">
            <v>1566.6</v>
          </cell>
          <cell r="W31">
            <v>1477.73</v>
          </cell>
          <cell r="X31">
            <v>6079.33</v>
          </cell>
        </row>
        <row r="32">
          <cell r="C32" t="str">
            <v>UPA CURADO</v>
          </cell>
          <cell r="E32" t="str">
            <v>ANA CLAUDIA CRISPINIANO SIQUEIRA TORQUAT</v>
          </cell>
          <cell r="G32" t="str">
            <v>1 - Médico</v>
          </cell>
          <cell r="H32">
            <v>225125</v>
          </cell>
          <cell r="I32">
            <v>44157</v>
          </cell>
          <cell r="J32" t="str">
            <v>1 - Plantonista</v>
          </cell>
          <cell r="K32" t="str">
            <v>24</v>
          </cell>
          <cell r="L32">
            <v>2745.6</v>
          </cell>
          <cell r="R32">
            <v>1291.75</v>
          </cell>
          <cell r="S32">
            <v>4911.2</v>
          </cell>
          <cell r="W32">
            <v>2112.4499999999998</v>
          </cell>
          <cell r="X32">
            <v>6836.0999999999995</v>
          </cell>
        </row>
        <row r="33">
          <cell r="C33" t="str">
            <v>UPA CURADO</v>
          </cell>
          <cell r="E33" t="str">
            <v>ANA LUCIA DE SOUZA SILVA</v>
          </cell>
          <cell r="G33" t="str">
            <v>2 - Outros Profissionais da Saúde</v>
          </cell>
          <cell r="H33">
            <v>322205</v>
          </cell>
          <cell r="I33">
            <v>44158</v>
          </cell>
          <cell r="J33" t="str">
            <v>1 - Plantonista</v>
          </cell>
          <cell r="K33" t="str">
            <v>44</v>
          </cell>
          <cell r="L33">
            <v>1212.4000000000001</v>
          </cell>
          <cell r="R33">
            <v>353.72</v>
          </cell>
          <cell r="S33">
            <v>70</v>
          </cell>
          <cell r="W33">
            <v>326.64999999999998</v>
          </cell>
          <cell r="X33">
            <v>1309.4700000000003</v>
          </cell>
        </row>
        <row r="34">
          <cell r="C34" t="str">
            <v>UPA CURADO</v>
          </cell>
          <cell r="E34" t="str">
            <v>ANA PATRICIA DA SILVA</v>
          </cell>
          <cell r="G34" t="str">
            <v>2 - Outros Profissionais da Saúde</v>
          </cell>
          <cell r="H34">
            <v>251605</v>
          </cell>
          <cell r="I34">
            <v>44159</v>
          </cell>
          <cell r="J34" t="str">
            <v>1 - Plantonista</v>
          </cell>
          <cell r="K34" t="str">
            <v>30</v>
          </cell>
          <cell r="P34">
            <v>4354.79</v>
          </cell>
          <cell r="W34">
            <v>4354.79</v>
          </cell>
          <cell r="X34">
            <v>0</v>
          </cell>
        </row>
        <row r="35">
          <cell r="C35" t="str">
            <v>UPA CURADO</v>
          </cell>
          <cell r="E35" t="str">
            <v>ANA PAULA DA CUNHA GERMANO</v>
          </cell>
          <cell r="G35" t="str">
            <v>2 - Outros Profissionais da Saúde</v>
          </cell>
          <cell r="H35">
            <v>322205</v>
          </cell>
          <cell r="I35">
            <v>44160</v>
          </cell>
          <cell r="J35" t="str">
            <v>1 - Plantonista</v>
          </cell>
          <cell r="K35" t="str">
            <v>44</v>
          </cell>
          <cell r="L35">
            <v>1212.4000000000001</v>
          </cell>
          <cell r="R35">
            <v>544.74</v>
          </cell>
          <cell r="S35">
            <v>70</v>
          </cell>
          <cell r="W35">
            <v>233.37</v>
          </cell>
          <cell r="X35">
            <v>1593.77</v>
          </cell>
        </row>
        <row r="36">
          <cell r="C36" t="str">
            <v>UPA CURADO</v>
          </cell>
          <cell r="E36" t="str">
            <v>ANDRE ALENCAR BARBOSA PALITOT</v>
          </cell>
          <cell r="G36" t="str">
            <v>1 - Médico</v>
          </cell>
          <cell r="H36">
            <v>225270</v>
          </cell>
          <cell r="I36">
            <v>44161</v>
          </cell>
          <cell r="J36" t="str">
            <v>1 - Plantonista</v>
          </cell>
          <cell r="K36" t="str">
            <v>24</v>
          </cell>
          <cell r="L36">
            <v>2745.6</v>
          </cell>
          <cell r="R36">
            <v>346.28</v>
          </cell>
          <cell r="S36">
            <v>3330.4</v>
          </cell>
          <cell r="W36">
            <v>1365.59</v>
          </cell>
          <cell r="X36">
            <v>5056.6900000000005</v>
          </cell>
        </row>
        <row r="37">
          <cell r="C37" t="str">
            <v>UPA CURADO</v>
          </cell>
          <cell r="E37" t="str">
            <v>ANDRE COIMBRA DE ALBUQUERQUE</v>
          </cell>
          <cell r="G37" t="str">
            <v>4 - Assistência Odontológica</v>
          </cell>
          <cell r="H37">
            <v>223208</v>
          </cell>
          <cell r="I37">
            <v>44162</v>
          </cell>
          <cell r="J37" t="str">
            <v>1 - Plantonista</v>
          </cell>
          <cell r="K37" t="str">
            <v>24</v>
          </cell>
          <cell r="L37">
            <v>3100</v>
          </cell>
          <cell r="R37">
            <v>364</v>
          </cell>
          <cell r="S37">
            <v>320</v>
          </cell>
          <cell r="W37">
            <v>547.51</v>
          </cell>
          <cell r="X37">
            <v>3236.49</v>
          </cell>
        </row>
        <row r="38">
          <cell r="C38" t="str">
            <v>UPA CURADO</v>
          </cell>
          <cell r="E38" t="str">
            <v>ANDRE FLAVIO PEREIRA DA SILVA</v>
          </cell>
          <cell r="G38" t="str">
            <v>3 - Administrativo</v>
          </cell>
          <cell r="H38">
            <v>517415</v>
          </cell>
          <cell r="I38">
            <v>44163</v>
          </cell>
          <cell r="J38" t="str">
            <v>1 - Plantonista</v>
          </cell>
          <cell r="K38" t="str">
            <v>44</v>
          </cell>
          <cell r="L38">
            <v>1045</v>
          </cell>
          <cell r="R38">
            <v>345.8</v>
          </cell>
          <cell r="S38">
            <v>490</v>
          </cell>
          <cell r="W38">
            <v>596.97</v>
          </cell>
          <cell r="X38">
            <v>1283.83</v>
          </cell>
        </row>
        <row r="39">
          <cell r="C39" t="str">
            <v>UPA CURADO</v>
          </cell>
          <cell r="E39" t="str">
            <v>ANDRE GUSTAVO TEIXEIRA DE MELO</v>
          </cell>
          <cell r="G39" t="str">
            <v>3 - Administrativo</v>
          </cell>
          <cell r="H39">
            <v>313220</v>
          </cell>
          <cell r="I39">
            <v>44164</v>
          </cell>
          <cell r="J39" t="str">
            <v>2 - Diarista</v>
          </cell>
          <cell r="K39" t="str">
            <v>44</v>
          </cell>
          <cell r="L39">
            <v>1146.01</v>
          </cell>
          <cell r="R39">
            <v>209</v>
          </cell>
          <cell r="S39">
            <v>670</v>
          </cell>
          <cell r="W39">
            <v>579.49</v>
          </cell>
          <cell r="X39">
            <v>1445.52</v>
          </cell>
        </row>
        <row r="40">
          <cell r="C40" t="str">
            <v>UPA CURADO</v>
          </cell>
          <cell r="E40" t="str">
            <v>ANDRE RICARDO DA SILVA SANTOS</v>
          </cell>
          <cell r="G40" t="str">
            <v>1 - Médico</v>
          </cell>
          <cell r="H40">
            <v>225125</v>
          </cell>
          <cell r="I40">
            <v>44165</v>
          </cell>
          <cell r="J40" t="str">
            <v>1 - Plantonista</v>
          </cell>
          <cell r="K40" t="str">
            <v>24</v>
          </cell>
          <cell r="L40">
            <v>2745.6</v>
          </cell>
          <cell r="R40">
            <v>799.92</v>
          </cell>
          <cell r="S40">
            <v>1047.5999999999999</v>
          </cell>
          <cell r="W40">
            <v>401.3</v>
          </cell>
          <cell r="X40">
            <v>4191.82</v>
          </cell>
        </row>
        <row r="41">
          <cell r="C41" t="str">
            <v>UPA CURADO</v>
          </cell>
          <cell r="E41" t="str">
            <v>ANDREZA LOPES BATISTA DA SILVA</v>
          </cell>
          <cell r="G41" t="str">
            <v>2 - Outros Profissionais da Saúde</v>
          </cell>
          <cell r="H41">
            <v>322205</v>
          </cell>
          <cell r="I41">
            <v>44136</v>
          </cell>
          <cell r="J41" t="str">
            <v>1 - Plantonista</v>
          </cell>
          <cell r="K41" t="str">
            <v>44</v>
          </cell>
          <cell r="L41">
            <v>1212.4000000000001</v>
          </cell>
          <cell r="R41">
            <v>219.34</v>
          </cell>
          <cell r="S41">
            <v>70</v>
          </cell>
          <cell r="W41">
            <v>276.82</v>
          </cell>
          <cell r="X41">
            <v>1224.92</v>
          </cell>
        </row>
        <row r="42">
          <cell r="C42" t="str">
            <v>UPA CURADO</v>
          </cell>
          <cell r="E42" t="str">
            <v>ANDREZA LUIZA DA SILVA GOUVEIA</v>
          </cell>
          <cell r="G42" t="str">
            <v>3 - Administrativo</v>
          </cell>
          <cell r="H42">
            <v>351605</v>
          </cell>
          <cell r="I42">
            <v>44137</v>
          </cell>
          <cell r="J42" t="str">
            <v>2 - Diarista</v>
          </cell>
          <cell r="K42" t="str">
            <v>40</v>
          </cell>
          <cell r="L42">
            <v>1045</v>
          </cell>
          <cell r="R42">
            <v>273</v>
          </cell>
          <cell r="S42">
            <v>305.2</v>
          </cell>
          <cell r="W42">
            <v>157.38</v>
          </cell>
          <cell r="X42">
            <v>1465.8200000000002</v>
          </cell>
        </row>
        <row r="43">
          <cell r="C43" t="str">
            <v>UPA CURADO</v>
          </cell>
          <cell r="E43" t="str">
            <v>ANITOAN GERMANO DA SILVA</v>
          </cell>
          <cell r="G43" t="str">
            <v>3 - Administrativo</v>
          </cell>
          <cell r="H43">
            <v>422105</v>
          </cell>
          <cell r="I43">
            <v>44138</v>
          </cell>
          <cell r="J43" t="str">
            <v>1 - Plantonista</v>
          </cell>
          <cell r="K43" t="str">
            <v>44</v>
          </cell>
          <cell r="L43">
            <v>1146.01</v>
          </cell>
          <cell r="R43">
            <v>266.3</v>
          </cell>
          <cell r="S43">
            <v>270</v>
          </cell>
          <cell r="W43">
            <v>632.72</v>
          </cell>
          <cell r="X43">
            <v>1049.5899999999999</v>
          </cell>
        </row>
        <row r="44">
          <cell r="C44" t="str">
            <v>UPA CURADO</v>
          </cell>
          <cell r="E44" t="str">
            <v>ANTONIA ANGELA DE MORAIS SILVA</v>
          </cell>
          <cell r="G44" t="str">
            <v>2 - Outros Profissionais da Saúde</v>
          </cell>
          <cell r="H44">
            <v>223505</v>
          </cell>
          <cell r="I44">
            <v>44139</v>
          </cell>
          <cell r="J44" t="str">
            <v>1 - Plantonista</v>
          </cell>
          <cell r="K44" t="str">
            <v>40</v>
          </cell>
          <cell r="L44">
            <v>2498.19</v>
          </cell>
          <cell r="R44">
            <v>751.2</v>
          </cell>
          <cell r="S44">
            <v>865.4</v>
          </cell>
          <cell r="W44">
            <v>635.91</v>
          </cell>
          <cell r="X44">
            <v>3478.88</v>
          </cell>
        </row>
        <row r="45">
          <cell r="C45" t="str">
            <v>UPA CURADO</v>
          </cell>
          <cell r="E45" t="str">
            <v>ANTONIO CLAUDIO DO NASCIMENTO FRANCA</v>
          </cell>
          <cell r="G45" t="str">
            <v>3 - Administrativo</v>
          </cell>
          <cell r="H45">
            <v>514320</v>
          </cell>
          <cell r="I45">
            <v>44140</v>
          </cell>
          <cell r="J45" t="str">
            <v>1 - Plantonista</v>
          </cell>
          <cell r="K45" t="str">
            <v>44</v>
          </cell>
          <cell r="L45">
            <v>1045</v>
          </cell>
          <cell r="R45">
            <v>261.25</v>
          </cell>
          <cell r="S45">
            <v>570</v>
          </cell>
          <cell r="W45">
            <v>692.61</v>
          </cell>
          <cell r="X45">
            <v>1183.6399999999999</v>
          </cell>
        </row>
        <row r="46">
          <cell r="C46" t="str">
            <v>UPA CURADO</v>
          </cell>
          <cell r="E46" t="str">
            <v>ANTONIO DOMINGOS GOMES</v>
          </cell>
          <cell r="G46" t="str">
            <v>2 - Outros Profissionais da Saúde</v>
          </cell>
          <cell r="H46">
            <v>324115</v>
          </cell>
          <cell r="I46">
            <v>44141</v>
          </cell>
          <cell r="J46" t="str">
            <v>1 - Plantonista</v>
          </cell>
          <cell r="K46" t="str">
            <v>24</v>
          </cell>
          <cell r="L46">
            <v>135.36000000000001</v>
          </cell>
          <cell r="P46">
            <v>4229.24</v>
          </cell>
          <cell r="R46">
            <v>67.680000000000007</v>
          </cell>
          <cell r="S46">
            <v>4.67</v>
          </cell>
          <cell r="W46">
            <v>4258.32</v>
          </cell>
          <cell r="X46">
            <v>178.63000000000011</v>
          </cell>
        </row>
        <row r="47">
          <cell r="C47" t="str">
            <v>UPA CURADO</v>
          </cell>
          <cell r="E47" t="str">
            <v>ARNALDO LUIZ DE SANTANA MOURA</v>
          </cell>
          <cell r="G47" t="str">
            <v>2 - Outros Profissionais da Saúde</v>
          </cell>
          <cell r="H47">
            <v>324115</v>
          </cell>
          <cell r="I47">
            <v>44142</v>
          </cell>
          <cell r="J47" t="str">
            <v>1 - Plantonista</v>
          </cell>
          <cell r="K47" t="str">
            <v>24</v>
          </cell>
          <cell r="L47">
            <v>2030.47</v>
          </cell>
          <cell r="R47">
            <v>1177.68</v>
          </cell>
          <cell r="S47">
            <v>70</v>
          </cell>
          <cell r="W47">
            <v>1241.9000000000001</v>
          </cell>
          <cell r="X47">
            <v>2036.25</v>
          </cell>
        </row>
        <row r="48">
          <cell r="C48" t="str">
            <v>UPA CURADO</v>
          </cell>
          <cell r="E48" t="str">
            <v>ARTEMYS NASCIMENTO DE OLIVEIRA</v>
          </cell>
          <cell r="G48" t="str">
            <v>2 - Outros Profissionais da Saúde</v>
          </cell>
          <cell r="H48">
            <v>322205</v>
          </cell>
          <cell r="I48">
            <v>44143</v>
          </cell>
          <cell r="J48" t="str">
            <v>1 - Plantonista</v>
          </cell>
          <cell r="K48" t="str">
            <v>44</v>
          </cell>
          <cell r="L48">
            <v>1212.4000000000001</v>
          </cell>
          <cell r="R48">
            <v>646.79</v>
          </cell>
          <cell r="S48">
            <v>70</v>
          </cell>
          <cell r="W48">
            <v>669.27</v>
          </cell>
          <cell r="X48">
            <v>1259.92</v>
          </cell>
        </row>
        <row r="49">
          <cell r="C49" t="str">
            <v>UPA CURADO</v>
          </cell>
          <cell r="E49" t="str">
            <v>AUREA LANE DOS SANTOS FEITOSA ALBUQUERQU</v>
          </cell>
          <cell r="G49" t="str">
            <v>2 - Outros Profissionais da Saúde</v>
          </cell>
          <cell r="H49">
            <v>324115</v>
          </cell>
          <cell r="I49">
            <v>44144</v>
          </cell>
          <cell r="J49" t="str">
            <v>1 - Plantonista</v>
          </cell>
          <cell r="K49" t="str">
            <v>24</v>
          </cell>
          <cell r="L49">
            <v>2030.47</v>
          </cell>
          <cell r="R49">
            <v>2021.58</v>
          </cell>
          <cell r="S49">
            <v>70</v>
          </cell>
          <cell r="W49">
            <v>856.08</v>
          </cell>
          <cell r="X49">
            <v>3265.9700000000003</v>
          </cell>
        </row>
        <row r="50">
          <cell r="C50" t="str">
            <v>UPA CURADO</v>
          </cell>
          <cell r="E50" t="str">
            <v>BARBARA MARIA FALCAO DE SA</v>
          </cell>
          <cell r="G50" t="str">
            <v>1 - Médico</v>
          </cell>
          <cell r="H50">
            <v>225125</v>
          </cell>
          <cell r="I50">
            <v>44145</v>
          </cell>
          <cell r="J50" t="str">
            <v>1 - Plantonista</v>
          </cell>
          <cell r="K50" t="str">
            <v>24</v>
          </cell>
          <cell r="L50">
            <v>2745.6</v>
          </cell>
          <cell r="R50">
            <v>445.37</v>
          </cell>
          <cell r="S50">
            <v>1566.6</v>
          </cell>
          <cell r="W50">
            <v>845.17</v>
          </cell>
          <cell r="X50">
            <v>3912.3999999999996</v>
          </cell>
        </row>
        <row r="51">
          <cell r="C51" t="str">
            <v>UPA CURADO</v>
          </cell>
          <cell r="E51" t="str">
            <v>BARBARA VANESSA PACHECO DE SOUZA</v>
          </cell>
          <cell r="G51" t="str">
            <v>1 - Médico</v>
          </cell>
          <cell r="H51">
            <v>225125</v>
          </cell>
          <cell r="I51">
            <v>44146</v>
          </cell>
          <cell r="J51" t="str">
            <v>1 - Plantonista</v>
          </cell>
          <cell r="K51" t="str">
            <v>24</v>
          </cell>
          <cell r="L51">
            <v>2745.6</v>
          </cell>
          <cell r="Q51">
            <v>328.96</v>
          </cell>
          <cell r="R51">
            <v>3599.9</v>
          </cell>
          <cell r="S51">
            <v>1566.6</v>
          </cell>
          <cell r="W51">
            <v>1827.43</v>
          </cell>
          <cell r="X51">
            <v>6413.6299999999992</v>
          </cell>
        </row>
        <row r="52">
          <cell r="C52" t="str">
            <v>UPA CURADO</v>
          </cell>
          <cell r="E52" t="str">
            <v>BETANIA HORACIO DOS SANTOS</v>
          </cell>
          <cell r="G52" t="str">
            <v>3 - Administrativo</v>
          </cell>
          <cell r="H52">
            <v>422105</v>
          </cell>
          <cell r="I52">
            <v>44147</v>
          </cell>
          <cell r="J52" t="str">
            <v>1 - Plantonista</v>
          </cell>
          <cell r="K52" t="str">
            <v>44</v>
          </cell>
          <cell r="L52">
            <v>1146.01</v>
          </cell>
          <cell r="R52">
            <v>209</v>
          </cell>
          <cell r="S52">
            <v>70</v>
          </cell>
          <cell r="W52">
            <v>239.77</v>
          </cell>
          <cell r="X52">
            <v>1185.24</v>
          </cell>
        </row>
        <row r="53">
          <cell r="C53" t="str">
            <v>UPA CURADO</v>
          </cell>
          <cell r="E53" t="str">
            <v>BRUNA SAMPAIO DE SA</v>
          </cell>
          <cell r="G53" t="str">
            <v>1 - Médico</v>
          </cell>
          <cell r="H53">
            <v>225125</v>
          </cell>
          <cell r="I53">
            <v>44148</v>
          </cell>
          <cell r="J53" t="str">
            <v>1 - Plantonista</v>
          </cell>
          <cell r="K53" t="str">
            <v>24</v>
          </cell>
          <cell r="L53">
            <v>1189.76</v>
          </cell>
          <cell r="Q53">
            <v>114.4</v>
          </cell>
          <cell r="R53">
            <v>90.56</v>
          </cell>
          <cell r="S53">
            <v>453.95</v>
          </cell>
          <cell r="W53">
            <v>142.82</v>
          </cell>
          <cell r="X53">
            <v>1705.8500000000001</v>
          </cell>
        </row>
        <row r="54">
          <cell r="C54" t="str">
            <v>UPA CURADO</v>
          </cell>
          <cell r="E54" t="str">
            <v>CAIO LIMA FERREIRA</v>
          </cell>
          <cell r="G54" t="str">
            <v>1 - Médico</v>
          </cell>
          <cell r="H54">
            <v>225125</v>
          </cell>
          <cell r="I54">
            <v>44149</v>
          </cell>
          <cell r="J54" t="str">
            <v>1 - Plantonista</v>
          </cell>
          <cell r="K54" t="str">
            <v>24</v>
          </cell>
          <cell r="L54">
            <v>2745.6</v>
          </cell>
          <cell r="R54">
            <v>1682.29</v>
          </cell>
          <cell r="S54">
            <v>1566.6</v>
          </cell>
          <cell r="W54">
            <v>1240.07</v>
          </cell>
          <cell r="X54">
            <v>4754.42</v>
          </cell>
        </row>
        <row r="55">
          <cell r="C55" t="str">
            <v>UPA CURADO</v>
          </cell>
          <cell r="E55" t="str">
            <v>CAMILA DANTAS DE OLIVEIRA E SILVA</v>
          </cell>
          <cell r="G55" t="str">
            <v>1 - Médico</v>
          </cell>
          <cell r="H55">
            <v>225124</v>
          </cell>
          <cell r="I55">
            <v>44150</v>
          </cell>
          <cell r="J55" t="str">
            <v>1 - Plantonista</v>
          </cell>
          <cell r="K55" t="str">
            <v>24</v>
          </cell>
          <cell r="P55">
            <v>6150.53</v>
          </cell>
          <cell r="W55">
            <v>6150.53</v>
          </cell>
          <cell r="X55">
            <v>0</v>
          </cell>
        </row>
        <row r="56">
          <cell r="C56" t="str">
            <v>UPA CURADO</v>
          </cell>
          <cell r="E56" t="str">
            <v>CAMILA GUEDES FERRO MELO</v>
          </cell>
          <cell r="G56" t="str">
            <v>2 - Outros Profissionais da Saúde</v>
          </cell>
          <cell r="H56">
            <v>223505</v>
          </cell>
          <cell r="I56">
            <v>44151</v>
          </cell>
          <cell r="J56" t="str">
            <v>1 - Plantonista</v>
          </cell>
          <cell r="K56" t="str">
            <v>40</v>
          </cell>
          <cell r="L56">
            <v>2498.19</v>
          </cell>
          <cell r="R56">
            <v>333.90999999999997</v>
          </cell>
          <cell r="S56">
            <v>1265.4000000000001</v>
          </cell>
          <cell r="W56">
            <v>631.26</v>
          </cell>
          <cell r="X56">
            <v>3466.24</v>
          </cell>
        </row>
        <row r="57">
          <cell r="C57" t="str">
            <v>UPA CURADO</v>
          </cell>
          <cell r="E57" t="str">
            <v>CAMILA QUEIROGA DA SILVEIRA</v>
          </cell>
          <cell r="G57" t="str">
            <v>1 - Médico</v>
          </cell>
          <cell r="H57">
            <v>225125</v>
          </cell>
          <cell r="I57">
            <v>44152</v>
          </cell>
          <cell r="J57" t="str">
            <v>1 - Plantonista</v>
          </cell>
          <cell r="K57" t="str">
            <v>24</v>
          </cell>
          <cell r="L57">
            <v>2745.6</v>
          </cell>
          <cell r="R57">
            <v>819.02</v>
          </cell>
          <cell r="S57">
            <v>1047.5999999999999</v>
          </cell>
          <cell r="W57">
            <v>796.69</v>
          </cell>
          <cell r="X57">
            <v>3815.5299999999993</v>
          </cell>
        </row>
        <row r="58">
          <cell r="C58" t="str">
            <v>UPA CURADO</v>
          </cell>
          <cell r="E58" t="str">
            <v>CAMILLA KARLLA SILVA LINS</v>
          </cell>
          <cell r="G58" t="str">
            <v>1 - Médico</v>
          </cell>
          <cell r="H58">
            <v>225125</v>
          </cell>
          <cell r="I58">
            <v>44153</v>
          </cell>
          <cell r="J58" t="str">
            <v>1 - Plantonista</v>
          </cell>
          <cell r="K58" t="str">
            <v>24</v>
          </cell>
          <cell r="L58">
            <v>2745.6</v>
          </cell>
          <cell r="R58">
            <v>2446.4699999999998</v>
          </cell>
          <cell r="S58">
            <v>1566.6</v>
          </cell>
          <cell r="W58">
            <v>1510.23</v>
          </cell>
          <cell r="X58">
            <v>5248.4400000000005</v>
          </cell>
        </row>
        <row r="59">
          <cell r="C59" t="str">
            <v>UPA CURADO</v>
          </cell>
          <cell r="E59" t="str">
            <v>CAMILLA VIEIRA DE MELO LOPES</v>
          </cell>
          <cell r="G59" t="str">
            <v>1 - Médico</v>
          </cell>
          <cell r="H59">
            <v>225125</v>
          </cell>
          <cell r="I59">
            <v>44154</v>
          </cell>
          <cell r="J59" t="str">
            <v>1 - Plantonista</v>
          </cell>
          <cell r="K59" t="str">
            <v>24</v>
          </cell>
          <cell r="W59">
            <v>4508.75</v>
          </cell>
          <cell r="X59">
            <v>0</v>
          </cell>
        </row>
        <row r="60">
          <cell r="C60" t="str">
            <v>UPA CURADO</v>
          </cell>
          <cell r="E60" t="str">
            <v>CAMYLA MELO COELHO</v>
          </cell>
          <cell r="G60" t="str">
            <v>1 - Médico</v>
          </cell>
          <cell r="H60">
            <v>225270</v>
          </cell>
          <cell r="I60">
            <v>44155</v>
          </cell>
          <cell r="J60" t="str">
            <v>1 - Plantonista</v>
          </cell>
          <cell r="K60" t="str">
            <v>24</v>
          </cell>
          <cell r="L60">
            <v>2745.6</v>
          </cell>
          <cell r="R60">
            <v>209</v>
          </cell>
          <cell r="S60">
            <v>3330.4</v>
          </cell>
          <cell r="W60">
            <v>1379.97</v>
          </cell>
          <cell r="X60">
            <v>4905.03</v>
          </cell>
        </row>
        <row r="61">
          <cell r="C61" t="str">
            <v>UPA CURADO</v>
          </cell>
          <cell r="E61" t="str">
            <v>CARLA FEITOSA DE OLIVEIRA</v>
          </cell>
          <cell r="G61" t="str">
            <v>2 - Outros Profissionais da Saúde</v>
          </cell>
          <cell r="H61">
            <v>223505</v>
          </cell>
          <cell r="I61">
            <v>44156</v>
          </cell>
          <cell r="J61" t="str">
            <v>1 - Plantonista</v>
          </cell>
          <cell r="K61" t="str">
            <v>40</v>
          </cell>
          <cell r="L61">
            <v>2498.19</v>
          </cell>
          <cell r="R61">
            <v>458.82</v>
          </cell>
          <cell r="S61">
            <v>1265.4000000000001</v>
          </cell>
          <cell r="W61">
            <v>636.42999999999995</v>
          </cell>
          <cell r="X61">
            <v>3585.98</v>
          </cell>
        </row>
        <row r="62">
          <cell r="C62" t="str">
            <v>UPA CURADO</v>
          </cell>
          <cell r="E62" t="str">
            <v>CARLOS HENRIQUE SILVA CUNHA</v>
          </cell>
          <cell r="G62" t="str">
            <v>1 - Médico</v>
          </cell>
          <cell r="H62">
            <v>225270</v>
          </cell>
          <cell r="I62">
            <v>44157</v>
          </cell>
          <cell r="J62" t="str">
            <v>1 - Plantonista</v>
          </cell>
          <cell r="K62" t="str">
            <v>24</v>
          </cell>
          <cell r="L62">
            <v>2745.6</v>
          </cell>
          <cell r="R62">
            <v>346.28</v>
          </cell>
          <cell r="S62">
            <v>5830.4</v>
          </cell>
          <cell r="W62">
            <v>2105.23</v>
          </cell>
          <cell r="X62">
            <v>6817.0499999999993</v>
          </cell>
        </row>
        <row r="63">
          <cell r="C63" t="str">
            <v>UPA CURADO</v>
          </cell>
          <cell r="E63" t="str">
            <v>CARLOS LIMA DA SILVA</v>
          </cell>
          <cell r="G63" t="str">
            <v>3 - Administrativo</v>
          </cell>
          <cell r="H63">
            <v>411005</v>
          </cell>
          <cell r="I63">
            <v>44158</v>
          </cell>
          <cell r="J63" t="str">
            <v>2 - Diarista</v>
          </cell>
          <cell r="K63" t="str">
            <v>44</v>
          </cell>
          <cell r="L63">
            <v>1146.01</v>
          </cell>
          <cell r="R63">
            <v>209</v>
          </cell>
          <cell r="S63">
            <v>70</v>
          </cell>
          <cell r="W63">
            <v>418.77</v>
          </cell>
          <cell r="X63">
            <v>1006.24</v>
          </cell>
        </row>
        <row r="64">
          <cell r="C64" t="str">
            <v>UPA CURADO</v>
          </cell>
          <cell r="E64" t="str">
            <v>CARMILANEZ FRANCISCA DA SILVA</v>
          </cell>
          <cell r="G64" t="str">
            <v>3 - Administrativo</v>
          </cell>
          <cell r="H64">
            <v>422105</v>
          </cell>
          <cell r="I64">
            <v>44159</v>
          </cell>
          <cell r="J64" t="str">
            <v>1 - Plantonista</v>
          </cell>
          <cell r="K64" t="str">
            <v>44</v>
          </cell>
          <cell r="L64">
            <v>1146.01</v>
          </cell>
          <cell r="R64">
            <v>471.41999999999996</v>
          </cell>
          <cell r="S64">
            <v>270</v>
          </cell>
          <cell r="W64">
            <v>907.69</v>
          </cell>
          <cell r="X64">
            <v>979.73999999999978</v>
          </cell>
        </row>
        <row r="65">
          <cell r="C65" t="str">
            <v>UPA CURADO</v>
          </cell>
          <cell r="E65" t="str">
            <v>CHARLENE DULCINEIA PINHEIRO SIQUEIRA</v>
          </cell>
          <cell r="G65" t="str">
            <v>2 - Outros Profissionais da Saúde</v>
          </cell>
          <cell r="H65">
            <v>223505</v>
          </cell>
          <cell r="I65">
            <v>44160</v>
          </cell>
          <cell r="J65" t="str">
            <v>1 - Plantonista</v>
          </cell>
          <cell r="K65" t="str">
            <v>40</v>
          </cell>
          <cell r="X65">
            <v>0</v>
          </cell>
        </row>
        <row r="66">
          <cell r="C66" t="str">
            <v>UPA CURADO</v>
          </cell>
          <cell r="E66" t="str">
            <v>CHRISTIANE MARIA DORNELLAS CAMARA BARBOS</v>
          </cell>
          <cell r="G66" t="str">
            <v>1 - Médico</v>
          </cell>
          <cell r="H66">
            <v>225125</v>
          </cell>
          <cell r="I66">
            <v>44161</v>
          </cell>
          <cell r="J66" t="str">
            <v>1 - Plantonista</v>
          </cell>
          <cell r="K66" t="str">
            <v>24</v>
          </cell>
          <cell r="L66">
            <v>2745.6</v>
          </cell>
          <cell r="R66">
            <v>799.92</v>
          </cell>
          <cell r="S66">
            <v>1047.5999999999999</v>
          </cell>
          <cell r="W66">
            <v>401.3</v>
          </cell>
          <cell r="X66">
            <v>4191.82</v>
          </cell>
        </row>
        <row r="67">
          <cell r="C67" t="str">
            <v>UPA CURADO</v>
          </cell>
          <cell r="E67" t="str">
            <v>CLAUDILENE DE SOUZA PEREIRA BARBOSA</v>
          </cell>
          <cell r="G67" t="str">
            <v>2 - Outros Profissionais da Saúde</v>
          </cell>
          <cell r="H67">
            <v>322205</v>
          </cell>
          <cell r="I67">
            <v>44162</v>
          </cell>
          <cell r="J67" t="str">
            <v>1 - Plantonista</v>
          </cell>
          <cell r="K67" t="str">
            <v>44</v>
          </cell>
          <cell r="L67">
            <v>1212.4000000000001</v>
          </cell>
          <cell r="R67">
            <v>543.54000000000008</v>
          </cell>
          <cell r="S67">
            <v>70</v>
          </cell>
          <cell r="W67">
            <v>258.64</v>
          </cell>
          <cell r="X67">
            <v>1567.3000000000002</v>
          </cell>
        </row>
        <row r="68">
          <cell r="C68" t="str">
            <v>UPA CURADO</v>
          </cell>
          <cell r="E68" t="str">
            <v>CLEITON RODRIGUES CORREIA E SA</v>
          </cell>
          <cell r="G68" t="str">
            <v>3 - Administrativo</v>
          </cell>
          <cell r="H68">
            <v>411005</v>
          </cell>
          <cell r="I68">
            <v>44163</v>
          </cell>
          <cell r="J68" t="str">
            <v>2 - Diarista</v>
          </cell>
          <cell r="K68" t="str">
            <v>44</v>
          </cell>
          <cell r="L68">
            <v>1146.01</v>
          </cell>
          <cell r="R68">
            <v>209</v>
          </cell>
          <cell r="S68">
            <v>1070</v>
          </cell>
          <cell r="W68">
            <v>258.66000000000003</v>
          </cell>
          <cell r="X68">
            <v>2166.3500000000004</v>
          </cell>
        </row>
        <row r="69">
          <cell r="C69" t="str">
            <v>UPA CURADO</v>
          </cell>
          <cell r="E69" t="str">
            <v>CRISTIANE MARIA PENHA DE JESUS</v>
          </cell>
          <cell r="G69" t="str">
            <v>3 - Administrativo</v>
          </cell>
          <cell r="H69">
            <v>514320</v>
          </cell>
          <cell r="I69">
            <v>44164</v>
          </cell>
          <cell r="J69" t="str">
            <v>1 - Plantonista</v>
          </cell>
          <cell r="K69" t="str">
            <v>44</v>
          </cell>
          <cell r="L69">
            <v>1045</v>
          </cell>
          <cell r="R69">
            <v>804.96999999999991</v>
          </cell>
          <cell r="S69">
            <v>70</v>
          </cell>
          <cell r="W69">
            <v>240.71</v>
          </cell>
          <cell r="X69">
            <v>1679.2599999999998</v>
          </cell>
        </row>
        <row r="70">
          <cell r="C70" t="str">
            <v>UPA CURADO</v>
          </cell>
          <cell r="E70" t="str">
            <v>CRISTIANE SOUZA DA SILVA</v>
          </cell>
          <cell r="G70" t="str">
            <v>2 - Outros Profissionais da Saúde</v>
          </cell>
          <cell r="H70">
            <v>322205</v>
          </cell>
          <cell r="I70">
            <v>44165</v>
          </cell>
          <cell r="J70" t="str">
            <v>1 - Plantonista</v>
          </cell>
          <cell r="K70" t="str">
            <v>44</v>
          </cell>
          <cell r="L70">
            <v>1212.4000000000001</v>
          </cell>
          <cell r="R70">
            <v>735.76</v>
          </cell>
          <cell r="S70">
            <v>70</v>
          </cell>
          <cell r="W70">
            <v>721.46</v>
          </cell>
          <cell r="X70">
            <v>1296.7</v>
          </cell>
        </row>
        <row r="71">
          <cell r="C71" t="str">
            <v>UPA CURADO</v>
          </cell>
          <cell r="E71" t="str">
            <v>CRISTIANO DA MATA PEDROZO</v>
          </cell>
          <cell r="G71" t="str">
            <v>2 - Outros Profissionais da Saúde</v>
          </cell>
          <cell r="H71">
            <v>324115</v>
          </cell>
          <cell r="I71">
            <v>44136</v>
          </cell>
          <cell r="J71" t="str">
            <v>1 - Plantonista</v>
          </cell>
          <cell r="K71" t="str">
            <v>24</v>
          </cell>
          <cell r="L71">
            <v>2030.47</v>
          </cell>
          <cell r="R71">
            <v>1218.29</v>
          </cell>
          <cell r="S71">
            <v>70</v>
          </cell>
          <cell r="W71">
            <v>378.99</v>
          </cell>
          <cell r="X71">
            <v>2939.7700000000004</v>
          </cell>
        </row>
        <row r="72">
          <cell r="C72" t="str">
            <v>UPA CURADO</v>
          </cell>
          <cell r="E72" t="str">
            <v>CRISTIANO SANTANA DA SILVA</v>
          </cell>
          <cell r="G72" t="str">
            <v>3 - Administrativo</v>
          </cell>
          <cell r="H72">
            <v>514320</v>
          </cell>
          <cell r="I72">
            <v>44137</v>
          </cell>
          <cell r="J72" t="str">
            <v>1 - Plantonista</v>
          </cell>
          <cell r="K72" t="str">
            <v>44</v>
          </cell>
          <cell r="W72">
            <v>4002.44</v>
          </cell>
          <cell r="X72">
            <v>0</v>
          </cell>
        </row>
        <row r="73">
          <cell r="C73" t="str">
            <v>UPA CURADO</v>
          </cell>
          <cell r="E73" t="str">
            <v>CYBELE CORREIA PAIVA MONTEIRO</v>
          </cell>
          <cell r="G73" t="str">
            <v>2 - Outros Profissionais da Saúde</v>
          </cell>
          <cell r="H73">
            <v>251605</v>
          </cell>
          <cell r="I73">
            <v>44138</v>
          </cell>
          <cell r="J73" t="str">
            <v>1 - Plantonista</v>
          </cell>
          <cell r="K73" t="str">
            <v>30</v>
          </cell>
          <cell r="L73">
            <v>2005.5</v>
          </cell>
          <cell r="R73">
            <v>473.55</v>
          </cell>
          <cell r="S73">
            <v>450</v>
          </cell>
          <cell r="W73">
            <v>329.27</v>
          </cell>
          <cell r="X73">
            <v>2599.7800000000002</v>
          </cell>
        </row>
        <row r="74">
          <cell r="C74" t="str">
            <v>UPA CURADO</v>
          </cell>
          <cell r="E74" t="str">
            <v>DAIANA VIEIRA CAMARA DA SILVA</v>
          </cell>
          <cell r="G74" t="str">
            <v>2 - Outros Profissionais da Saúde</v>
          </cell>
          <cell r="H74">
            <v>223505</v>
          </cell>
          <cell r="I74">
            <v>44139</v>
          </cell>
          <cell r="J74" t="str">
            <v>1 - Plantonista</v>
          </cell>
          <cell r="K74" t="str">
            <v>40</v>
          </cell>
          <cell r="L74">
            <v>1596.45</v>
          </cell>
          <cell r="R74">
            <v>425.65</v>
          </cell>
          <cell r="S74">
            <v>728</v>
          </cell>
          <cell r="W74">
            <v>298.61</v>
          </cell>
          <cell r="X74">
            <v>2451.4899999999998</v>
          </cell>
        </row>
        <row r="75">
          <cell r="C75" t="str">
            <v>UPA CURADO</v>
          </cell>
          <cell r="E75" t="str">
            <v>DALILA CARLA MAIA E SILVA</v>
          </cell>
          <cell r="G75" t="str">
            <v>1 - Médico</v>
          </cell>
          <cell r="H75">
            <v>225124</v>
          </cell>
          <cell r="I75">
            <v>44140</v>
          </cell>
          <cell r="J75" t="str">
            <v>1 - Plantonista</v>
          </cell>
          <cell r="K75" t="str">
            <v>24</v>
          </cell>
          <cell r="L75">
            <v>2745.6</v>
          </cell>
          <cell r="R75">
            <v>2528.67</v>
          </cell>
          <cell r="S75">
            <v>4911.2</v>
          </cell>
          <cell r="W75">
            <v>2452.6</v>
          </cell>
          <cell r="X75">
            <v>7732.8700000000008</v>
          </cell>
        </row>
        <row r="76">
          <cell r="C76" t="str">
            <v>UPA CURADO</v>
          </cell>
          <cell r="E76" t="str">
            <v>DALVENISA CORREIA ARAUJO</v>
          </cell>
          <cell r="G76" t="str">
            <v>1 - Médico</v>
          </cell>
          <cell r="H76">
            <v>225124</v>
          </cell>
          <cell r="I76">
            <v>44141</v>
          </cell>
          <cell r="J76" t="str">
            <v>1 - Plantonista</v>
          </cell>
          <cell r="K76" t="str">
            <v>24</v>
          </cell>
          <cell r="W76">
            <v>15067.07</v>
          </cell>
          <cell r="X76">
            <v>0</v>
          </cell>
        </row>
        <row r="77">
          <cell r="C77" t="str">
            <v>UPA CURADO</v>
          </cell>
          <cell r="E77" t="str">
            <v>DANIELE CABRAL ARAUJO</v>
          </cell>
          <cell r="G77" t="str">
            <v>1 - Médico</v>
          </cell>
          <cell r="H77">
            <v>225124</v>
          </cell>
          <cell r="I77">
            <v>44142</v>
          </cell>
          <cell r="J77" t="str">
            <v>1 - Plantonista</v>
          </cell>
          <cell r="K77" t="str">
            <v>24</v>
          </cell>
          <cell r="P77">
            <v>10853.81</v>
          </cell>
          <cell r="W77">
            <v>10853.81</v>
          </cell>
          <cell r="X77">
            <v>0</v>
          </cell>
        </row>
        <row r="78">
          <cell r="C78" t="str">
            <v>UPA CURADO</v>
          </cell>
          <cell r="E78" t="str">
            <v>DARIO PEDRO DA SILVA</v>
          </cell>
          <cell r="G78" t="str">
            <v>3 - Administrativo</v>
          </cell>
          <cell r="H78">
            <v>514320</v>
          </cell>
          <cell r="I78">
            <v>44143</v>
          </cell>
          <cell r="J78" t="str">
            <v>1 - Plantonista</v>
          </cell>
          <cell r="K78" t="str">
            <v>44</v>
          </cell>
          <cell r="L78">
            <v>1045</v>
          </cell>
          <cell r="R78">
            <v>209</v>
          </cell>
          <cell r="S78">
            <v>70</v>
          </cell>
          <cell r="W78">
            <v>187.08</v>
          </cell>
          <cell r="X78">
            <v>1136.92</v>
          </cell>
        </row>
        <row r="79">
          <cell r="C79" t="str">
            <v>UPA CURADO</v>
          </cell>
          <cell r="E79" t="str">
            <v>DAVID RAMOS TEODOSIO</v>
          </cell>
          <cell r="G79" t="str">
            <v>3 - Administrativo</v>
          </cell>
          <cell r="H79">
            <v>410105</v>
          </cell>
          <cell r="I79">
            <v>44144</v>
          </cell>
          <cell r="J79" t="str">
            <v>1 - Plantonista</v>
          </cell>
          <cell r="K79" t="str">
            <v>24</v>
          </cell>
          <cell r="L79">
            <v>3062.27</v>
          </cell>
          <cell r="R79">
            <v>1378.02</v>
          </cell>
          <cell r="S79">
            <v>442.04</v>
          </cell>
          <cell r="W79">
            <v>3409.48</v>
          </cell>
          <cell r="X79">
            <v>1472.85</v>
          </cell>
        </row>
        <row r="80">
          <cell r="C80" t="str">
            <v>UPA CURADO</v>
          </cell>
          <cell r="E80" t="str">
            <v>DAYVISON SALES VIANA DE LIMA</v>
          </cell>
          <cell r="G80" t="str">
            <v>3 - Administrativo</v>
          </cell>
          <cell r="H80">
            <v>517415</v>
          </cell>
          <cell r="I80">
            <v>44145</v>
          </cell>
          <cell r="J80" t="str">
            <v>1 - Plantonista</v>
          </cell>
          <cell r="K80" t="str">
            <v>44</v>
          </cell>
          <cell r="L80">
            <v>1146.01</v>
          </cell>
          <cell r="R80">
            <v>414.12</v>
          </cell>
          <cell r="S80">
            <v>349.74</v>
          </cell>
          <cell r="W80">
            <v>807.24</v>
          </cell>
          <cell r="X80">
            <v>1102.6300000000001</v>
          </cell>
        </row>
        <row r="81">
          <cell r="C81" t="str">
            <v>UPA CURADO</v>
          </cell>
          <cell r="E81" t="str">
            <v>DEBORA AVILA ACIOLY</v>
          </cell>
          <cell r="G81" t="str">
            <v>1 - Médico</v>
          </cell>
          <cell r="H81">
            <v>225124</v>
          </cell>
          <cell r="I81">
            <v>44146</v>
          </cell>
          <cell r="J81" t="str">
            <v>1 - Plantonista</v>
          </cell>
          <cell r="K81" t="str">
            <v>24</v>
          </cell>
          <cell r="R81">
            <v>2.46</v>
          </cell>
          <cell r="W81">
            <v>2.46</v>
          </cell>
          <cell r="X81">
            <v>0</v>
          </cell>
        </row>
        <row r="82">
          <cell r="C82" t="str">
            <v>UPA CURADO</v>
          </cell>
          <cell r="E82" t="str">
            <v>DEISE EMANUELLE ALVES SILVA</v>
          </cell>
          <cell r="G82" t="str">
            <v>1 - Médico</v>
          </cell>
          <cell r="H82">
            <v>225125</v>
          </cell>
          <cell r="I82">
            <v>44147</v>
          </cell>
          <cell r="J82" t="str">
            <v>1 - Plantonista</v>
          </cell>
          <cell r="K82" t="str">
            <v>24</v>
          </cell>
          <cell r="P82">
            <v>11178.169999999998</v>
          </cell>
          <cell r="W82">
            <v>11178.17</v>
          </cell>
          <cell r="X82">
            <v>-1.8189894035458565E-12</v>
          </cell>
        </row>
        <row r="83">
          <cell r="C83" t="str">
            <v>UPA CURADO</v>
          </cell>
          <cell r="E83" t="str">
            <v>DENIS COSTA DE OLIVEIRA</v>
          </cell>
          <cell r="G83" t="str">
            <v>4 - Assistência Odontológica</v>
          </cell>
          <cell r="H83">
            <v>223208</v>
          </cell>
          <cell r="I83">
            <v>44148</v>
          </cell>
          <cell r="J83" t="str">
            <v>1 - Plantonista</v>
          </cell>
          <cell r="K83" t="str">
            <v>44</v>
          </cell>
          <cell r="L83">
            <v>3100</v>
          </cell>
          <cell r="R83">
            <v>364</v>
          </cell>
          <cell r="S83">
            <v>1845.76</v>
          </cell>
          <cell r="W83">
            <v>1770.99</v>
          </cell>
          <cell r="X83">
            <v>3538.7700000000004</v>
          </cell>
        </row>
        <row r="84">
          <cell r="C84" t="str">
            <v>UPA CURADO</v>
          </cell>
          <cell r="E84" t="str">
            <v>DENISE CORREIA LEAL</v>
          </cell>
          <cell r="G84" t="str">
            <v>1 - Médico</v>
          </cell>
          <cell r="H84">
            <v>225124</v>
          </cell>
          <cell r="I84">
            <v>44149</v>
          </cell>
          <cell r="J84" t="str">
            <v>1 - Plantonista</v>
          </cell>
          <cell r="K84" t="str">
            <v>24</v>
          </cell>
          <cell r="L84">
            <v>2745.6</v>
          </cell>
          <cell r="R84">
            <v>819.02</v>
          </cell>
          <cell r="S84">
            <v>4911.2</v>
          </cell>
          <cell r="W84">
            <v>3468.27</v>
          </cell>
          <cell r="X84">
            <v>5007.5499999999993</v>
          </cell>
        </row>
        <row r="85">
          <cell r="C85" t="str">
            <v>UPA CURADO</v>
          </cell>
          <cell r="E85" t="str">
            <v>DEYSENEIDE BARRETO FERREIRA</v>
          </cell>
          <cell r="G85" t="str">
            <v>2 - Outros Profissionais da Saúde</v>
          </cell>
          <cell r="H85">
            <v>322205</v>
          </cell>
          <cell r="I85">
            <v>44150</v>
          </cell>
          <cell r="J85" t="str">
            <v>1 - Plantonista</v>
          </cell>
          <cell r="K85" t="str">
            <v>44</v>
          </cell>
          <cell r="L85">
            <v>1212.4000000000001</v>
          </cell>
          <cell r="R85">
            <v>219.34</v>
          </cell>
          <cell r="S85">
            <v>70</v>
          </cell>
          <cell r="W85">
            <v>229.46</v>
          </cell>
          <cell r="X85">
            <v>1272.28</v>
          </cell>
        </row>
        <row r="86">
          <cell r="C86" t="str">
            <v>UPA CURADO</v>
          </cell>
          <cell r="E86" t="str">
            <v>DIEGO ALMEIDA DA SILVA</v>
          </cell>
          <cell r="G86" t="str">
            <v>3 - Administrativo</v>
          </cell>
          <cell r="H86">
            <v>517415</v>
          </cell>
          <cell r="I86">
            <v>44151</v>
          </cell>
          <cell r="J86" t="str">
            <v>1 - Plantonista</v>
          </cell>
          <cell r="K86" t="str">
            <v>44</v>
          </cell>
          <cell r="L86">
            <v>1045</v>
          </cell>
          <cell r="R86">
            <v>398.05</v>
          </cell>
          <cell r="S86">
            <v>490</v>
          </cell>
          <cell r="W86">
            <v>768.84</v>
          </cell>
          <cell r="X86">
            <v>1164.21</v>
          </cell>
        </row>
        <row r="87">
          <cell r="C87" t="str">
            <v>UPA CURADO</v>
          </cell>
          <cell r="E87" t="str">
            <v>DILANE CRISTINA FERREIRA TAVARES</v>
          </cell>
          <cell r="G87" t="str">
            <v>1 - Médico</v>
          </cell>
          <cell r="H87">
            <v>225125</v>
          </cell>
          <cell r="I87">
            <v>44152</v>
          </cell>
          <cell r="J87" t="str">
            <v>1 - Plantonista</v>
          </cell>
          <cell r="K87" t="str">
            <v>24</v>
          </cell>
          <cell r="L87">
            <v>2745.6</v>
          </cell>
          <cell r="R87">
            <v>1291.75</v>
          </cell>
          <cell r="S87">
            <v>4911.2</v>
          </cell>
          <cell r="W87">
            <v>1876.69</v>
          </cell>
          <cell r="X87">
            <v>7071.8599999999988</v>
          </cell>
        </row>
        <row r="88">
          <cell r="C88" t="str">
            <v>UPA CURADO</v>
          </cell>
          <cell r="E88" t="str">
            <v>DIOGO WAGNER G VAZ VERAS DE QUEIROZ</v>
          </cell>
          <cell r="G88" t="str">
            <v>1 - Médico</v>
          </cell>
          <cell r="H88">
            <v>225125</v>
          </cell>
          <cell r="I88">
            <v>44153</v>
          </cell>
          <cell r="J88" t="str">
            <v>1 - Plantonista</v>
          </cell>
          <cell r="K88" t="str">
            <v>24</v>
          </cell>
          <cell r="L88">
            <v>2745.6</v>
          </cell>
          <cell r="R88">
            <v>819.02</v>
          </cell>
          <cell r="S88">
            <v>1047.5999999999999</v>
          </cell>
          <cell r="W88">
            <v>796.69</v>
          </cell>
          <cell r="X88">
            <v>3815.5299999999993</v>
          </cell>
        </row>
        <row r="89">
          <cell r="C89" t="str">
            <v>UPA CURADO</v>
          </cell>
          <cell r="E89" t="str">
            <v>DIVANILZA RIBEIRO DE LIRA</v>
          </cell>
          <cell r="G89" t="str">
            <v>2 - Outros Profissionais da Saúde</v>
          </cell>
          <cell r="H89">
            <v>322205</v>
          </cell>
          <cell r="I89">
            <v>44154</v>
          </cell>
          <cell r="J89" t="str">
            <v>1 - Plantonista</v>
          </cell>
          <cell r="K89" t="str">
            <v>44</v>
          </cell>
          <cell r="P89">
            <v>2495.89</v>
          </cell>
          <cell r="W89">
            <v>2205.17</v>
          </cell>
          <cell r="X89">
            <v>290.7199999999998</v>
          </cell>
        </row>
        <row r="90">
          <cell r="C90" t="str">
            <v>UPA CURADO</v>
          </cell>
          <cell r="E90" t="str">
            <v>EDIENE MARIA DA SILVA</v>
          </cell>
          <cell r="G90" t="str">
            <v>2 - Outros Profissionais da Saúde</v>
          </cell>
          <cell r="H90">
            <v>322205</v>
          </cell>
          <cell r="I90">
            <v>44155</v>
          </cell>
          <cell r="J90" t="str">
            <v>1 - Plantonista</v>
          </cell>
          <cell r="K90" t="str">
            <v>44</v>
          </cell>
          <cell r="L90">
            <v>1212.4000000000001</v>
          </cell>
          <cell r="R90">
            <v>914.77</v>
          </cell>
          <cell r="S90">
            <v>70</v>
          </cell>
          <cell r="W90">
            <v>526.94000000000005</v>
          </cell>
          <cell r="X90">
            <v>1670.23</v>
          </cell>
        </row>
        <row r="91">
          <cell r="C91" t="str">
            <v>UPA CURADO</v>
          </cell>
          <cell r="E91" t="str">
            <v>EDILEUZA MARIA DA COSTA SANTOS</v>
          </cell>
          <cell r="G91" t="str">
            <v>2 - Outros Profissionais da Saúde</v>
          </cell>
          <cell r="H91">
            <v>322205</v>
          </cell>
          <cell r="I91">
            <v>44156</v>
          </cell>
          <cell r="J91" t="str">
            <v>1 - Plantonista</v>
          </cell>
          <cell r="K91" t="str">
            <v>44</v>
          </cell>
          <cell r="L91">
            <v>1212.4000000000001</v>
          </cell>
          <cell r="R91">
            <v>1234.4399999999998</v>
          </cell>
          <cell r="S91">
            <v>70</v>
          </cell>
          <cell r="W91">
            <v>532.49</v>
          </cell>
          <cell r="X91">
            <v>1984.3500000000001</v>
          </cell>
        </row>
        <row r="92">
          <cell r="C92" t="str">
            <v>UPA CURADO</v>
          </cell>
          <cell r="E92" t="str">
            <v>EDILSON DOS SANTOS NERI</v>
          </cell>
          <cell r="G92" t="str">
            <v>2 - Outros Profissionais da Saúde</v>
          </cell>
          <cell r="H92">
            <v>782320</v>
          </cell>
          <cell r="I92">
            <v>44157</v>
          </cell>
          <cell r="J92" t="str">
            <v>1 - Plantonista</v>
          </cell>
          <cell r="K92" t="str">
            <v>44</v>
          </cell>
          <cell r="L92">
            <v>1966.8</v>
          </cell>
          <cell r="R92">
            <v>405.68</v>
          </cell>
          <cell r="S92">
            <v>229</v>
          </cell>
          <cell r="W92">
            <v>319.75</v>
          </cell>
          <cell r="X92">
            <v>2281.73</v>
          </cell>
        </row>
        <row r="93">
          <cell r="C93" t="str">
            <v>UPA CURADO</v>
          </cell>
          <cell r="E93" t="str">
            <v>EDIVALDA FLORENCIO ARAO DA SILVA</v>
          </cell>
          <cell r="G93" t="str">
            <v>3 - Administrativo</v>
          </cell>
          <cell r="H93">
            <v>422105</v>
          </cell>
          <cell r="I93">
            <v>44158</v>
          </cell>
          <cell r="J93" t="str">
            <v>1 - Plantonista</v>
          </cell>
          <cell r="K93" t="str">
            <v>44</v>
          </cell>
          <cell r="P93">
            <v>2383.04</v>
          </cell>
          <cell r="W93">
            <v>2383.04</v>
          </cell>
          <cell r="X93">
            <v>0</v>
          </cell>
        </row>
        <row r="94">
          <cell r="C94" t="str">
            <v>UPA CURADO</v>
          </cell>
          <cell r="E94" t="str">
            <v>EDIVALDO PEDRO SOARES</v>
          </cell>
          <cell r="G94" t="str">
            <v>3 - Administrativo</v>
          </cell>
          <cell r="H94">
            <v>517415</v>
          </cell>
          <cell r="I94">
            <v>44159</v>
          </cell>
          <cell r="J94" t="str">
            <v>1 - Plantonista</v>
          </cell>
          <cell r="K94" t="str">
            <v>44</v>
          </cell>
          <cell r="L94">
            <v>1045</v>
          </cell>
          <cell r="R94">
            <v>261.25</v>
          </cell>
          <cell r="S94">
            <v>890</v>
          </cell>
          <cell r="W94">
            <v>538.51</v>
          </cell>
          <cell r="X94">
            <v>1657.74</v>
          </cell>
        </row>
        <row r="95">
          <cell r="C95" t="str">
            <v>UPA CURADO</v>
          </cell>
          <cell r="E95" t="str">
            <v>EDSON ALVES DE LUCENA</v>
          </cell>
          <cell r="G95" t="str">
            <v>3 - Administrativo</v>
          </cell>
          <cell r="H95">
            <v>517415</v>
          </cell>
          <cell r="I95">
            <v>44160</v>
          </cell>
          <cell r="J95" t="str">
            <v>1 - Plantonista</v>
          </cell>
          <cell r="K95" t="str">
            <v>44</v>
          </cell>
          <cell r="L95">
            <v>1045</v>
          </cell>
          <cell r="R95">
            <v>398.05</v>
          </cell>
          <cell r="S95">
            <v>490</v>
          </cell>
          <cell r="W95">
            <v>179.19</v>
          </cell>
          <cell r="X95">
            <v>1753.86</v>
          </cell>
        </row>
        <row r="96">
          <cell r="C96" t="str">
            <v>UPA CURADO</v>
          </cell>
          <cell r="E96" t="str">
            <v>EDUARDO GUSTAVO GONCALVES FERREIRA</v>
          </cell>
          <cell r="G96" t="str">
            <v>2 - Outros Profissionais da Saúde</v>
          </cell>
          <cell r="H96">
            <v>223505</v>
          </cell>
          <cell r="I96">
            <v>44161</v>
          </cell>
          <cell r="J96" t="str">
            <v>1 - Plantonista</v>
          </cell>
          <cell r="K96" t="str">
            <v>40</v>
          </cell>
          <cell r="L96">
            <v>2351.23</v>
          </cell>
          <cell r="R96">
            <v>633.79</v>
          </cell>
          <cell r="S96">
            <v>728</v>
          </cell>
          <cell r="W96">
            <v>717.66</v>
          </cell>
          <cell r="X96">
            <v>2995.36</v>
          </cell>
        </row>
        <row r="97">
          <cell r="C97" t="str">
            <v>UPA CURADO</v>
          </cell>
          <cell r="E97" t="str">
            <v>ELAINE SIMAO DE LIMA SILVA</v>
          </cell>
          <cell r="G97" t="str">
            <v>2 - Outros Profissionais da Saúde</v>
          </cell>
          <cell r="H97">
            <v>322205</v>
          </cell>
          <cell r="I97">
            <v>44162</v>
          </cell>
          <cell r="J97" t="str">
            <v>1 - Plantonista</v>
          </cell>
          <cell r="K97" t="str">
            <v>44</v>
          </cell>
          <cell r="L97">
            <v>1212.4000000000001</v>
          </cell>
          <cell r="R97">
            <v>485.3</v>
          </cell>
          <cell r="S97">
            <v>70</v>
          </cell>
          <cell r="W97">
            <v>368.97</v>
          </cell>
          <cell r="X97">
            <v>1398.73</v>
          </cell>
        </row>
        <row r="98">
          <cell r="C98" t="str">
            <v>UPA CURADO</v>
          </cell>
          <cell r="E98" t="str">
            <v>ELIEL BARBOSA DE OLIVEIRA</v>
          </cell>
          <cell r="G98" t="str">
            <v>3 - Administrativo</v>
          </cell>
          <cell r="H98">
            <v>415105</v>
          </cell>
          <cell r="I98">
            <v>44163</v>
          </cell>
          <cell r="J98" t="str">
            <v>2 - Diarista</v>
          </cell>
          <cell r="K98" t="str">
            <v>44</v>
          </cell>
          <cell r="L98">
            <v>1045</v>
          </cell>
          <cell r="R98">
            <v>261.25</v>
          </cell>
          <cell r="S98">
            <v>70</v>
          </cell>
          <cell r="W98">
            <v>183</v>
          </cell>
          <cell r="X98">
            <v>1193.25</v>
          </cell>
        </row>
        <row r="99">
          <cell r="C99" t="str">
            <v>UPA CURADO</v>
          </cell>
          <cell r="E99" t="str">
            <v>ELIELSON VITORINO DA SILVA</v>
          </cell>
          <cell r="G99" t="str">
            <v>3 - Administrativo</v>
          </cell>
          <cell r="H99">
            <v>517415</v>
          </cell>
          <cell r="I99">
            <v>44164</v>
          </cell>
          <cell r="J99" t="str">
            <v>1 - Plantonista</v>
          </cell>
          <cell r="K99" t="str">
            <v>44</v>
          </cell>
          <cell r="L99">
            <v>1045</v>
          </cell>
          <cell r="R99">
            <v>261.25</v>
          </cell>
          <cell r="S99">
            <v>490</v>
          </cell>
          <cell r="W99">
            <v>166.88</v>
          </cell>
          <cell r="X99">
            <v>1629.37</v>
          </cell>
        </row>
        <row r="100">
          <cell r="C100" t="str">
            <v>UPA CURADO</v>
          </cell>
          <cell r="E100" t="str">
            <v>ELIENE VIEIRA DA SILVA</v>
          </cell>
          <cell r="G100" t="str">
            <v>2 - Outros Profissionais da Saúde</v>
          </cell>
          <cell r="H100">
            <v>322205</v>
          </cell>
          <cell r="I100">
            <v>44165</v>
          </cell>
          <cell r="J100" t="str">
            <v>1 - Plantonista</v>
          </cell>
          <cell r="K100" t="str">
            <v>44</v>
          </cell>
          <cell r="L100">
            <v>1212.4000000000001</v>
          </cell>
          <cell r="R100">
            <v>731.33</v>
          </cell>
          <cell r="S100">
            <v>70</v>
          </cell>
          <cell r="W100">
            <v>433.37</v>
          </cell>
          <cell r="X100">
            <v>1580.3600000000001</v>
          </cell>
        </row>
        <row r="101">
          <cell r="C101" t="str">
            <v>UPA CURADO</v>
          </cell>
          <cell r="E101" t="str">
            <v>ELIVANIA SOARES DE LIMA</v>
          </cell>
          <cell r="G101" t="str">
            <v>4 - Assistência Odontológica</v>
          </cell>
          <cell r="H101">
            <v>322415</v>
          </cell>
          <cell r="I101">
            <v>44136</v>
          </cell>
          <cell r="J101" t="str">
            <v>1 - Plantonista</v>
          </cell>
          <cell r="K101" t="str">
            <v>44</v>
          </cell>
          <cell r="L101">
            <v>1095.92</v>
          </cell>
          <cell r="R101">
            <v>263.8</v>
          </cell>
          <cell r="S101">
            <v>170</v>
          </cell>
          <cell r="W101">
            <v>367.49</v>
          </cell>
          <cell r="X101">
            <v>1162.23</v>
          </cell>
        </row>
        <row r="102">
          <cell r="C102" t="str">
            <v>UPA CURADO</v>
          </cell>
          <cell r="E102" t="str">
            <v>ERICA VALERIA DIAS</v>
          </cell>
          <cell r="G102" t="str">
            <v>2 - Outros Profissionais da Saúde</v>
          </cell>
          <cell r="H102">
            <v>322205</v>
          </cell>
          <cell r="I102">
            <v>44137</v>
          </cell>
          <cell r="J102" t="str">
            <v>1 - Plantonista</v>
          </cell>
          <cell r="K102" t="str">
            <v>44</v>
          </cell>
          <cell r="L102">
            <v>1212.4000000000001</v>
          </cell>
          <cell r="R102">
            <v>487.81000000000006</v>
          </cell>
          <cell r="S102">
            <v>70</v>
          </cell>
          <cell r="W102">
            <v>265.45999999999998</v>
          </cell>
          <cell r="X102">
            <v>1504.75</v>
          </cell>
        </row>
        <row r="103">
          <cell r="C103" t="str">
            <v>UPA CURADO</v>
          </cell>
          <cell r="E103" t="str">
            <v>ERICK HENRIQUE CAETANO DE SOUZA</v>
          </cell>
          <cell r="G103" t="str">
            <v>2 - Outros Profissionais da Saúde</v>
          </cell>
          <cell r="H103">
            <v>410105</v>
          </cell>
          <cell r="I103">
            <v>44138</v>
          </cell>
          <cell r="J103" t="str">
            <v>1 - Plantonista</v>
          </cell>
          <cell r="K103" t="str">
            <v>44</v>
          </cell>
          <cell r="L103">
            <v>2030.47</v>
          </cell>
          <cell r="R103">
            <v>1540.3500000000001</v>
          </cell>
          <cell r="S103">
            <v>70</v>
          </cell>
          <cell r="W103">
            <v>449.82</v>
          </cell>
          <cell r="X103">
            <v>3191</v>
          </cell>
        </row>
        <row r="104">
          <cell r="C104" t="str">
            <v>UPA CURADO</v>
          </cell>
          <cell r="E104" t="str">
            <v>ERIKA DE PAULA PRIMIANO DA SILVA</v>
          </cell>
          <cell r="G104" t="str">
            <v>2 - Outros Profissionais da Saúde</v>
          </cell>
          <cell r="H104">
            <v>322205</v>
          </cell>
          <cell r="I104">
            <v>44139</v>
          </cell>
          <cell r="J104" t="str">
            <v>1 - Plantonista</v>
          </cell>
          <cell r="K104" t="str">
            <v>44</v>
          </cell>
          <cell r="W104">
            <v>2226.98</v>
          </cell>
          <cell r="X104">
            <v>0</v>
          </cell>
        </row>
        <row r="105">
          <cell r="C105" t="str">
            <v>UPA CURADO</v>
          </cell>
          <cell r="E105" t="str">
            <v>EWERSON EVARISTO DA SILVA</v>
          </cell>
          <cell r="G105" t="str">
            <v>2 - Outros Profissionais da Saúde</v>
          </cell>
          <cell r="H105">
            <v>322205</v>
          </cell>
          <cell r="I105">
            <v>44140</v>
          </cell>
          <cell r="J105" t="str">
            <v>1 - Plantonista</v>
          </cell>
          <cell r="K105" t="str">
            <v>44</v>
          </cell>
          <cell r="L105">
            <v>1212.4000000000001</v>
          </cell>
          <cell r="R105">
            <v>269.62</v>
          </cell>
          <cell r="W105">
            <v>277.55</v>
          </cell>
          <cell r="X105">
            <v>1204.47</v>
          </cell>
        </row>
        <row r="106">
          <cell r="C106" t="str">
            <v>UPA CURADO</v>
          </cell>
          <cell r="E106" t="str">
            <v>FABIANA REGINA DA CUNHA LOPES</v>
          </cell>
          <cell r="G106" t="str">
            <v>1 - Médico</v>
          </cell>
          <cell r="H106">
            <v>225124</v>
          </cell>
          <cell r="I106">
            <v>44141</v>
          </cell>
          <cell r="J106" t="str">
            <v>1 - Plantonista</v>
          </cell>
          <cell r="K106" t="str">
            <v>24</v>
          </cell>
          <cell r="L106">
            <v>1098.24</v>
          </cell>
          <cell r="Q106">
            <v>114.4</v>
          </cell>
          <cell r="R106">
            <v>4198.97</v>
          </cell>
          <cell r="S106">
            <v>419.04</v>
          </cell>
          <cell r="W106">
            <v>1236.6600000000001</v>
          </cell>
          <cell r="X106">
            <v>4593.9900000000007</v>
          </cell>
        </row>
        <row r="107">
          <cell r="C107" t="str">
            <v>UPA CURADO</v>
          </cell>
          <cell r="E107" t="str">
            <v>FABIO RODRIGUES DE SOUZA LEAL</v>
          </cell>
          <cell r="G107" t="str">
            <v>3 - Administrativo</v>
          </cell>
          <cell r="H107">
            <v>517415</v>
          </cell>
          <cell r="I107">
            <v>44142</v>
          </cell>
          <cell r="J107" t="str">
            <v>1 - Plantonista</v>
          </cell>
          <cell r="K107" t="str">
            <v>44</v>
          </cell>
          <cell r="L107">
            <v>1045</v>
          </cell>
          <cell r="R107">
            <v>209</v>
          </cell>
          <cell r="S107">
            <v>490</v>
          </cell>
          <cell r="W107">
            <v>260.39999999999998</v>
          </cell>
          <cell r="X107">
            <v>1483.6</v>
          </cell>
        </row>
        <row r="108">
          <cell r="C108" t="str">
            <v>UPA CURADO</v>
          </cell>
          <cell r="E108" t="str">
            <v>FABRICIA BRUNA NUNES PEREIRA SILVA</v>
          </cell>
          <cell r="G108" t="str">
            <v>2 - Outros Profissionais da Saúde</v>
          </cell>
          <cell r="H108">
            <v>223505</v>
          </cell>
          <cell r="I108">
            <v>44143</v>
          </cell>
          <cell r="J108" t="str">
            <v>1 - Plantonista</v>
          </cell>
          <cell r="K108" t="str">
            <v>40</v>
          </cell>
          <cell r="L108">
            <v>2498.19</v>
          </cell>
          <cell r="R108">
            <v>333.90999999999997</v>
          </cell>
          <cell r="S108">
            <v>728</v>
          </cell>
          <cell r="W108">
            <v>587.4</v>
          </cell>
          <cell r="X108">
            <v>2972.7</v>
          </cell>
        </row>
        <row r="109">
          <cell r="C109" t="str">
            <v>UPA CURADO</v>
          </cell>
          <cell r="E109" t="str">
            <v>FERNANDO ANTONIO ALVES DE OLIVEIRA</v>
          </cell>
          <cell r="G109" t="str">
            <v>1 - Médico</v>
          </cell>
          <cell r="H109">
            <v>131210</v>
          </cell>
          <cell r="I109">
            <v>44144</v>
          </cell>
          <cell r="J109" t="str">
            <v>1 - Plantonista</v>
          </cell>
          <cell r="K109" t="str">
            <v>24</v>
          </cell>
          <cell r="L109">
            <v>2745.6</v>
          </cell>
          <cell r="R109">
            <v>1732.04</v>
          </cell>
          <cell r="S109">
            <v>18070</v>
          </cell>
          <cell r="W109">
            <v>9547.2000000000007</v>
          </cell>
          <cell r="X109">
            <v>13000.439999999999</v>
          </cell>
        </row>
        <row r="110">
          <cell r="C110" t="str">
            <v>UPA CURADO</v>
          </cell>
          <cell r="E110" t="str">
            <v>FERNANDO ANTONIO DE SOUZA CARVALHO</v>
          </cell>
          <cell r="G110" t="str">
            <v>1 - Médico</v>
          </cell>
          <cell r="H110">
            <v>225270</v>
          </cell>
          <cell r="I110">
            <v>44145</v>
          </cell>
          <cell r="J110" t="str">
            <v>1 - Plantonista</v>
          </cell>
          <cell r="K110" t="str">
            <v>24</v>
          </cell>
          <cell r="L110">
            <v>2745.6</v>
          </cell>
          <cell r="R110">
            <v>3351.5</v>
          </cell>
          <cell r="S110">
            <v>3330.4</v>
          </cell>
          <cell r="W110">
            <v>2244.16</v>
          </cell>
          <cell r="X110">
            <v>7183.34</v>
          </cell>
        </row>
        <row r="111">
          <cell r="C111" t="str">
            <v>UPA CURADO</v>
          </cell>
          <cell r="E111" t="str">
            <v>FERNANDO LUIS GOMES DE MIRANDA</v>
          </cell>
          <cell r="G111" t="str">
            <v>3 - Administrativo</v>
          </cell>
          <cell r="H111">
            <v>514320</v>
          </cell>
          <cell r="I111">
            <v>44146</v>
          </cell>
          <cell r="J111" t="str">
            <v>1 - Plantonista</v>
          </cell>
          <cell r="K111" t="str">
            <v>44</v>
          </cell>
          <cell r="L111">
            <v>1045</v>
          </cell>
          <cell r="R111">
            <v>527.92999999999995</v>
          </cell>
          <cell r="S111">
            <v>70</v>
          </cell>
          <cell r="W111">
            <v>310.91000000000003</v>
          </cell>
          <cell r="X111">
            <v>1332.0199999999998</v>
          </cell>
        </row>
        <row r="112">
          <cell r="C112" t="str">
            <v>UPA CURADO</v>
          </cell>
          <cell r="E112" t="str">
            <v>FLAVIA MARIA DE SOUZA COSTA MUNIZ</v>
          </cell>
          <cell r="G112" t="str">
            <v>2 - Outros Profissionais da Saúde</v>
          </cell>
          <cell r="H112">
            <v>223505</v>
          </cell>
          <cell r="I112">
            <v>44147</v>
          </cell>
          <cell r="J112" t="str">
            <v>1 - Plantonista</v>
          </cell>
          <cell r="K112" t="str">
            <v>40</v>
          </cell>
          <cell r="L112">
            <v>1596.45</v>
          </cell>
          <cell r="R112">
            <v>209</v>
          </cell>
          <cell r="S112">
            <v>728</v>
          </cell>
          <cell r="W112">
            <v>258.31</v>
          </cell>
          <cell r="X112">
            <v>2275.14</v>
          </cell>
        </row>
        <row r="113">
          <cell r="C113" t="str">
            <v>UPA CURADO</v>
          </cell>
          <cell r="E113" t="str">
            <v>FLAVIO AUGUSTO DE OLIVEIRA SANTIAGO</v>
          </cell>
          <cell r="G113" t="str">
            <v>1 - Médico</v>
          </cell>
          <cell r="H113">
            <v>225125</v>
          </cell>
          <cell r="I113">
            <v>44148</v>
          </cell>
          <cell r="J113" t="str">
            <v>2 - Diarista</v>
          </cell>
          <cell r="K113" t="str">
            <v>44</v>
          </cell>
          <cell r="L113">
            <v>2745.6</v>
          </cell>
          <cell r="R113">
            <v>346.28</v>
          </cell>
          <cell r="S113">
            <v>20365.599999999999</v>
          </cell>
          <cell r="W113">
            <v>5998.13</v>
          </cell>
          <cell r="X113">
            <v>17459.349999999999</v>
          </cell>
        </row>
        <row r="114">
          <cell r="C114" t="str">
            <v>UPA CURADO</v>
          </cell>
          <cell r="E114" t="str">
            <v>GEORGE GASPAR DE ARAUJO</v>
          </cell>
          <cell r="G114" t="str">
            <v>2 - Outros Profissionais da Saúde</v>
          </cell>
          <cell r="H114">
            <v>324115</v>
          </cell>
          <cell r="I114">
            <v>44149</v>
          </cell>
          <cell r="J114" t="str">
            <v>1 - Plantonista</v>
          </cell>
          <cell r="K114" t="str">
            <v>24</v>
          </cell>
          <cell r="L114">
            <v>2030.47</v>
          </cell>
          <cell r="R114">
            <v>1340.1200000000001</v>
          </cell>
          <cell r="S114">
            <v>70</v>
          </cell>
          <cell r="W114">
            <v>424.39</v>
          </cell>
          <cell r="X114">
            <v>3016.2000000000003</v>
          </cell>
        </row>
        <row r="115">
          <cell r="C115" t="str">
            <v>UPA CURADO</v>
          </cell>
          <cell r="E115" t="str">
            <v>GERCICLEIDE OLIVEIRA RIBEIRO</v>
          </cell>
          <cell r="G115" t="str">
            <v>2 - Outros Profissionais da Saúde</v>
          </cell>
          <cell r="H115">
            <v>322205</v>
          </cell>
          <cell r="I115">
            <v>44150</v>
          </cell>
          <cell r="J115" t="str">
            <v>1 - Plantonista</v>
          </cell>
          <cell r="K115" t="str">
            <v>44</v>
          </cell>
          <cell r="L115">
            <v>1212.4000000000001</v>
          </cell>
          <cell r="R115">
            <v>424.68</v>
          </cell>
          <cell r="S115">
            <v>70</v>
          </cell>
          <cell r="W115">
            <v>405.77</v>
          </cell>
          <cell r="X115">
            <v>1301.3100000000002</v>
          </cell>
        </row>
        <row r="116">
          <cell r="C116" t="str">
            <v>UPA CURADO</v>
          </cell>
          <cell r="E116" t="str">
            <v>GERMANA FONSECA FIGUEIREDO</v>
          </cell>
          <cell r="G116" t="str">
            <v>1 - Médico</v>
          </cell>
          <cell r="H116">
            <v>225125</v>
          </cell>
          <cell r="I116">
            <v>44151</v>
          </cell>
          <cell r="J116" t="str">
            <v>1 - Plantonista</v>
          </cell>
          <cell r="K116" t="str">
            <v>24</v>
          </cell>
          <cell r="L116">
            <v>2745.6</v>
          </cell>
          <cell r="R116">
            <v>1409.94</v>
          </cell>
          <cell r="S116">
            <v>9293.7999999999993</v>
          </cell>
          <cell r="W116">
            <v>3350.17</v>
          </cell>
          <cell r="X116">
            <v>10099.17</v>
          </cell>
        </row>
        <row r="117">
          <cell r="C117" t="str">
            <v>UPA CURADO</v>
          </cell>
          <cell r="E117" t="str">
            <v>GERSON MARTINS DE SANTANA</v>
          </cell>
          <cell r="G117" t="str">
            <v>2 - Outros Profissionais da Saúde</v>
          </cell>
          <cell r="H117">
            <v>782320</v>
          </cell>
          <cell r="I117">
            <v>44152</v>
          </cell>
          <cell r="J117" t="str">
            <v>1 - Plantonista</v>
          </cell>
          <cell r="K117" t="str">
            <v>44</v>
          </cell>
          <cell r="L117">
            <v>1966.8</v>
          </cell>
          <cell r="R117">
            <v>839.72</v>
          </cell>
          <cell r="S117">
            <v>229</v>
          </cell>
          <cell r="W117">
            <v>433.63</v>
          </cell>
          <cell r="X117">
            <v>2601.89</v>
          </cell>
        </row>
        <row r="118">
          <cell r="C118" t="str">
            <v>UPA CURADO</v>
          </cell>
          <cell r="E118" t="str">
            <v>GIL MENDONCA BRASILEIRO</v>
          </cell>
          <cell r="G118" t="str">
            <v>3 - Administrativo</v>
          </cell>
          <cell r="H118">
            <v>410105</v>
          </cell>
          <cell r="I118">
            <v>44153</v>
          </cell>
          <cell r="J118" t="str">
            <v>2 - Diarista</v>
          </cell>
          <cell r="K118" t="str">
            <v>24</v>
          </cell>
          <cell r="L118">
            <v>2700.23</v>
          </cell>
          <cell r="R118">
            <v>479.02</v>
          </cell>
          <cell r="S118">
            <v>12046.53</v>
          </cell>
          <cell r="W118">
            <v>5468.81</v>
          </cell>
          <cell r="X118">
            <v>9756.9700000000012</v>
          </cell>
        </row>
        <row r="119">
          <cell r="C119" t="str">
            <v>UPA CURADO</v>
          </cell>
          <cell r="E119" t="str">
            <v>GILVANIA MARTINS DE ARRUDA E SILVA</v>
          </cell>
          <cell r="G119" t="str">
            <v>2 - Outros Profissionais da Saúde</v>
          </cell>
          <cell r="H119">
            <v>322205</v>
          </cell>
          <cell r="I119">
            <v>44154</v>
          </cell>
          <cell r="J119" t="str">
            <v>1 - Plantonista</v>
          </cell>
          <cell r="K119" t="str">
            <v>44</v>
          </cell>
          <cell r="L119">
            <v>1212.4000000000001</v>
          </cell>
          <cell r="R119">
            <v>279.95999999999998</v>
          </cell>
          <cell r="W119">
            <v>475.19</v>
          </cell>
          <cell r="X119">
            <v>1017.1700000000001</v>
          </cell>
        </row>
        <row r="120">
          <cell r="C120" t="str">
            <v>UPA CURADO</v>
          </cell>
          <cell r="E120" t="str">
            <v>GLORY EITHNE SARINH GOMES</v>
          </cell>
          <cell r="G120" t="str">
            <v>1 - Médico</v>
          </cell>
          <cell r="H120">
            <v>225124</v>
          </cell>
          <cell r="I120">
            <v>44155</v>
          </cell>
          <cell r="J120" t="str">
            <v>1 - Plantonista</v>
          </cell>
          <cell r="K120" t="str">
            <v>24</v>
          </cell>
          <cell r="R120">
            <v>1.23</v>
          </cell>
          <cell r="W120">
            <v>1.23</v>
          </cell>
          <cell r="X120">
            <v>0</v>
          </cell>
        </row>
        <row r="121">
          <cell r="C121" t="str">
            <v>UPA CURADO</v>
          </cell>
          <cell r="E121" t="str">
            <v>HAIANNA ROSA DE LIMA</v>
          </cell>
          <cell r="G121" t="str">
            <v>1 - Médico</v>
          </cell>
          <cell r="H121">
            <v>225124</v>
          </cell>
          <cell r="I121">
            <v>44156</v>
          </cell>
          <cell r="J121" t="str">
            <v>1 - Plantonista</v>
          </cell>
          <cell r="K121" t="str">
            <v>24</v>
          </cell>
          <cell r="L121">
            <v>2745.6</v>
          </cell>
          <cell r="R121">
            <v>209</v>
          </cell>
          <cell r="S121">
            <v>5430.2</v>
          </cell>
          <cell r="W121">
            <v>1957.42</v>
          </cell>
          <cell r="X121">
            <v>6427.3799999999992</v>
          </cell>
        </row>
        <row r="122">
          <cell r="C122" t="str">
            <v>UPA CURADO</v>
          </cell>
          <cell r="E122" t="str">
            <v>HELIO BATISTA DE SOUZA JUNIOR</v>
          </cell>
          <cell r="G122" t="str">
            <v>1 - Médico</v>
          </cell>
          <cell r="H122">
            <v>225125</v>
          </cell>
          <cell r="I122">
            <v>44157</v>
          </cell>
          <cell r="J122" t="str">
            <v>1 - Plantonista</v>
          </cell>
          <cell r="K122" t="str">
            <v>24</v>
          </cell>
          <cell r="L122">
            <v>2745.6</v>
          </cell>
          <cell r="R122">
            <v>3060.2200000000003</v>
          </cell>
          <cell r="S122">
            <v>1566.6</v>
          </cell>
          <cell r="W122">
            <v>1679.01</v>
          </cell>
          <cell r="X122">
            <v>5693.41</v>
          </cell>
        </row>
        <row r="123">
          <cell r="C123" t="str">
            <v>UPA CURADO</v>
          </cell>
          <cell r="E123" t="str">
            <v>HILANA DE OLIVEIRA SA LEITAO</v>
          </cell>
          <cell r="G123" t="str">
            <v>1 - Médico</v>
          </cell>
          <cell r="H123">
            <v>225125</v>
          </cell>
          <cell r="I123">
            <v>44158</v>
          </cell>
          <cell r="J123" t="str">
            <v>1 - Plantonista</v>
          </cell>
          <cell r="K123" t="str">
            <v>24</v>
          </cell>
          <cell r="L123">
            <v>2745.6</v>
          </cell>
          <cell r="R123">
            <v>3347.9300000000003</v>
          </cell>
          <cell r="S123">
            <v>4911.2</v>
          </cell>
          <cell r="W123">
            <v>3119.82</v>
          </cell>
          <cell r="X123">
            <v>7884.91</v>
          </cell>
        </row>
        <row r="124">
          <cell r="C124" t="str">
            <v>UPA CURADO</v>
          </cell>
          <cell r="E124" t="str">
            <v>HUGO OTAVIO DELLEON DE MOURA GOMES</v>
          </cell>
          <cell r="G124" t="str">
            <v>1 - Médico</v>
          </cell>
          <cell r="H124">
            <v>225125</v>
          </cell>
          <cell r="I124">
            <v>44159</v>
          </cell>
          <cell r="J124" t="str">
            <v>1 - Plantonista</v>
          </cell>
          <cell r="K124" t="str">
            <v>24</v>
          </cell>
          <cell r="P124">
            <v>5883.7300000000005</v>
          </cell>
          <cell r="W124">
            <v>5883.73</v>
          </cell>
          <cell r="X124">
            <v>9.0949470177292824E-13</v>
          </cell>
        </row>
        <row r="125">
          <cell r="C125" t="str">
            <v>UPA CURADO</v>
          </cell>
          <cell r="E125" t="str">
            <v>IRANEIDE AMARAL DA SILVA</v>
          </cell>
          <cell r="G125" t="str">
            <v>2 - Outros Profissionais da Saúde</v>
          </cell>
          <cell r="H125">
            <v>223505</v>
          </cell>
          <cell r="I125">
            <v>44160</v>
          </cell>
          <cell r="J125" t="str">
            <v>1 - Plantonista</v>
          </cell>
          <cell r="K125" t="str">
            <v>40</v>
          </cell>
          <cell r="L125">
            <v>2498.19</v>
          </cell>
          <cell r="R125">
            <v>769.21999999999991</v>
          </cell>
          <cell r="S125">
            <v>728</v>
          </cell>
          <cell r="W125">
            <v>1875.24</v>
          </cell>
          <cell r="X125">
            <v>2120.17</v>
          </cell>
        </row>
        <row r="126">
          <cell r="C126" t="str">
            <v>UPA CURADO</v>
          </cell>
          <cell r="E126" t="str">
            <v>IRANEIDE BARROS DA COSTA</v>
          </cell>
          <cell r="G126" t="str">
            <v>3 - Administrativo</v>
          </cell>
          <cell r="H126">
            <v>514320</v>
          </cell>
          <cell r="I126">
            <v>44161</v>
          </cell>
          <cell r="J126" t="str">
            <v>1 - Plantonista</v>
          </cell>
          <cell r="K126" t="str">
            <v>44</v>
          </cell>
          <cell r="L126">
            <v>1045</v>
          </cell>
          <cell r="R126">
            <v>587.02</v>
          </cell>
          <cell r="S126">
            <v>70</v>
          </cell>
          <cell r="W126">
            <v>244.78</v>
          </cell>
          <cell r="X126">
            <v>1457.24</v>
          </cell>
        </row>
        <row r="127">
          <cell r="C127" t="str">
            <v>UPA CURADO</v>
          </cell>
          <cell r="E127" t="str">
            <v>IRENILDA MARIA DE LIRA MELO</v>
          </cell>
          <cell r="G127" t="str">
            <v>2 - Outros Profissionais da Saúde</v>
          </cell>
          <cell r="H127">
            <v>521130</v>
          </cell>
          <cell r="I127">
            <v>44162</v>
          </cell>
          <cell r="J127" t="str">
            <v>1 - Plantonista</v>
          </cell>
          <cell r="K127" t="str">
            <v>44</v>
          </cell>
          <cell r="P127">
            <v>2074.4499999999998</v>
          </cell>
          <cell r="W127">
            <v>2074.4499999999998</v>
          </cell>
          <cell r="X127">
            <v>0</v>
          </cell>
        </row>
        <row r="128">
          <cell r="C128" t="str">
            <v>UPA CURADO</v>
          </cell>
          <cell r="E128" t="str">
            <v>IRIJAN DE ARAUJO ALVES</v>
          </cell>
          <cell r="G128" t="str">
            <v>2 - Outros Profissionais da Saúde</v>
          </cell>
          <cell r="H128">
            <v>324115</v>
          </cell>
          <cell r="I128">
            <v>44163</v>
          </cell>
          <cell r="J128" t="str">
            <v>1 - Plantonista</v>
          </cell>
          <cell r="K128" t="str">
            <v>24</v>
          </cell>
          <cell r="L128">
            <v>2030.47</v>
          </cell>
          <cell r="R128">
            <v>1141.1200000000001</v>
          </cell>
          <cell r="S128">
            <v>70</v>
          </cell>
          <cell r="W128">
            <v>450.77</v>
          </cell>
          <cell r="X128">
            <v>2790.82</v>
          </cell>
        </row>
        <row r="129">
          <cell r="C129" t="str">
            <v>UPA CURADO</v>
          </cell>
          <cell r="E129" t="str">
            <v>ISAAC ANASTACIO DO NASCIMENTO</v>
          </cell>
          <cell r="G129" t="str">
            <v>3 - Administrativo</v>
          </cell>
          <cell r="H129">
            <v>517415</v>
          </cell>
          <cell r="I129">
            <v>44164</v>
          </cell>
          <cell r="J129" t="str">
            <v>1 - Plantonista</v>
          </cell>
          <cell r="K129" t="str">
            <v>44</v>
          </cell>
          <cell r="L129">
            <v>1045</v>
          </cell>
          <cell r="R129">
            <v>450.3</v>
          </cell>
          <cell r="S129">
            <v>690</v>
          </cell>
          <cell r="W129">
            <v>279.3</v>
          </cell>
          <cell r="X129">
            <v>1906.0000000000002</v>
          </cell>
        </row>
        <row r="130">
          <cell r="C130" t="str">
            <v>UPA CURADO</v>
          </cell>
          <cell r="E130" t="str">
            <v>IZABEL CRISTINA DE M CAMPOS F FALCAO</v>
          </cell>
          <cell r="G130" t="str">
            <v>4 - Assistência Odontológica</v>
          </cell>
          <cell r="H130">
            <v>223208</v>
          </cell>
          <cell r="I130">
            <v>44165</v>
          </cell>
          <cell r="J130" t="str">
            <v>1 - Plantonista</v>
          </cell>
          <cell r="K130" t="str">
            <v>24</v>
          </cell>
          <cell r="P130">
            <v>5045.33</v>
          </cell>
          <cell r="W130">
            <v>5045.33</v>
          </cell>
          <cell r="X130">
            <v>0</v>
          </cell>
        </row>
        <row r="131">
          <cell r="C131" t="str">
            <v>UPA CURADO</v>
          </cell>
          <cell r="E131" t="str">
            <v>JACIANA SOARES DA SILVA AQUINO</v>
          </cell>
          <cell r="G131" t="str">
            <v>2 - Outros Profissionais da Saúde</v>
          </cell>
          <cell r="H131">
            <v>322205</v>
          </cell>
          <cell r="I131">
            <v>44136</v>
          </cell>
          <cell r="J131" t="str">
            <v>1 - Plantonista</v>
          </cell>
          <cell r="K131" t="str">
            <v>44</v>
          </cell>
          <cell r="L131">
            <v>1212.4000000000001</v>
          </cell>
          <cell r="R131">
            <v>273</v>
          </cell>
          <cell r="S131">
            <v>70</v>
          </cell>
          <cell r="W131">
            <v>155.79</v>
          </cell>
          <cell r="X131">
            <v>1399.6100000000001</v>
          </cell>
        </row>
        <row r="132">
          <cell r="C132" t="str">
            <v>UPA CURADO</v>
          </cell>
          <cell r="E132" t="str">
            <v>JACKISON LUIZ PINTO LEAO</v>
          </cell>
          <cell r="G132" t="str">
            <v>2 - Outros Profissionais da Saúde</v>
          </cell>
          <cell r="H132">
            <v>782320</v>
          </cell>
          <cell r="I132">
            <v>44137</v>
          </cell>
          <cell r="J132" t="str">
            <v>1 - Plantonista</v>
          </cell>
          <cell r="K132" t="str">
            <v>44</v>
          </cell>
          <cell r="L132">
            <v>1966.8</v>
          </cell>
          <cell r="R132">
            <v>405.68</v>
          </cell>
          <cell r="S132">
            <v>229</v>
          </cell>
          <cell r="W132">
            <v>1078.43</v>
          </cell>
          <cell r="X132">
            <v>1523.05</v>
          </cell>
        </row>
        <row r="133">
          <cell r="C133" t="str">
            <v>UPA CURADO</v>
          </cell>
          <cell r="E133" t="str">
            <v>JACQUELINE ARAUJO DE OLIVEIRA PACHECO</v>
          </cell>
          <cell r="G133" t="str">
            <v>2 - Outros Profissionais da Saúde</v>
          </cell>
          <cell r="H133">
            <v>322205</v>
          </cell>
          <cell r="I133">
            <v>44138</v>
          </cell>
          <cell r="J133" t="str">
            <v>1 - Plantonista</v>
          </cell>
          <cell r="K133" t="str">
            <v>44</v>
          </cell>
          <cell r="X133">
            <v>0</v>
          </cell>
        </row>
        <row r="134">
          <cell r="C134" t="str">
            <v>UPA CURADO</v>
          </cell>
          <cell r="E134" t="str">
            <v>JAILTON PETRA DE OLIVEIRA</v>
          </cell>
          <cell r="G134" t="str">
            <v>3 - Administrativo</v>
          </cell>
          <cell r="H134">
            <v>312105</v>
          </cell>
          <cell r="I134">
            <v>44139</v>
          </cell>
          <cell r="J134" t="str">
            <v>1 - Plantonista</v>
          </cell>
          <cell r="K134" t="str">
            <v>44</v>
          </cell>
          <cell r="L134">
            <v>1568.6</v>
          </cell>
          <cell r="R134">
            <v>470.58</v>
          </cell>
          <cell r="S134">
            <v>70</v>
          </cell>
          <cell r="W134">
            <v>221.78</v>
          </cell>
          <cell r="X134">
            <v>1887.3999999999999</v>
          </cell>
        </row>
        <row r="135">
          <cell r="C135" t="str">
            <v>UPA CURADO</v>
          </cell>
          <cell r="E135" t="str">
            <v>JAMMESSON CABRAL DE ALBUQUERQUE</v>
          </cell>
          <cell r="G135" t="str">
            <v>3 - Administrativo</v>
          </cell>
          <cell r="H135">
            <v>313220</v>
          </cell>
          <cell r="I135">
            <v>44140</v>
          </cell>
          <cell r="J135" t="str">
            <v>2 - Diarista</v>
          </cell>
          <cell r="K135" t="str">
            <v>44</v>
          </cell>
          <cell r="L135">
            <v>1146.01</v>
          </cell>
          <cell r="R135">
            <v>209</v>
          </cell>
          <cell r="S135">
            <v>1420</v>
          </cell>
          <cell r="W135">
            <v>323.76</v>
          </cell>
          <cell r="X135">
            <v>2451.25</v>
          </cell>
        </row>
        <row r="136">
          <cell r="C136" t="str">
            <v>UPA CURADO</v>
          </cell>
          <cell r="E136" t="str">
            <v>JEANE CARLA DA SILVA</v>
          </cell>
          <cell r="G136" t="str">
            <v>2 - Outros Profissionais da Saúde</v>
          </cell>
          <cell r="H136">
            <v>322205</v>
          </cell>
          <cell r="I136">
            <v>44141</v>
          </cell>
          <cell r="J136" t="str">
            <v>1 - Plantonista</v>
          </cell>
          <cell r="K136" t="str">
            <v>44</v>
          </cell>
          <cell r="L136">
            <v>1212.4000000000001</v>
          </cell>
          <cell r="R136">
            <v>1291.07</v>
          </cell>
          <cell r="S136">
            <v>70</v>
          </cell>
          <cell r="W136">
            <v>552.24</v>
          </cell>
          <cell r="X136">
            <v>2021.2300000000002</v>
          </cell>
        </row>
        <row r="137">
          <cell r="C137" t="str">
            <v>UPA CURADO</v>
          </cell>
          <cell r="E137" t="str">
            <v>JEANE REGINA DE SOUZA SILVA</v>
          </cell>
          <cell r="G137" t="str">
            <v>3 - Administrativo</v>
          </cell>
          <cell r="H137">
            <v>514320</v>
          </cell>
          <cell r="I137">
            <v>44142</v>
          </cell>
          <cell r="J137" t="str">
            <v>1 - Plantonista</v>
          </cell>
          <cell r="K137" t="str">
            <v>44</v>
          </cell>
          <cell r="L137">
            <v>1045</v>
          </cell>
          <cell r="R137">
            <v>309.87</v>
          </cell>
          <cell r="S137">
            <v>70</v>
          </cell>
          <cell r="W137">
            <v>516.80999999999995</v>
          </cell>
          <cell r="X137">
            <v>908.06</v>
          </cell>
        </row>
        <row r="138">
          <cell r="C138" t="str">
            <v>UPA CURADO</v>
          </cell>
          <cell r="E138" t="str">
            <v>JESSICA COSTA DO NASCIMENTO</v>
          </cell>
          <cell r="G138" t="str">
            <v>2 - Outros Profissionais da Saúde</v>
          </cell>
          <cell r="H138">
            <v>322205</v>
          </cell>
          <cell r="I138">
            <v>44143</v>
          </cell>
          <cell r="J138" t="str">
            <v>1 - Plantonista</v>
          </cell>
          <cell r="K138" t="str">
            <v>44</v>
          </cell>
          <cell r="L138">
            <v>1212.4000000000001</v>
          </cell>
          <cell r="R138">
            <v>403.9</v>
          </cell>
          <cell r="S138">
            <v>70</v>
          </cell>
          <cell r="W138">
            <v>565.86</v>
          </cell>
          <cell r="X138">
            <v>1120.44</v>
          </cell>
        </row>
        <row r="139">
          <cell r="C139" t="str">
            <v>UPA CURADO</v>
          </cell>
          <cell r="E139" t="str">
            <v>JOABE LUIZ DE SANTANA</v>
          </cell>
          <cell r="G139" t="str">
            <v>2 - Outros Profissionais da Saúde</v>
          </cell>
          <cell r="H139">
            <v>782320</v>
          </cell>
          <cell r="I139">
            <v>44144</v>
          </cell>
          <cell r="J139" t="str">
            <v>1 - Plantonista</v>
          </cell>
          <cell r="K139" t="str">
            <v>44</v>
          </cell>
          <cell r="L139">
            <v>1966.8</v>
          </cell>
          <cell r="R139">
            <v>620.24</v>
          </cell>
          <cell r="S139">
            <v>229</v>
          </cell>
          <cell r="W139">
            <v>833.15</v>
          </cell>
          <cell r="X139">
            <v>1982.8899999999999</v>
          </cell>
        </row>
        <row r="140">
          <cell r="C140" t="str">
            <v>UPA CURADO</v>
          </cell>
          <cell r="E140" t="str">
            <v>JOANA D ARC VILA NOVA JATOBA</v>
          </cell>
          <cell r="G140" t="str">
            <v>2 - Outros Profissionais da Saúde</v>
          </cell>
          <cell r="H140">
            <v>223505</v>
          </cell>
          <cell r="I140">
            <v>44145</v>
          </cell>
          <cell r="J140" t="str">
            <v>2 - Diarista</v>
          </cell>
          <cell r="K140" t="str">
            <v>14</v>
          </cell>
          <cell r="L140">
            <v>2498.19</v>
          </cell>
          <cell r="R140">
            <v>830.31999999999994</v>
          </cell>
          <cell r="S140">
            <v>2863.36</v>
          </cell>
          <cell r="W140">
            <v>1302</v>
          </cell>
          <cell r="X140">
            <v>4889.8700000000008</v>
          </cell>
        </row>
        <row r="141">
          <cell r="C141" t="str">
            <v>UPA CURADO</v>
          </cell>
          <cell r="E141" t="str">
            <v>JOAO HENRIQUE CAVALCANTI RANGEL</v>
          </cell>
          <cell r="G141" t="str">
            <v>4 - Assistência Odontológica</v>
          </cell>
          <cell r="H141">
            <v>223208</v>
          </cell>
          <cell r="I141">
            <v>44146</v>
          </cell>
          <cell r="J141" t="str">
            <v>1 - Plantonista</v>
          </cell>
          <cell r="K141" t="str">
            <v>24</v>
          </cell>
          <cell r="L141">
            <v>3100</v>
          </cell>
          <cell r="R141">
            <v>519</v>
          </cell>
          <cell r="S141">
            <v>320</v>
          </cell>
          <cell r="W141">
            <v>560.77</v>
          </cell>
          <cell r="X141">
            <v>3378.23</v>
          </cell>
        </row>
        <row r="142">
          <cell r="C142" t="str">
            <v>UPA CURADO</v>
          </cell>
          <cell r="E142" t="str">
            <v>JOAO LUCAS RODRIGUES SANTOS</v>
          </cell>
          <cell r="G142" t="str">
            <v>3 - Administrativo</v>
          </cell>
          <cell r="H142">
            <v>411005</v>
          </cell>
          <cell r="I142">
            <v>44147</v>
          </cell>
          <cell r="J142" t="str">
            <v>2 - Diarista</v>
          </cell>
          <cell r="K142" t="str">
            <v>20</v>
          </cell>
          <cell r="L142">
            <v>212.69</v>
          </cell>
          <cell r="R142">
            <v>83.44</v>
          </cell>
          <cell r="W142">
            <v>45.39</v>
          </cell>
          <cell r="X142">
            <v>250.74</v>
          </cell>
        </row>
        <row r="143">
          <cell r="C143" t="str">
            <v>UPA CURADO</v>
          </cell>
          <cell r="E143" t="str">
            <v>JOAO VEIGA LEITAO DE ALBUQUERQUE FILHO</v>
          </cell>
          <cell r="G143" t="str">
            <v>1 - Médico</v>
          </cell>
          <cell r="H143">
            <v>131210</v>
          </cell>
          <cell r="I143">
            <v>44148</v>
          </cell>
          <cell r="J143" t="str">
            <v>1 - Plantonista</v>
          </cell>
          <cell r="K143" t="str">
            <v>24</v>
          </cell>
          <cell r="L143">
            <v>2745.6</v>
          </cell>
          <cell r="R143">
            <v>483.56</v>
          </cell>
          <cell r="S143">
            <v>6256</v>
          </cell>
          <cell r="W143">
            <v>2205.13</v>
          </cell>
          <cell r="X143">
            <v>7280.03</v>
          </cell>
        </row>
        <row r="144">
          <cell r="C144" t="str">
            <v>UPA CURADO</v>
          </cell>
          <cell r="E144" t="str">
            <v>JOSE ANGELO QUIRINO DA SILVA</v>
          </cell>
          <cell r="G144" t="str">
            <v>3 - Administrativo</v>
          </cell>
          <cell r="H144">
            <v>517415</v>
          </cell>
          <cell r="I144">
            <v>44149</v>
          </cell>
          <cell r="J144" t="str">
            <v>1 - Plantonista</v>
          </cell>
          <cell r="K144" t="str">
            <v>44</v>
          </cell>
          <cell r="L144">
            <v>1045</v>
          </cell>
          <cell r="R144">
            <v>343.33</v>
          </cell>
          <cell r="S144">
            <v>690</v>
          </cell>
          <cell r="W144">
            <v>254.96</v>
          </cell>
          <cell r="X144">
            <v>1823.37</v>
          </cell>
        </row>
        <row r="145">
          <cell r="C145" t="str">
            <v>UPA CURADO</v>
          </cell>
          <cell r="E145" t="str">
            <v>JOSE ISRAEL DA SILVA FILHO</v>
          </cell>
          <cell r="G145" t="str">
            <v>3 - Administrativo</v>
          </cell>
          <cell r="H145">
            <v>410105</v>
          </cell>
          <cell r="I145">
            <v>44150</v>
          </cell>
          <cell r="J145" t="str">
            <v>2 - Diarista</v>
          </cell>
          <cell r="K145" t="str">
            <v>44</v>
          </cell>
          <cell r="L145">
            <v>1045</v>
          </cell>
          <cell r="R145">
            <v>261.25</v>
          </cell>
          <cell r="S145">
            <v>990</v>
          </cell>
          <cell r="W145">
            <v>295.39999999999998</v>
          </cell>
          <cell r="X145">
            <v>2000.85</v>
          </cell>
        </row>
        <row r="146">
          <cell r="C146" t="str">
            <v>UPA CURADO</v>
          </cell>
          <cell r="E146" t="str">
            <v>JOSE JOSIAS DE OLIVEIRA</v>
          </cell>
          <cell r="G146" t="str">
            <v>3 - Administrativo</v>
          </cell>
          <cell r="H146">
            <v>410105</v>
          </cell>
          <cell r="I146">
            <v>44151</v>
          </cell>
          <cell r="J146" t="str">
            <v>2 - Diarista</v>
          </cell>
          <cell r="K146" t="str">
            <v>44</v>
          </cell>
          <cell r="L146">
            <v>1568.6</v>
          </cell>
          <cell r="R146">
            <v>941.16</v>
          </cell>
          <cell r="S146">
            <v>2016.16</v>
          </cell>
          <cell r="W146">
            <v>905.11</v>
          </cell>
          <cell r="X146">
            <v>3620.81</v>
          </cell>
        </row>
        <row r="147">
          <cell r="C147" t="str">
            <v>UPA CURADO</v>
          </cell>
          <cell r="E147" t="str">
            <v>JOSE NERIVAN PEDROSA LIMA FILHO</v>
          </cell>
          <cell r="G147" t="str">
            <v>2 - Outros Profissionais da Saúde</v>
          </cell>
          <cell r="H147">
            <v>521130</v>
          </cell>
          <cell r="I147">
            <v>44152</v>
          </cell>
          <cell r="J147" t="str">
            <v>1 - Plantonista</v>
          </cell>
          <cell r="K147" t="str">
            <v>44</v>
          </cell>
          <cell r="L147">
            <v>1146.01</v>
          </cell>
          <cell r="R147">
            <v>323.60000000000002</v>
          </cell>
          <cell r="S147">
            <v>70</v>
          </cell>
          <cell r="W147">
            <v>214.56</v>
          </cell>
          <cell r="X147">
            <v>1325.0500000000002</v>
          </cell>
        </row>
        <row r="148">
          <cell r="C148" t="str">
            <v>UPA CURADO</v>
          </cell>
          <cell r="E148" t="str">
            <v>JOSE REIS CALIXTO</v>
          </cell>
          <cell r="G148" t="str">
            <v>3 - Administrativo</v>
          </cell>
          <cell r="H148">
            <v>517415</v>
          </cell>
          <cell r="I148">
            <v>44153</v>
          </cell>
          <cell r="J148" t="str">
            <v>1 - Plantonista</v>
          </cell>
          <cell r="K148" t="str">
            <v>44</v>
          </cell>
          <cell r="L148">
            <v>1045</v>
          </cell>
          <cell r="R148">
            <v>209</v>
          </cell>
          <cell r="S148">
            <v>490</v>
          </cell>
          <cell r="W148">
            <v>473.6</v>
          </cell>
          <cell r="X148">
            <v>1270.4000000000001</v>
          </cell>
        </row>
        <row r="149">
          <cell r="C149" t="str">
            <v>UPA CURADO</v>
          </cell>
          <cell r="E149" t="str">
            <v>JOSE VALDIR ALVES DOS SANTOS</v>
          </cell>
          <cell r="G149" t="str">
            <v>3 - Administrativo</v>
          </cell>
          <cell r="H149">
            <v>312105</v>
          </cell>
          <cell r="I149">
            <v>44154</v>
          </cell>
          <cell r="J149" t="str">
            <v>1 - Plantonista</v>
          </cell>
          <cell r="K149" t="str">
            <v>44</v>
          </cell>
          <cell r="L149">
            <v>1568.6</v>
          </cell>
          <cell r="R149">
            <v>470.58</v>
          </cell>
          <cell r="S149">
            <v>70</v>
          </cell>
          <cell r="W149">
            <v>615.89</v>
          </cell>
          <cell r="X149">
            <v>1493.29</v>
          </cell>
        </row>
        <row r="150">
          <cell r="C150" t="str">
            <v>UPA CURADO</v>
          </cell>
          <cell r="E150" t="str">
            <v>JOSEFA DO NASCIMENTO SILVA GOMES</v>
          </cell>
          <cell r="G150" t="str">
            <v>2 - Outros Profissionais da Saúde</v>
          </cell>
          <cell r="H150">
            <v>322205</v>
          </cell>
          <cell r="I150">
            <v>44155</v>
          </cell>
          <cell r="J150" t="str">
            <v>1 - Plantonista</v>
          </cell>
          <cell r="K150" t="str">
            <v>44</v>
          </cell>
          <cell r="R150">
            <v>254.6</v>
          </cell>
          <cell r="W150">
            <v>13</v>
          </cell>
          <cell r="X150">
            <v>241.6</v>
          </cell>
        </row>
        <row r="151">
          <cell r="C151" t="str">
            <v>UPA CURADO</v>
          </cell>
          <cell r="E151" t="str">
            <v>JOSEFA JOSE DE LIMA</v>
          </cell>
          <cell r="G151" t="str">
            <v>2 - Outros Profissionais da Saúde</v>
          </cell>
          <cell r="H151">
            <v>223505</v>
          </cell>
          <cell r="I151">
            <v>44156</v>
          </cell>
          <cell r="J151" t="str">
            <v>1 - Plantonista</v>
          </cell>
          <cell r="K151" t="str">
            <v>40</v>
          </cell>
          <cell r="L151">
            <v>2498.19</v>
          </cell>
          <cell r="R151">
            <v>912.86999999999989</v>
          </cell>
          <cell r="S151">
            <v>1265.4000000000001</v>
          </cell>
          <cell r="W151">
            <v>1820.33</v>
          </cell>
          <cell r="X151">
            <v>2856.13</v>
          </cell>
        </row>
        <row r="152">
          <cell r="C152" t="str">
            <v>UPA CURADO</v>
          </cell>
          <cell r="E152" t="str">
            <v>JOSINALDO CORREIA DE AMORIM</v>
          </cell>
          <cell r="G152" t="str">
            <v>3 - Administrativo</v>
          </cell>
          <cell r="H152">
            <v>517415</v>
          </cell>
          <cell r="I152">
            <v>44157</v>
          </cell>
          <cell r="J152" t="str">
            <v>1 - Plantonista</v>
          </cell>
          <cell r="K152" t="str">
            <v>44</v>
          </cell>
          <cell r="R152">
            <v>103.3</v>
          </cell>
          <cell r="W152">
            <v>103.3</v>
          </cell>
          <cell r="X152">
            <v>0</v>
          </cell>
        </row>
        <row r="153">
          <cell r="C153" t="str">
            <v>UPA CURADO</v>
          </cell>
          <cell r="E153" t="str">
            <v>JUACI MARQUES DA SILVA</v>
          </cell>
          <cell r="G153" t="str">
            <v>2 - Outros Profissionais da Saúde</v>
          </cell>
          <cell r="H153">
            <v>322205</v>
          </cell>
          <cell r="I153">
            <v>44158</v>
          </cell>
          <cell r="J153" t="str">
            <v>1 - Plantonista</v>
          </cell>
          <cell r="K153" t="str">
            <v>44</v>
          </cell>
          <cell r="L153">
            <v>1050.75</v>
          </cell>
          <cell r="Q153">
            <v>101.03</v>
          </cell>
          <cell r="R153">
            <v>181.13</v>
          </cell>
          <cell r="S153">
            <v>60.67</v>
          </cell>
          <cell r="W153">
            <v>121.65</v>
          </cell>
          <cell r="X153">
            <v>1271.9299999999998</v>
          </cell>
        </row>
        <row r="154">
          <cell r="C154" t="str">
            <v>UPA CURADO</v>
          </cell>
          <cell r="E154" t="str">
            <v>JULIANA ALVES DE ANDRADE</v>
          </cell>
          <cell r="G154" t="str">
            <v>2 - Outros Profissionais da Saúde</v>
          </cell>
          <cell r="H154">
            <v>223505</v>
          </cell>
          <cell r="I154">
            <v>44159</v>
          </cell>
          <cell r="J154" t="str">
            <v>1 - Plantonista</v>
          </cell>
          <cell r="K154" t="str">
            <v>40</v>
          </cell>
          <cell r="L154">
            <v>2498.19</v>
          </cell>
          <cell r="R154">
            <v>1561.89</v>
          </cell>
          <cell r="S154">
            <v>1265.4000000000001</v>
          </cell>
          <cell r="W154">
            <v>991.68</v>
          </cell>
          <cell r="X154">
            <v>4333.7999999999993</v>
          </cell>
        </row>
        <row r="155">
          <cell r="C155" t="str">
            <v>UPA CURADO</v>
          </cell>
          <cell r="E155" t="str">
            <v>JULIANA DE ANDRADE CRUZ</v>
          </cell>
          <cell r="G155" t="str">
            <v>3 - Administrativo</v>
          </cell>
          <cell r="H155">
            <v>252305</v>
          </cell>
          <cell r="I155">
            <v>44160</v>
          </cell>
          <cell r="J155" t="str">
            <v>2 - Diarista</v>
          </cell>
          <cell r="K155" t="str">
            <v>44</v>
          </cell>
          <cell r="L155">
            <v>1283.19</v>
          </cell>
          <cell r="R155">
            <v>273.15999999999997</v>
          </cell>
          <cell r="S155">
            <v>1070</v>
          </cell>
          <cell r="W155">
            <v>1280</v>
          </cell>
          <cell r="X155">
            <v>1346.35</v>
          </cell>
        </row>
        <row r="156">
          <cell r="C156" t="str">
            <v>UPA CURADO</v>
          </cell>
          <cell r="E156" t="str">
            <v>JULIANA FILGUEIRA GRANJEIRO DE SOUZA</v>
          </cell>
          <cell r="G156" t="str">
            <v>2 - Outros Profissionais da Saúde</v>
          </cell>
          <cell r="H156">
            <v>251605</v>
          </cell>
          <cell r="I156">
            <v>44161</v>
          </cell>
          <cell r="J156" t="str">
            <v>1 - Plantonista</v>
          </cell>
          <cell r="K156" t="str">
            <v>30</v>
          </cell>
          <cell r="L156">
            <v>2005.5</v>
          </cell>
          <cell r="R156">
            <v>422.91999999999996</v>
          </cell>
          <cell r="S156">
            <v>450</v>
          </cell>
          <cell r="W156">
            <v>360.19</v>
          </cell>
          <cell r="X156">
            <v>2518.23</v>
          </cell>
        </row>
        <row r="157">
          <cell r="C157" t="str">
            <v>UPA CURADO</v>
          </cell>
          <cell r="E157" t="str">
            <v>JULIANA GOMES PEDROSA</v>
          </cell>
          <cell r="G157" t="str">
            <v>2 - Outros Profissionais da Saúde</v>
          </cell>
          <cell r="H157">
            <v>223505</v>
          </cell>
          <cell r="I157">
            <v>44162</v>
          </cell>
          <cell r="J157" t="str">
            <v>1 - Plantonista</v>
          </cell>
          <cell r="K157" t="str">
            <v>40</v>
          </cell>
          <cell r="L157">
            <v>2498.19</v>
          </cell>
          <cell r="R157">
            <v>1039.51</v>
          </cell>
          <cell r="S157">
            <v>865.4</v>
          </cell>
          <cell r="W157">
            <v>1219.46</v>
          </cell>
          <cell r="X157">
            <v>3183.6399999999994</v>
          </cell>
        </row>
        <row r="158">
          <cell r="C158" t="str">
            <v>UPA CURADO</v>
          </cell>
          <cell r="E158" t="str">
            <v>JULIANNA DE CARVALHO PEREIRA</v>
          </cell>
          <cell r="G158" t="str">
            <v>1 - Médico</v>
          </cell>
          <cell r="H158">
            <v>225124</v>
          </cell>
          <cell r="I158">
            <v>44163</v>
          </cell>
          <cell r="J158" t="str">
            <v>1 - Plantonista</v>
          </cell>
          <cell r="K158" t="str">
            <v>24</v>
          </cell>
          <cell r="L158">
            <v>2745.6</v>
          </cell>
          <cell r="R158">
            <v>3919.75</v>
          </cell>
          <cell r="S158">
            <v>1566.6</v>
          </cell>
          <cell r="W158">
            <v>1915.38</v>
          </cell>
          <cell r="X158">
            <v>6316.5700000000006</v>
          </cell>
        </row>
        <row r="159">
          <cell r="C159" t="str">
            <v>UPA CURADO</v>
          </cell>
          <cell r="E159" t="str">
            <v>JULIETA MARIA CORREIA JACOB</v>
          </cell>
          <cell r="G159" t="str">
            <v>1 - Médico</v>
          </cell>
          <cell r="H159">
            <v>225125</v>
          </cell>
          <cell r="I159">
            <v>44164</v>
          </cell>
          <cell r="J159" t="str">
            <v>1 - Plantonista</v>
          </cell>
          <cell r="K159" t="str">
            <v>24</v>
          </cell>
          <cell r="R159">
            <v>4.92</v>
          </cell>
          <cell r="W159">
            <v>4.92</v>
          </cell>
          <cell r="X159">
            <v>0</v>
          </cell>
        </row>
        <row r="160">
          <cell r="C160" t="str">
            <v>UPA CURADO</v>
          </cell>
          <cell r="E160" t="str">
            <v>JUPIRACI FERREIRA DA SILVA</v>
          </cell>
          <cell r="G160" t="str">
            <v>3 - Administrativo</v>
          </cell>
          <cell r="H160">
            <v>411005</v>
          </cell>
          <cell r="I160">
            <v>44165</v>
          </cell>
          <cell r="J160" t="str">
            <v>2 - Diarista</v>
          </cell>
          <cell r="K160" t="str">
            <v>44</v>
          </cell>
          <cell r="L160">
            <v>1602.88</v>
          </cell>
          <cell r="R160">
            <v>209</v>
          </cell>
          <cell r="S160">
            <v>679.55</v>
          </cell>
          <cell r="W160">
            <v>992.24</v>
          </cell>
          <cell r="X160">
            <v>1499.1900000000003</v>
          </cell>
        </row>
        <row r="161">
          <cell r="C161" t="str">
            <v>UPA CURADO</v>
          </cell>
          <cell r="E161" t="str">
            <v>KATHARINA DE MARIA FERREIRA DE HOLANDA</v>
          </cell>
          <cell r="G161" t="str">
            <v>2 - Outros Profissionais da Saúde</v>
          </cell>
          <cell r="H161">
            <v>251605</v>
          </cell>
          <cell r="I161">
            <v>44136</v>
          </cell>
          <cell r="J161" t="str">
            <v>1 - Plantonista</v>
          </cell>
          <cell r="K161" t="str">
            <v>30</v>
          </cell>
          <cell r="L161">
            <v>1938.65</v>
          </cell>
          <cell r="P161">
            <v>137.80000000000001</v>
          </cell>
          <cell r="R161">
            <v>298.97000000000003</v>
          </cell>
          <cell r="S161">
            <v>435</v>
          </cell>
          <cell r="W161">
            <v>450.46</v>
          </cell>
          <cell r="X161">
            <v>2359.96</v>
          </cell>
        </row>
        <row r="162">
          <cell r="C162" t="str">
            <v>UPA CURADO</v>
          </cell>
          <cell r="E162" t="str">
            <v>KELY CRISTINA DE MIRANDA SILVA</v>
          </cell>
          <cell r="G162" t="str">
            <v>3 - Administrativo</v>
          </cell>
          <cell r="H162">
            <v>422105</v>
          </cell>
          <cell r="I162">
            <v>44137</v>
          </cell>
          <cell r="J162" t="str">
            <v>1 - Plantonista</v>
          </cell>
          <cell r="K162" t="str">
            <v>44</v>
          </cell>
          <cell r="L162">
            <v>1146.01</v>
          </cell>
          <cell r="R162">
            <v>323.60000000000002</v>
          </cell>
          <cell r="S162">
            <v>270</v>
          </cell>
          <cell r="W162">
            <v>276.56</v>
          </cell>
          <cell r="X162">
            <v>1463.0500000000002</v>
          </cell>
        </row>
        <row r="163">
          <cell r="C163" t="str">
            <v>UPA CURADO</v>
          </cell>
          <cell r="E163" t="str">
            <v>KENIA AGOSTINHO DE LIMA</v>
          </cell>
          <cell r="G163" t="str">
            <v>2 - Outros Profissionais da Saúde</v>
          </cell>
          <cell r="H163">
            <v>322205</v>
          </cell>
          <cell r="I163">
            <v>44138</v>
          </cell>
          <cell r="J163" t="str">
            <v>1 - Plantonista</v>
          </cell>
          <cell r="K163" t="str">
            <v>44</v>
          </cell>
          <cell r="L163">
            <v>1212.5999999999999</v>
          </cell>
          <cell r="R163">
            <v>419.52</v>
          </cell>
          <cell r="S163">
            <v>70</v>
          </cell>
          <cell r="W163">
            <v>247.52</v>
          </cell>
          <cell r="X163">
            <v>1454.6</v>
          </cell>
        </row>
        <row r="164">
          <cell r="C164" t="str">
            <v>UPA CURADO</v>
          </cell>
          <cell r="E164" t="str">
            <v>KILMA MARIA DE VASCONCELOS ROCHA</v>
          </cell>
          <cell r="G164" t="str">
            <v>2 - Outros Profissionais da Saúde</v>
          </cell>
          <cell r="H164">
            <v>223505</v>
          </cell>
          <cell r="I164">
            <v>44139</v>
          </cell>
          <cell r="J164" t="str">
            <v>2 - Diarista</v>
          </cell>
          <cell r="K164" t="str">
            <v>40</v>
          </cell>
          <cell r="L164">
            <v>2204.27</v>
          </cell>
          <cell r="R164">
            <v>209</v>
          </cell>
          <cell r="S164">
            <v>849.23</v>
          </cell>
          <cell r="W164">
            <v>418.05</v>
          </cell>
          <cell r="X164">
            <v>2844.45</v>
          </cell>
        </row>
        <row r="165">
          <cell r="C165" t="str">
            <v>UPA CURADO</v>
          </cell>
          <cell r="E165" t="str">
            <v>LAIS VILELA DOS SANTOS</v>
          </cell>
          <cell r="G165" t="str">
            <v>1 - Médico</v>
          </cell>
          <cell r="H165">
            <v>225124</v>
          </cell>
          <cell r="I165">
            <v>44140</v>
          </cell>
          <cell r="J165" t="str">
            <v>1 - Plantonista</v>
          </cell>
          <cell r="K165" t="str">
            <v>24</v>
          </cell>
          <cell r="L165">
            <v>2745.6010000000001</v>
          </cell>
          <cell r="R165">
            <v>799.92</v>
          </cell>
          <cell r="S165">
            <v>5430.2</v>
          </cell>
          <cell r="W165">
            <v>2119.92</v>
          </cell>
          <cell r="X165">
            <v>6855.8009999999995</v>
          </cell>
        </row>
        <row r="166">
          <cell r="C166" t="str">
            <v>UPA CURADO</v>
          </cell>
          <cell r="E166" t="str">
            <v>LEDISNY FLORINDA BENTO DE PONTES</v>
          </cell>
          <cell r="G166" t="str">
            <v>2 - Outros Profissionais da Saúde</v>
          </cell>
          <cell r="H166">
            <v>322205</v>
          </cell>
          <cell r="I166">
            <v>44141</v>
          </cell>
          <cell r="J166" t="str">
            <v>1 - Plantonista</v>
          </cell>
          <cell r="K166" t="str">
            <v>44</v>
          </cell>
          <cell r="L166">
            <v>1212.4000000000001</v>
          </cell>
          <cell r="R166">
            <v>909.09</v>
          </cell>
          <cell r="S166">
            <v>70</v>
          </cell>
          <cell r="W166">
            <v>663.8</v>
          </cell>
          <cell r="X166">
            <v>1527.6900000000003</v>
          </cell>
        </row>
        <row r="167">
          <cell r="C167" t="str">
            <v>UPA CURADO</v>
          </cell>
          <cell r="E167" t="str">
            <v>LEO DE BELLI CLAUDINO MARTINS</v>
          </cell>
          <cell r="G167" t="str">
            <v>1 - Médico</v>
          </cell>
          <cell r="H167">
            <v>225125</v>
          </cell>
          <cell r="I167">
            <v>44142</v>
          </cell>
          <cell r="J167" t="str">
            <v>1 - Plantonista</v>
          </cell>
          <cell r="K167" t="str">
            <v>24</v>
          </cell>
          <cell r="W167">
            <v>3671.42</v>
          </cell>
          <cell r="X167">
            <v>0</v>
          </cell>
        </row>
        <row r="168">
          <cell r="C168" t="str">
            <v>UPA CURADO</v>
          </cell>
          <cell r="E168" t="str">
            <v>LETICIA DOS SANTOS PORTO GONCALVES</v>
          </cell>
          <cell r="G168" t="str">
            <v>1 - Médico</v>
          </cell>
          <cell r="H168">
            <v>225125</v>
          </cell>
          <cell r="I168">
            <v>44143</v>
          </cell>
          <cell r="J168" t="str">
            <v>1 - Plantonista</v>
          </cell>
          <cell r="K168" t="str">
            <v>24</v>
          </cell>
          <cell r="L168">
            <v>2745.6</v>
          </cell>
          <cell r="R168">
            <v>1209.55</v>
          </cell>
          <cell r="S168">
            <v>1047.5999999999999</v>
          </cell>
          <cell r="W168">
            <v>884.27</v>
          </cell>
          <cell r="X168">
            <v>4118.4799999999996</v>
          </cell>
        </row>
        <row r="169">
          <cell r="C169" t="str">
            <v>UPA CURADO</v>
          </cell>
          <cell r="E169" t="str">
            <v>LIVIA ROBERTA COSTA DO NASCIMENTO</v>
          </cell>
          <cell r="G169" t="str">
            <v>1 - Médico</v>
          </cell>
          <cell r="H169">
            <v>225125</v>
          </cell>
          <cell r="I169">
            <v>44144</v>
          </cell>
          <cell r="J169" t="str">
            <v>1 - Plantonista</v>
          </cell>
          <cell r="K169" t="str">
            <v>24</v>
          </cell>
          <cell r="L169">
            <v>2745.6</v>
          </cell>
          <cell r="R169">
            <v>5675.67</v>
          </cell>
          <cell r="S169">
            <v>1047.5999999999999</v>
          </cell>
          <cell r="W169">
            <v>2255.54</v>
          </cell>
          <cell r="X169">
            <v>7213.3300000000008</v>
          </cell>
        </row>
        <row r="170">
          <cell r="C170" t="str">
            <v>UPA CURADO</v>
          </cell>
          <cell r="E170" t="str">
            <v>LUCIA DE FATIMA DA SILVA GUIMARAES</v>
          </cell>
          <cell r="G170" t="str">
            <v>2 - Outros Profissionais da Saúde</v>
          </cell>
          <cell r="H170">
            <v>322205</v>
          </cell>
          <cell r="I170">
            <v>44145</v>
          </cell>
          <cell r="J170" t="str">
            <v>1 - Plantonista</v>
          </cell>
          <cell r="K170" t="str">
            <v>44</v>
          </cell>
          <cell r="L170">
            <v>1212.4000000000001</v>
          </cell>
          <cell r="R170">
            <v>1978.83</v>
          </cell>
          <cell r="S170">
            <v>70</v>
          </cell>
          <cell r="W170">
            <v>536.22</v>
          </cell>
          <cell r="X170">
            <v>2725.01</v>
          </cell>
        </row>
        <row r="171">
          <cell r="C171" t="str">
            <v>UPA CURADO</v>
          </cell>
          <cell r="E171" t="str">
            <v>LUCIANA DA FONSECA LIMA BRASILEIRO</v>
          </cell>
          <cell r="G171" t="str">
            <v>3 - Administrativo</v>
          </cell>
          <cell r="H171">
            <v>241035</v>
          </cell>
          <cell r="I171">
            <v>44146</v>
          </cell>
          <cell r="J171" t="str">
            <v>2 - Diarista</v>
          </cell>
          <cell r="K171" t="str">
            <v>24</v>
          </cell>
          <cell r="L171">
            <v>2565.12</v>
          </cell>
          <cell r="R171">
            <v>256.51</v>
          </cell>
          <cell r="S171">
            <v>1363.62</v>
          </cell>
          <cell r="W171">
            <v>651.11</v>
          </cell>
          <cell r="X171">
            <v>3534.14</v>
          </cell>
        </row>
        <row r="172">
          <cell r="C172" t="str">
            <v>UPA CURADO</v>
          </cell>
          <cell r="E172" t="str">
            <v>LUCIANA MARIA DA SILVA SANTOS</v>
          </cell>
          <cell r="G172" t="str">
            <v>2 - Outros Profissionais da Saúde</v>
          </cell>
          <cell r="H172">
            <v>322205</v>
          </cell>
          <cell r="I172">
            <v>44147</v>
          </cell>
          <cell r="J172" t="str">
            <v>1 - Plantonista</v>
          </cell>
          <cell r="K172" t="str">
            <v>44</v>
          </cell>
          <cell r="L172">
            <v>40.409999999999997</v>
          </cell>
          <cell r="P172">
            <v>2378.56</v>
          </cell>
          <cell r="R172">
            <v>11.01</v>
          </cell>
          <cell r="S172">
            <v>2.33</v>
          </cell>
          <cell r="W172">
            <v>2400.29</v>
          </cell>
          <cell r="X172">
            <v>32.019999999999982</v>
          </cell>
        </row>
        <row r="173">
          <cell r="C173" t="str">
            <v>UPA CURADO</v>
          </cell>
          <cell r="E173" t="str">
            <v>LUCIANA TEREZA DE SANTANA</v>
          </cell>
          <cell r="G173" t="str">
            <v>2 - Outros Profissionais da Saúde</v>
          </cell>
          <cell r="H173">
            <v>223505</v>
          </cell>
          <cell r="I173">
            <v>44148</v>
          </cell>
          <cell r="J173" t="str">
            <v>1 - Plantonista</v>
          </cell>
          <cell r="K173" t="str">
            <v>40</v>
          </cell>
          <cell r="L173">
            <v>2498.19</v>
          </cell>
          <cell r="R173">
            <v>658.77</v>
          </cell>
          <cell r="S173">
            <v>1265.4000000000001</v>
          </cell>
          <cell r="W173">
            <v>690.48</v>
          </cell>
          <cell r="X173">
            <v>3731.8800000000006</v>
          </cell>
        </row>
        <row r="174">
          <cell r="C174" t="str">
            <v>UPA CURADO</v>
          </cell>
          <cell r="E174" t="str">
            <v>LUCIANO DORNELAS CAMARA FILHO</v>
          </cell>
          <cell r="G174" t="str">
            <v>4 - Assistência Odontológica</v>
          </cell>
          <cell r="H174">
            <v>223208</v>
          </cell>
          <cell r="I174">
            <v>44149</v>
          </cell>
          <cell r="J174" t="str">
            <v>1 - Plantonista</v>
          </cell>
          <cell r="K174" t="str">
            <v>24</v>
          </cell>
          <cell r="L174">
            <v>3100</v>
          </cell>
          <cell r="R174">
            <v>364</v>
          </cell>
          <cell r="S174">
            <v>320</v>
          </cell>
          <cell r="W174">
            <v>1652.91</v>
          </cell>
          <cell r="X174">
            <v>2131.09</v>
          </cell>
        </row>
        <row r="175">
          <cell r="C175" t="str">
            <v>UPA CURADO</v>
          </cell>
          <cell r="E175" t="str">
            <v>LUCICLEIDE CORREIA DA COSTA LIMA</v>
          </cell>
          <cell r="G175" t="str">
            <v>3 - Administrativo</v>
          </cell>
          <cell r="H175">
            <v>422105</v>
          </cell>
          <cell r="I175">
            <v>44150</v>
          </cell>
          <cell r="J175" t="str">
            <v>1 - Plantonista</v>
          </cell>
          <cell r="K175" t="str">
            <v>44</v>
          </cell>
          <cell r="L175">
            <v>1146.01</v>
          </cell>
          <cell r="R175">
            <v>414.12</v>
          </cell>
          <cell r="S175">
            <v>270</v>
          </cell>
          <cell r="W175">
            <v>196.39</v>
          </cell>
          <cell r="X175">
            <v>1633.7400000000002</v>
          </cell>
        </row>
        <row r="176">
          <cell r="C176" t="str">
            <v>UPA CURADO</v>
          </cell>
          <cell r="E176" t="str">
            <v>LUCINEA CARDOZO RAMOS</v>
          </cell>
          <cell r="G176" t="str">
            <v>2 - Outros Profissionais da Saúde</v>
          </cell>
          <cell r="H176">
            <v>322205</v>
          </cell>
          <cell r="I176">
            <v>44151</v>
          </cell>
          <cell r="J176" t="str">
            <v>1 - Plantonista</v>
          </cell>
          <cell r="K176" t="str">
            <v>44</v>
          </cell>
          <cell r="L176">
            <v>1212.4000000000001</v>
          </cell>
          <cell r="R176">
            <v>912.83999999999992</v>
          </cell>
          <cell r="S176">
            <v>70</v>
          </cell>
          <cell r="W176">
            <v>913.9</v>
          </cell>
          <cell r="X176">
            <v>1281.3399999999997</v>
          </cell>
        </row>
        <row r="177">
          <cell r="C177" t="str">
            <v>UPA CURADO</v>
          </cell>
          <cell r="E177" t="str">
            <v>LUDMILLA FAUSTINO DOS SANTOS</v>
          </cell>
          <cell r="G177" t="str">
            <v>3 - Administrativo</v>
          </cell>
          <cell r="H177">
            <v>411005</v>
          </cell>
          <cell r="I177">
            <v>44152</v>
          </cell>
          <cell r="J177" t="str">
            <v>2 - Diarista</v>
          </cell>
          <cell r="K177" t="str">
            <v>20</v>
          </cell>
          <cell r="L177">
            <v>212.69</v>
          </cell>
          <cell r="W177">
            <v>99.39</v>
          </cell>
          <cell r="X177">
            <v>113.3</v>
          </cell>
        </row>
        <row r="178">
          <cell r="C178" t="str">
            <v>UPA CURADO</v>
          </cell>
          <cell r="E178" t="str">
            <v>LUIZ DE FRANCA MAIA E SILVA FILHO</v>
          </cell>
          <cell r="G178" t="str">
            <v>1 - Médico</v>
          </cell>
          <cell r="H178">
            <v>225125</v>
          </cell>
          <cell r="I178">
            <v>44153</v>
          </cell>
          <cell r="J178" t="str">
            <v>1 - Plantonista</v>
          </cell>
          <cell r="K178" t="str">
            <v>24</v>
          </cell>
          <cell r="L178">
            <v>2745.6</v>
          </cell>
          <cell r="R178">
            <v>9923.0500000000011</v>
          </cell>
          <cell r="S178">
            <v>1566.6</v>
          </cell>
          <cell r="W178">
            <v>4295.29</v>
          </cell>
          <cell r="X178">
            <v>9939.9600000000028</v>
          </cell>
        </row>
        <row r="179">
          <cell r="C179" t="str">
            <v>UPA CURADO</v>
          </cell>
          <cell r="E179" t="str">
            <v>LUIZ FELIPE RODRIGUES PEREIRA</v>
          </cell>
          <cell r="G179" t="str">
            <v>3 - Administrativo</v>
          </cell>
          <cell r="H179">
            <v>411005</v>
          </cell>
          <cell r="I179">
            <v>44154</v>
          </cell>
          <cell r="J179" t="str">
            <v>2 - Diarista</v>
          </cell>
          <cell r="K179" t="str">
            <v>20</v>
          </cell>
          <cell r="L179">
            <v>212.69</v>
          </cell>
          <cell r="R179">
            <v>83.44</v>
          </cell>
          <cell r="W179">
            <v>81.709999999999994</v>
          </cell>
          <cell r="X179">
            <v>214.42000000000002</v>
          </cell>
        </row>
        <row r="180">
          <cell r="C180" t="str">
            <v>UPA CURADO</v>
          </cell>
          <cell r="E180" t="str">
            <v>LUIZ FERREIRA DA SILVA</v>
          </cell>
          <cell r="G180" t="str">
            <v>3 - Administrativo</v>
          </cell>
          <cell r="H180">
            <v>514320</v>
          </cell>
          <cell r="I180">
            <v>44155</v>
          </cell>
          <cell r="J180" t="str">
            <v>1 - Plantonista</v>
          </cell>
          <cell r="K180" t="str">
            <v>44</v>
          </cell>
          <cell r="L180">
            <v>1045</v>
          </cell>
          <cell r="R180">
            <v>382.01000000000005</v>
          </cell>
          <cell r="S180">
            <v>70</v>
          </cell>
          <cell r="W180">
            <v>555.83000000000004</v>
          </cell>
          <cell r="X180">
            <v>941.18</v>
          </cell>
        </row>
        <row r="181">
          <cell r="C181" t="str">
            <v>UPA CURADO</v>
          </cell>
          <cell r="E181" t="str">
            <v>MAIRA ESPINDOLA SILVA DE MELO</v>
          </cell>
          <cell r="G181" t="str">
            <v>1 - Médico</v>
          </cell>
          <cell r="H181">
            <v>225124</v>
          </cell>
          <cell r="I181">
            <v>44156</v>
          </cell>
          <cell r="J181" t="str">
            <v>1 - Plantonista</v>
          </cell>
          <cell r="K181" t="str">
            <v>24</v>
          </cell>
          <cell r="L181">
            <v>2745.6</v>
          </cell>
          <cell r="R181">
            <v>1272.6600000000001</v>
          </cell>
          <cell r="S181">
            <v>5430.2</v>
          </cell>
          <cell r="W181">
            <v>2197.79</v>
          </cell>
          <cell r="X181">
            <v>7250.6699999999992</v>
          </cell>
        </row>
        <row r="182">
          <cell r="C182" t="str">
            <v>UPA CURADO</v>
          </cell>
          <cell r="E182" t="str">
            <v>MANOEL DOMINGOS DA SILVA</v>
          </cell>
          <cell r="G182" t="str">
            <v>2 - Outros Profissionais da Saúde</v>
          </cell>
          <cell r="H182">
            <v>322205</v>
          </cell>
          <cell r="I182">
            <v>44157</v>
          </cell>
          <cell r="J182" t="str">
            <v>1 - Plantonista</v>
          </cell>
          <cell r="K182" t="str">
            <v>44</v>
          </cell>
          <cell r="L182">
            <v>1212.4000000000001</v>
          </cell>
          <cell r="R182">
            <v>449.27</v>
          </cell>
          <cell r="S182">
            <v>70</v>
          </cell>
          <cell r="W182">
            <v>189.26</v>
          </cell>
          <cell r="X182">
            <v>1542.41</v>
          </cell>
        </row>
        <row r="183">
          <cell r="C183" t="str">
            <v>UPA CURADO</v>
          </cell>
          <cell r="E183" t="str">
            <v>MANUELA DE ANDRADE CAVALCANTI PEREIRA</v>
          </cell>
          <cell r="G183" t="str">
            <v>1 - Médico</v>
          </cell>
          <cell r="H183">
            <v>225125</v>
          </cell>
          <cell r="I183">
            <v>44158</v>
          </cell>
          <cell r="J183" t="str">
            <v>1 - Plantonista</v>
          </cell>
          <cell r="K183" t="str">
            <v>24</v>
          </cell>
          <cell r="L183">
            <v>2745.6</v>
          </cell>
          <cell r="R183">
            <v>1209.55</v>
          </cell>
          <cell r="S183">
            <v>1566.6</v>
          </cell>
          <cell r="W183">
            <v>1111.27</v>
          </cell>
          <cell r="X183">
            <v>4410.4799999999996</v>
          </cell>
        </row>
        <row r="184">
          <cell r="C184" t="str">
            <v>UPA CURADO</v>
          </cell>
          <cell r="E184" t="str">
            <v>MANUELLA BARBOSA CUNHA</v>
          </cell>
          <cell r="G184" t="str">
            <v>4 - Assistência Odontológica</v>
          </cell>
          <cell r="H184">
            <v>223208</v>
          </cell>
          <cell r="I184">
            <v>44159</v>
          </cell>
          <cell r="J184" t="str">
            <v>1 - Plantonista</v>
          </cell>
          <cell r="K184" t="str">
            <v>24</v>
          </cell>
          <cell r="L184">
            <v>3100</v>
          </cell>
          <cell r="R184">
            <v>209</v>
          </cell>
          <cell r="S184">
            <v>320</v>
          </cell>
          <cell r="W184">
            <v>505.82</v>
          </cell>
          <cell r="X184">
            <v>3123.18</v>
          </cell>
        </row>
        <row r="185">
          <cell r="C185" t="str">
            <v>UPA CURADO</v>
          </cell>
          <cell r="E185" t="str">
            <v>MARAIZA CONCEICAO OLIVEIRA</v>
          </cell>
          <cell r="G185" t="str">
            <v>2 - Outros Profissionais da Saúde</v>
          </cell>
          <cell r="H185">
            <v>322205</v>
          </cell>
          <cell r="I185">
            <v>44160</v>
          </cell>
          <cell r="J185" t="str">
            <v>1 - Plantonista</v>
          </cell>
          <cell r="K185" t="str">
            <v>44</v>
          </cell>
          <cell r="L185">
            <v>1212.4000000000001</v>
          </cell>
          <cell r="R185">
            <v>984.03</v>
          </cell>
          <cell r="S185">
            <v>70</v>
          </cell>
          <cell r="W185">
            <v>343.01</v>
          </cell>
          <cell r="X185">
            <v>1923.4200000000003</v>
          </cell>
        </row>
        <row r="186">
          <cell r="C186" t="str">
            <v>UPA CURADO</v>
          </cell>
          <cell r="E186" t="str">
            <v>MARCELA REZENDE PEREIRA LIMA</v>
          </cell>
          <cell r="G186" t="str">
            <v>1 - Médico</v>
          </cell>
          <cell r="H186">
            <v>225124</v>
          </cell>
          <cell r="I186">
            <v>44161</v>
          </cell>
          <cell r="J186" t="str">
            <v>1 - Plantonista</v>
          </cell>
          <cell r="K186" t="str">
            <v>24</v>
          </cell>
          <cell r="L186">
            <v>2745.6</v>
          </cell>
          <cell r="R186">
            <v>1272.6600000000001</v>
          </cell>
          <cell r="S186">
            <v>5430.2</v>
          </cell>
          <cell r="W186">
            <v>3232.64</v>
          </cell>
          <cell r="X186">
            <v>6215.82</v>
          </cell>
        </row>
        <row r="187">
          <cell r="C187" t="str">
            <v>UPA CURADO</v>
          </cell>
          <cell r="E187" t="str">
            <v>MARCIA MARIA DE B SUGIMOTO NASCIMENTO</v>
          </cell>
          <cell r="G187" t="str">
            <v>3 - Administrativo</v>
          </cell>
          <cell r="H187">
            <v>410105</v>
          </cell>
          <cell r="I187">
            <v>44162</v>
          </cell>
          <cell r="J187" t="str">
            <v>2 - Diarista</v>
          </cell>
          <cell r="K187" t="str">
            <v>44</v>
          </cell>
          <cell r="L187">
            <v>1602.87</v>
          </cell>
          <cell r="R187">
            <v>369.28999999999996</v>
          </cell>
          <cell r="S187">
            <v>6393.74</v>
          </cell>
          <cell r="W187">
            <v>1928.16</v>
          </cell>
          <cell r="X187">
            <v>6437.74</v>
          </cell>
        </row>
        <row r="188">
          <cell r="C188" t="str">
            <v>UPA CURADO</v>
          </cell>
          <cell r="E188" t="str">
            <v>MARCO ANTONIO GOMES DA SILVA</v>
          </cell>
          <cell r="G188" t="str">
            <v>2 - Outros Profissionais da Saúde</v>
          </cell>
          <cell r="H188">
            <v>782320</v>
          </cell>
          <cell r="I188">
            <v>44163</v>
          </cell>
          <cell r="J188" t="str">
            <v>2 - Diarista</v>
          </cell>
          <cell r="K188" t="str">
            <v>44</v>
          </cell>
          <cell r="L188">
            <v>1966.8</v>
          </cell>
          <cell r="R188">
            <v>504.02</v>
          </cell>
          <cell r="S188">
            <v>729</v>
          </cell>
          <cell r="W188">
            <v>1298.1300000000001</v>
          </cell>
          <cell r="X188">
            <v>1901.6899999999996</v>
          </cell>
        </row>
        <row r="189">
          <cell r="C189" t="str">
            <v>UPA CURADO</v>
          </cell>
          <cell r="E189" t="str">
            <v>MARCOS RAMOS DO MONTE</v>
          </cell>
          <cell r="G189" t="str">
            <v>3 - Administrativo</v>
          </cell>
          <cell r="H189">
            <v>410105</v>
          </cell>
          <cell r="I189">
            <v>44164</v>
          </cell>
          <cell r="J189" t="str">
            <v>2 - Diarista</v>
          </cell>
          <cell r="K189" t="str">
            <v>44</v>
          </cell>
          <cell r="L189">
            <v>69.67</v>
          </cell>
          <cell r="P189">
            <v>3414.2000000000003</v>
          </cell>
          <cell r="R189">
            <v>17.41</v>
          </cell>
          <cell r="S189">
            <v>83.63</v>
          </cell>
          <cell r="W189">
            <v>3438.1</v>
          </cell>
          <cell r="X189">
            <v>146.8100000000004</v>
          </cell>
        </row>
        <row r="190">
          <cell r="C190" t="str">
            <v>UPA CURADO</v>
          </cell>
          <cell r="E190" t="str">
            <v>MARCOS RODRIGUES DA SILVA</v>
          </cell>
          <cell r="G190" t="str">
            <v>3 - Administrativo</v>
          </cell>
          <cell r="H190">
            <v>517415</v>
          </cell>
          <cell r="I190">
            <v>44165</v>
          </cell>
          <cell r="J190" t="str">
            <v>1 - Plantonista</v>
          </cell>
          <cell r="K190" t="str">
            <v>44</v>
          </cell>
          <cell r="L190">
            <v>1045</v>
          </cell>
          <cell r="R190">
            <v>261.25</v>
          </cell>
          <cell r="S190">
            <v>490</v>
          </cell>
          <cell r="W190">
            <v>858.29</v>
          </cell>
          <cell r="X190">
            <v>937.96</v>
          </cell>
        </row>
        <row r="191">
          <cell r="C191" t="str">
            <v>UPA CURADO</v>
          </cell>
          <cell r="E191" t="str">
            <v>MARIA CAROLINA MACEDO CAVALCANTE</v>
          </cell>
          <cell r="G191" t="str">
            <v>2 - Outros Profissionais da Saúde</v>
          </cell>
          <cell r="H191">
            <v>223505</v>
          </cell>
          <cell r="I191">
            <v>44136</v>
          </cell>
          <cell r="J191" t="str">
            <v>1 - Plantonista</v>
          </cell>
          <cell r="K191" t="str">
            <v>40</v>
          </cell>
          <cell r="L191">
            <v>2414.92</v>
          </cell>
          <cell r="P191">
            <v>199.83</v>
          </cell>
          <cell r="R191">
            <v>767.55</v>
          </cell>
          <cell r="S191">
            <v>836.56</v>
          </cell>
          <cell r="W191">
            <v>790.35</v>
          </cell>
          <cell r="X191">
            <v>3428.5100000000007</v>
          </cell>
        </row>
        <row r="192">
          <cell r="C192" t="str">
            <v>UPA CURADO</v>
          </cell>
          <cell r="E192" t="str">
            <v>MARIA DO CARMO DE LIMA</v>
          </cell>
          <cell r="G192" t="str">
            <v>2 - Outros Profissionais da Saúde</v>
          </cell>
          <cell r="H192">
            <v>322205</v>
          </cell>
          <cell r="I192">
            <v>44137</v>
          </cell>
          <cell r="J192" t="str">
            <v>1 - Plantonista</v>
          </cell>
          <cell r="K192" t="str">
            <v>44</v>
          </cell>
          <cell r="L192">
            <v>40.409999999999997</v>
          </cell>
          <cell r="P192">
            <v>2333.5999999999995</v>
          </cell>
          <cell r="R192">
            <v>11.01</v>
          </cell>
          <cell r="S192">
            <v>2.33</v>
          </cell>
          <cell r="W192">
            <v>2355.1999999999998</v>
          </cell>
          <cell r="X192">
            <v>32.149999999999636</v>
          </cell>
        </row>
        <row r="193">
          <cell r="C193" t="str">
            <v>UPA CURADO</v>
          </cell>
          <cell r="E193" t="str">
            <v>MARIA DO SOCORRO DA SILVA AGUSTINHO</v>
          </cell>
          <cell r="G193" t="str">
            <v>2 - Outros Profissionais da Saúde</v>
          </cell>
          <cell r="H193">
            <v>324115</v>
          </cell>
          <cell r="I193">
            <v>44138</v>
          </cell>
          <cell r="J193" t="str">
            <v>1 - Plantonista</v>
          </cell>
          <cell r="K193" t="str">
            <v>24</v>
          </cell>
          <cell r="L193">
            <v>2030.47</v>
          </cell>
          <cell r="R193">
            <v>1141.1200000000001</v>
          </cell>
          <cell r="S193">
            <v>70</v>
          </cell>
          <cell r="W193">
            <v>862.94</v>
          </cell>
          <cell r="X193">
            <v>2378.65</v>
          </cell>
        </row>
        <row r="194">
          <cell r="C194" t="str">
            <v>UPA CURADO</v>
          </cell>
          <cell r="E194" t="str">
            <v>MARIA EDNEIDE VIEIRA DA SILVA</v>
          </cell>
          <cell r="G194" t="str">
            <v>2 - Outros Profissionais da Saúde</v>
          </cell>
          <cell r="H194">
            <v>322205</v>
          </cell>
          <cell r="I194">
            <v>44139</v>
          </cell>
          <cell r="J194" t="str">
            <v>1 - Plantonista</v>
          </cell>
          <cell r="K194" t="str">
            <v>44</v>
          </cell>
          <cell r="L194">
            <v>1212.4000000000001</v>
          </cell>
          <cell r="R194">
            <v>904.44</v>
          </cell>
          <cell r="S194">
            <v>70</v>
          </cell>
          <cell r="W194">
            <v>451.86</v>
          </cell>
          <cell r="X194">
            <v>1734.98</v>
          </cell>
        </row>
        <row r="195">
          <cell r="C195" t="str">
            <v>UPA CURADO</v>
          </cell>
          <cell r="E195" t="str">
            <v>MARIA EDUARDA BARBOSA DE SOUZA</v>
          </cell>
          <cell r="G195" t="str">
            <v>1 - Médico</v>
          </cell>
          <cell r="H195">
            <v>225124</v>
          </cell>
          <cell r="I195">
            <v>44140</v>
          </cell>
          <cell r="J195" t="str">
            <v>1 - Plantonista</v>
          </cell>
          <cell r="K195" t="str">
            <v>24</v>
          </cell>
          <cell r="L195">
            <v>2745.6</v>
          </cell>
          <cell r="R195">
            <v>209</v>
          </cell>
          <cell r="S195">
            <v>1566.6</v>
          </cell>
          <cell r="W195">
            <v>766.72</v>
          </cell>
          <cell r="X195">
            <v>3754.4799999999996</v>
          </cell>
        </row>
        <row r="196">
          <cell r="C196" t="str">
            <v>UPA CURADO</v>
          </cell>
          <cell r="E196" t="str">
            <v>MARIA JOSE CORREIA DA SILVA</v>
          </cell>
          <cell r="G196" t="str">
            <v>3 - Administrativo</v>
          </cell>
          <cell r="H196">
            <v>513430</v>
          </cell>
          <cell r="I196">
            <v>44141</v>
          </cell>
          <cell r="J196" t="str">
            <v>2 - Diarista</v>
          </cell>
          <cell r="K196" t="str">
            <v>44</v>
          </cell>
          <cell r="L196">
            <v>1045</v>
          </cell>
          <cell r="R196">
            <v>209</v>
          </cell>
          <cell r="S196">
            <v>70</v>
          </cell>
          <cell r="W196">
            <v>210.76</v>
          </cell>
          <cell r="X196">
            <v>1113.24</v>
          </cell>
        </row>
        <row r="197">
          <cell r="C197" t="str">
            <v>UPA CURADO</v>
          </cell>
          <cell r="E197" t="str">
            <v>MARIA LUCIENE DA SILVA</v>
          </cell>
          <cell r="G197" t="str">
            <v>2 - Outros Profissionais da Saúde</v>
          </cell>
          <cell r="H197">
            <v>322205</v>
          </cell>
          <cell r="I197">
            <v>44142</v>
          </cell>
          <cell r="J197" t="str">
            <v>1 - Plantonista</v>
          </cell>
          <cell r="K197" t="str">
            <v>44</v>
          </cell>
          <cell r="L197">
            <v>1212.4000000000001</v>
          </cell>
          <cell r="R197">
            <v>412.94</v>
          </cell>
          <cell r="S197">
            <v>70</v>
          </cell>
          <cell r="W197">
            <v>174.15</v>
          </cell>
          <cell r="X197">
            <v>1521.19</v>
          </cell>
        </row>
        <row r="198">
          <cell r="C198" t="str">
            <v>UPA CURADO</v>
          </cell>
          <cell r="E198" t="str">
            <v>MARIA NATALIA MONTEIRO DA SILVA</v>
          </cell>
          <cell r="G198" t="str">
            <v>2 - Outros Profissionais da Saúde</v>
          </cell>
          <cell r="H198">
            <v>322205</v>
          </cell>
          <cell r="I198">
            <v>44143</v>
          </cell>
          <cell r="J198" t="str">
            <v>1 - Plantonista</v>
          </cell>
          <cell r="K198" t="str">
            <v>44</v>
          </cell>
          <cell r="L198">
            <v>1212.4000000000001</v>
          </cell>
          <cell r="R198">
            <v>209</v>
          </cell>
          <cell r="S198">
            <v>70</v>
          </cell>
          <cell r="W198">
            <v>386.36</v>
          </cell>
          <cell r="X198">
            <v>1105.04</v>
          </cell>
        </row>
        <row r="199">
          <cell r="C199" t="str">
            <v>UPA CURADO</v>
          </cell>
          <cell r="E199" t="str">
            <v>MARIA NATHALIA DE SOUZA MELO</v>
          </cell>
          <cell r="G199" t="str">
            <v>2 - Outros Profissionais da Saúde</v>
          </cell>
          <cell r="H199">
            <v>223505</v>
          </cell>
          <cell r="I199">
            <v>44144</v>
          </cell>
          <cell r="J199" t="str">
            <v>1 - Plantonista</v>
          </cell>
          <cell r="K199" t="str">
            <v>40</v>
          </cell>
          <cell r="L199">
            <v>2498.19</v>
          </cell>
          <cell r="R199">
            <v>978.06</v>
          </cell>
          <cell r="S199">
            <v>1128</v>
          </cell>
          <cell r="W199">
            <v>1679.87</v>
          </cell>
          <cell r="X199">
            <v>2924.38</v>
          </cell>
        </row>
        <row r="200">
          <cell r="C200" t="str">
            <v>UPA CURADO</v>
          </cell>
          <cell r="E200" t="str">
            <v>MARIA SOCORRO LIRA LEMOS</v>
          </cell>
          <cell r="G200" t="str">
            <v>1 - Médico</v>
          </cell>
          <cell r="H200">
            <v>225125</v>
          </cell>
          <cell r="I200">
            <v>44145</v>
          </cell>
          <cell r="J200" t="str">
            <v>1 - Plantonista</v>
          </cell>
          <cell r="K200" t="str">
            <v>24</v>
          </cell>
          <cell r="L200">
            <v>2745.6</v>
          </cell>
          <cell r="R200">
            <v>5875.56</v>
          </cell>
          <cell r="S200">
            <v>1047.5999999999999</v>
          </cell>
          <cell r="W200">
            <v>2310.5100000000002</v>
          </cell>
          <cell r="X200">
            <v>7358.25</v>
          </cell>
        </row>
        <row r="201">
          <cell r="C201" t="str">
            <v>UPA CURADO</v>
          </cell>
          <cell r="E201" t="str">
            <v>MARIANA BEZERRA FERREIRA</v>
          </cell>
          <cell r="G201" t="str">
            <v>1 - Médico</v>
          </cell>
          <cell r="H201">
            <v>225125</v>
          </cell>
          <cell r="I201">
            <v>44146</v>
          </cell>
          <cell r="J201" t="str">
            <v>1 - Plantonista</v>
          </cell>
          <cell r="K201" t="str">
            <v>24</v>
          </cell>
          <cell r="L201">
            <v>2745.6</v>
          </cell>
          <cell r="R201">
            <v>209</v>
          </cell>
          <cell r="S201">
            <v>4911.2</v>
          </cell>
          <cell r="W201">
            <v>1245.57</v>
          </cell>
          <cell r="X201">
            <v>6620.23</v>
          </cell>
        </row>
        <row r="202">
          <cell r="C202" t="str">
            <v>UPA CURADO</v>
          </cell>
          <cell r="E202" t="str">
            <v>MARIZA SILVA FREITAS</v>
          </cell>
          <cell r="G202" t="str">
            <v>2 - Outros Profissionais da Saúde</v>
          </cell>
          <cell r="H202">
            <v>322205</v>
          </cell>
          <cell r="I202">
            <v>44147</v>
          </cell>
          <cell r="J202" t="str">
            <v>1 - Plantonista</v>
          </cell>
          <cell r="K202" t="str">
            <v>44</v>
          </cell>
          <cell r="L202">
            <v>1212.4000000000001</v>
          </cell>
          <cell r="R202">
            <v>414.34000000000003</v>
          </cell>
          <cell r="S202">
            <v>70</v>
          </cell>
          <cell r="W202">
            <v>660.19</v>
          </cell>
          <cell r="X202">
            <v>1036.5500000000002</v>
          </cell>
        </row>
        <row r="203">
          <cell r="C203" t="str">
            <v>UPA CURADO</v>
          </cell>
          <cell r="E203" t="str">
            <v>MARTA CANDIDO DO MONTE</v>
          </cell>
          <cell r="G203" t="str">
            <v>2 - Outros Profissionais da Saúde</v>
          </cell>
          <cell r="H203">
            <v>322205</v>
          </cell>
          <cell r="I203">
            <v>44148</v>
          </cell>
          <cell r="J203" t="str">
            <v>1 - Plantonista</v>
          </cell>
          <cell r="K203" t="str">
            <v>44</v>
          </cell>
          <cell r="P203">
            <v>2262.64</v>
          </cell>
          <cell r="R203">
            <v>13</v>
          </cell>
          <cell r="W203">
            <v>2275.64</v>
          </cell>
          <cell r="X203">
            <v>0</v>
          </cell>
        </row>
        <row r="204">
          <cell r="C204" t="str">
            <v>UPA CURADO</v>
          </cell>
          <cell r="E204" t="str">
            <v>MARTA NAIR FERREIRA SOUTO</v>
          </cell>
          <cell r="G204" t="str">
            <v>2 - Outros Profissionais da Saúde</v>
          </cell>
          <cell r="H204">
            <v>322205</v>
          </cell>
          <cell r="I204">
            <v>44149</v>
          </cell>
          <cell r="J204" t="str">
            <v>1 - Plantonista</v>
          </cell>
          <cell r="K204" t="str">
            <v>44</v>
          </cell>
          <cell r="X204">
            <v>0</v>
          </cell>
        </row>
        <row r="205">
          <cell r="C205" t="str">
            <v>UPA CURADO</v>
          </cell>
          <cell r="E205" t="str">
            <v>MAURISIA CONCEICAO DE OLIVEIRA SANTANA</v>
          </cell>
          <cell r="G205" t="str">
            <v>2 - Outros Profissionais da Saúde</v>
          </cell>
          <cell r="H205">
            <v>322205</v>
          </cell>
          <cell r="I205">
            <v>44150</v>
          </cell>
          <cell r="J205" t="str">
            <v>1 - Plantonista</v>
          </cell>
          <cell r="K205" t="str">
            <v>44</v>
          </cell>
          <cell r="L205">
            <v>1212.4000000000001</v>
          </cell>
          <cell r="R205">
            <v>279.95999999999998</v>
          </cell>
          <cell r="S205">
            <v>70</v>
          </cell>
          <cell r="W205">
            <v>655.48</v>
          </cell>
          <cell r="X205">
            <v>906.88000000000011</v>
          </cell>
        </row>
        <row r="206">
          <cell r="C206" t="str">
            <v>UPA CURADO</v>
          </cell>
          <cell r="E206" t="str">
            <v>MIRELA LARIZA XAVIER DOS SANTOS</v>
          </cell>
          <cell r="G206" t="str">
            <v>2 - Outros Profissionais da Saúde</v>
          </cell>
          <cell r="H206">
            <v>223505</v>
          </cell>
          <cell r="I206">
            <v>44151</v>
          </cell>
          <cell r="J206" t="str">
            <v>1 - Plantonista</v>
          </cell>
          <cell r="K206" t="str">
            <v>40</v>
          </cell>
          <cell r="L206">
            <v>2498.19</v>
          </cell>
          <cell r="R206">
            <v>858.77</v>
          </cell>
          <cell r="S206">
            <v>1265.4000000000001</v>
          </cell>
          <cell r="W206">
            <v>1442.7</v>
          </cell>
          <cell r="X206">
            <v>3179.6600000000008</v>
          </cell>
        </row>
        <row r="207">
          <cell r="C207" t="str">
            <v>UPA CURADO</v>
          </cell>
          <cell r="E207" t="str">
            <v>MIRELLYS KETULY SANTOS FARIAS</v>
          </cell>
          <cell r="G207" t="str">
            <v>2 - Outros Profissionais da Saúde</v>
          </cell>
          <cell r="H207">
            <v>223505</v>
          </cell>
          <cell r="I207">
            <v>44152</v>
          </cell>
          <cell r="J207" t="str">
            <v>1 - Plantonista</v>
          </cell>
          <cell r="K207" t="str">
            <v>40</v>
          </cell>
          <cell r="L207">
            <v>2498.19</v>
          </cell>
          <cell r="R207">
            <v>433.90999999999997</v>
          </cell>
          <cell r="S207">
            <v>865.4</v>
          </cell>
          <cell r="W207">
            <v>443.94</v>
          </cell>
          <cell r="X207">
            <v>3353.56</v>
          </cell>
        </row>
        <row r="208">
          <cell r="C208" t="str">
            <v>UPA CURADO</v>
          </cell>
          <cell r="E208" t="str">
            <v>NADIVANY CAVALCANTI WANDERLEY RIBEIRO</v>
          </cell>
          <cell r="G208" t="str">
            <v>3 - Administrativo</v>
          </cell>
          <cell r="H208">
            <v>411005</v>
          </cell>
          <cell r="I208">
            <v>44153</v>
          </cell>
          <cell r="J208" t="str">
            <v>2 - Diarista</v>
          </cell>
          <cell r="K208" t="str">
            <v>44</v>
          </cell>
          <cell r="L208">
            <v>267.39999999999998</v>
          </cell>
          <cell r="R208">
            <v>1601.27</v>
          </cell>
          <cell r="S208">
            <v>156.32999999999998</v>
          </cell>
          <cell r="W208">
            <v>820.28</v>
          </cell>
          <cell r="X208">
            <v>1204.72</v>
          </cell>
        </row>
        <row r="209">
          <cell r="C209" t="str">
            <v>UPA CURADO</v>
          </cell>
          <cell r="E209" t="str">
            <v>NARA LINS DE MELO</v>
          </cell>
          <cell r="G209" t="str">
            <v>1 - Médico</v>
          </cell>
          <cell r="H209">
            <v>225124</v>
          </cell>
          <cell r="I209">
            <v>44154</v>
          </cell>
          <cell r="J209" t="str">
            <v>1 - Plantonista</v>
          </cell>
          <cell r="K209" t="str">
            <v>24</v>
          </cell>
          <cell r="L209">
            <v>2745.6</v>
          </cell>
          <cell r="R209">
            <v>681.74</v>
          </cell>
          <cell r="S209">
            <v>1047.5999999999999</v>
          </cell>
          <cell r="W209">
            <v>374.71</v>
          </cell>
          <cell r="X209">
            <v>4100.2300000000005</v>
          </cell>
        </row>
        <row r="210">
          <cell r="C210" t="str">
            <v>UPA CURADO</v>
          </cell>
          <cell r="E210" t="str">
            <v>NARAYSE CARLA MARTINS GONÇALVES</v>
          </cell>
          <cell r="G210" t="str">
            <v>4 - Assistência Odontológica</v>
          </cell>
          <cell r="H210">
            <v>322415</v>
          </cell>
          <cell r="I210">
            <v>44155</v>
          </cell>
          <cell r="J210" t="str">
            <v>1 - Plantonista</v>
          </cell>
          <cell r="K210" t="str">
            <v>24</v>
          </cell>
          <cell r="L210">
            <v>1095.92</v>
          </cell>
          <cell r="Q210">
            <v>184.37</v>
          </cell>
          <cell r="R210">
            <v>209</v>
          </cell>
          <cell r="S210">
            <v>170</v>
          </cell>
          <cell r="W210">
            <v>138.97999999999999</v>
          </cell>
          <cell r="X210">
            <v>1520.31</v>
          </cell>
        </row>
        <row r="211">
          <cell r="C211" t="str">
            <v>UPA CURADO</v>
          </cell>
          <cell r="E211" t="str">
            <v>NATALIA SARMENTO SEABRA</v>
          </cell>
          <cell r="G211" t="str">
            <v>1 - Médico</v>
          </cell>
          <cell r="H211">
            <v>225124</v>
          </cell>
          <cell r="I211">
            <v>44156</v>
          </cell>
          <cell r="J211" t="str">
            <v>1 - Plantonista</v>
          </cell>
          <cell r="K211" t="str">
            <v>24</v>
          </cell>
          <cell r="L211">
            <v>2745.6</v>
          </cell>
          <cell r="R211">
            <v>4211.2</v>
          </cell>
          <cell r="S211">
            <v>1566.6</v>
          </cell>
          <cell r="W211">
            <v>1995.53</v>
          </cell>
          <cell r="X211">
            <v>6527.87</v>
          </cell>
        </row>
        <row r="212">
          <cell r="C212" t="str">
            <v>UPA CURADO</v>
          </cell>
          <cell r="E212" t="str">
            <v>NATHALIA BRIGIDA RAMOS LIMA MEDEIROS</v>
          </cell>
          <cell r="G212" t="str">
            <v>2 - Outros Profissionais da Saúde</v>
          </cell>
          <cell r="H212">
            <v>131210</v>
          </cell>
          <cell r="I212">
            <v>44157</v>
          </cell>
          <cell r="J212" t="str">
            <v>2 - Diarista</v>
          </cell>
          <cell r="K212" t="str">
            <v>40</v>
          </cell>
          <cell r="L212">
            <v>1102.1400000000001</v>
          </cell>
          <cell r="P212">
            <v>4161.4399999999996</v>
          </cell>
          <cell r="R212">
            <v>104.5</v>
          </cell>
          <cell r="S212">
            <v>1916.36</v>
          </cell>
          <cell r="W212">
            <v>4507.55</v>
          </cell>
          <cell r="X212">
            <v>2776.8899999999994</v>
          </cell>
        </row>
        <row r="213">
          <cell r="C213" t="str">
            <v>UPA CURADO</v>
          </cell>
          <cell r="E213" t="str">
            <v>NIDIA FERNANDES DE OLIVEIRA</v>
          </cell>
          <cell r="G213" t="str">
            <v>2 - Outros Profissionais da Saúde</v>
          </cell>
          <cell r="H213">
            <v>322205</v>
          </cell>
          <cell r="I213">
            <v>44158</v>
          </cell>
          <cell r="J213" t="str">
            <v>1 - Plantonista</v>
          </cell>
          <cell r="K213" t="str">
            <v>44</v>
          </cell>
          <cell r="L213">
            <v>1212.4000000000001</v>
          </cell>
          <cell r="R213">
            <v>894.90000000000009</v>
          </cell>
          <cell r="S213">
            <v>70</v>
          </cell>
          <cell r="W213">
            <v>752.32</v>
          </cell>
          <cell r="X213">
            <v>1424.98</v>
          </cell>
        </row>
        <row r="214">
          <cell r="C214" t="str">
            <v>UPA CURADO</v>
          </cell>
          <cell r="E214" t="str">
            <v>OTACILIO DE ALCANTARA VENANCIO JUNIOR</v>
          </cell>
          <cell r="G214" t="str">
            <v>4 - Assistência Odontológica</v>
          </cell>
          <cell r="H214">
            <v>223208</v>
          </cell>
          <cell r="I214">
            <v>44159</v>
          </cell>
          <cell r="J214" t="str">
            <v>1 - Plantonista</v>
          </cell>
          <cell r="K214" t="str">
            <v>24</v>
          </cell>
          <cell r="L214">
            <v>3100</v>
          </cell>
          <cell r="R214">
            <v>364</v>
          </cell>
          <cell r="S214">
            <v>320</v>
          </cell>
          <cell r="W214">
            <v>519.07000000000005</v>
          </cell>
          <cell r="X214">
            <v>3264.93</v>
          </cell>
        </row>
        <row r="215">
          <cell r="C215" t="str">
            <v>UPA CURADO</v>
          </cell>
          <cell r="E215" t="str">
            <v>PATRICIA BARBOSA DE CARVALHO SILVA</v>
          </cell>
          <cell r="G215" t="str">
            <v>2 - Outros Profissionais da Saúde</v>
          </cell>
          <cell r="H215">
            <v>322205</v>
          </cell>
          <cell r="I215">
            <v>44160</v>
          </cell>
          <cell r="J215" t="str">
            <v>1 - Plantonista</v>
          </cell>
          <cell r="K215" t="str">
            <v>44</v>
          </cell>
          <cell r="L215">
            <v>40.409999999999997</v>
          </cell>
          <cell r="P215">
            <v>2160.8000000000002</v>
          </cell>
          <cell r="R215">
            <v>8.99</v>
          </cell>
          <cell r="S215">
            <v>2.33</v>
          </cell>
          <cell r="W215">
            <v>2181.62</v>
          </cell>
          <cell r="X215">
            <v>30.909999999999854</v>
          </cell>
        </row>
        <row r="216">
          <cell r="C216" t="str">
            <v>UPA CURADO</v>
          </cell>
          <cell r="E216" t="str">
            <v>PATRICIA CAMPELLO PEIXOTO GINANE</v>
          </cell>
          <cell r="G216" t="str">
            <v>1 - Médico</v>
          </cell>
          <cell r="H216">
            <v>225124</v>
          </cell>
          <cell r="I216">
            <v>44161</v>
          </cell>
          <cell r="J216" t="str">
            <v>1 - Plantonista</v>
          </cell>
          <cell r="K216" t="str">
            <v>24</v>
          </cell>
          <cell r="L216">
            <v>2745.6</v>
          </cell>
          <cell r="R216">
            <v>483.56</v>
          </cell>
          <cell r="S216">
            <v>4911.2</v>
          </cell>
          <cell r="W216">
            <v>1890.2</v>
          </cell>
          <cell r="X216">
            <v>6250.16</v>
          </cell>
        </row>
        <row r="217">
          <cell r="C217" t="str">
            <v>UPA CURADO</v>
          </cell>
          <cell r="E217" t="str">
            <v>PAULO FERNANDO DE L E SILVA BRASILEIRO</v>
          </cell>
          <cell r="G217" t="str">
            <v>3 - Administrativo</v>
          </cell>
          <cell r="H217">
            <v>142520</v>
          </cell>
          <cell r="I217">
            <v>44162</v>
          </cell>
          <cell r="J217" t="str">
            <v>2 - Diarista</v>
          </cell>
          <cell r="K217" t="str">
            <v>14</v>
          </cell>
          <cell r="L217">
            <v>1257.2</v>
          </cell>
          <cell r="R217">
            <v>334.72</v>
          </cell>
          <cell r="S217">
            <v>4116.57</v>
          </cell>
          <cell r="W217">
            <v>2288.29</v>
          </cell>
          <cell r="X217">
            <v>3420.2</v>
          </cell>
        </row>
        <row r="218">
          <cell r="C218" t="str">
            <v>UPA CURADO</v>
          </cell>
          <cell r="E218" t="str">
            <v>PAULO MARCELO CHAVES DE LIMA</v>
          </cell>
          <cell r="G218" t="str">
            <v>1 - Médico</v>
          </cell>
          <cell r="H218">
            <v>225270</v>
          </cell>
          <cell r="I218">
            <v>44163</v>
          </cell>
          <cell r="J218" t="str">
            <v>1 - Plantonista</v>
          </cell>
          <cell r="K218" t="str">
            <v>24</v>
          </cell>
          <cell r="L218">
            <v>2745.6</v>
          </cell>
          <cell r="R218">
            <v>483.56</v>
          </cell>
          <cell r="S218">
            <v>11388.54</v>
          </cell>
          <cell r="W218">
            <v>3671.47</v>
          </cell>
          <cell r="X218">
            <v>10946.230000000001</v>
          </cell>
        </row>
        <row r="219">
          <cell r="C219" t="str">
            <v>UPA CURADO</v>
          </cell>
          <cell r="E219" t="str">
            <v>PERSUS RODRIGO BEUTTENMULLER DE A. MANSO</v>
          </cell>
          <cell r="G219" t="str">
            <v>1 - Médico</v>
          </cell>
          <cell r="H219">
            <v>225125</v>
          </cell>
          <cell r="I219">
            <v>44164</v>
          </cell>
          <cell r="J219" t="str">
            <v>1 - Plantonista</v>
          </cell>
          <cell r="K219" t="str">
            <v>24</v>
          </cell>
          <cell r="L219">
            <v>2745.6</v>
          </cell>
          <cell r="R219">
            <v>1409.94</v>
          </cell>
          <cell r="S219">
            <v>4911.2</v>
          </cell>
          <cell r="W219">
            <v>2092.81</v>
          </cell>
          <cell r="X219">
            <v>6973.93</v>
          </cell>
        </row>
        <row r="220">
          <cell r="C220" t="str">
            <v>UPA CURADO</v>
          </cell>
          <cell r="E220" t="str">
            <v>RAFAEL KIM FERREIRA COELHO</v>
          </cell>
          <cell r="G220" t="str">
            <v>1 - Médico</v>
          </cell>
          <cell r="H220">
            <v>225125</v>
          </cell>
          <cell r="I220">
            <v>44165</v>
          </cell>
          <cell r="J220" t="str">
            <v>1 - Plantonista</v>
          </cell>
          <cell r="K220" t="str">
            <v>24</v>
          </cell>
          <cell r="P220">
            <v>5336.2699999999995</v>
          </cell>
          <cell r="W220">
            <v>5336.27</v>
          </cell>
          <cell r="X220">
            <v>-9.0949470177292824E-13</v>
          </cell>
        </row>
        <row r="221">
          <cell r="C221" t="str">
            <v>UPA CURADO</v>
          </cell>
          <cell r="E221" t="str">
            <v>RAFAEL NEPOMUCENO PEREIRA BORGES</v>
          </cell>
          <cell r="G221" t="str">
            <v>2 - Outros Profissionais da Saúde</v>
          </cell>
          <cell r="H221">
            <v>322205</v>
          </cell>
          <cell r="I221">
            <v>44136</v>
          </cell>
          <cell r="J221" t="str">
            <v>1 - Plantonista</v>
          </cell>
          <cell r="K221" t="str">
            <v>44</v>
          </cell>
          <cell r="L221">
            <v>1212.4000000000001</v>
          </cell>
          <cell r="R221">
            <v>219.34</v>
          </cell>
          <cell r="S221">
            <v>70</v>
          </cell>
          <cell r="W221">
            <v>229.46</v>
          </cell>
          <cell r="X221">
            <v>1272.28</v>
          </cell>
        </row>
        <row r="222">
          <cell r="C222" t="str">
            <v>UPA CURADO</v>
          </cell>
          <cell r="E222" t="str">
            <v>RAMIRO SEVERINO DE OLIVEIRA</v>
          </cell>
          <cell r="G222" t="str">
            <v>2 - Outros Profissionais da Saúde</v>
          </cell>
          <cell r="H222">
            <v>322205</v>
          </cell>
          <cell r="I222">
            <v>44137</v>
          </cell>
          <cell r="J222" t="str">
            <v>1 - Plantonista</v>
          </cell>
          <cell r="K222" t="str">
            <v>44</v>
          </cell>
          <cell r="L222">
            <v>1212.4000000000001</v>
          </cell>
          <cell r="R222">
            <v>393.67</v>
          </cell>
          <cell r="S222">
            <v>70</v>
          </cell>
          <cell r="W222">
            <v>768.71</v>
          </cell>
          <cell r="X222">
            <v>907.36000000000013</v>
          </cell>
        </row>
        <row r="223">
          <cell r="C223" t="str">
            <v>UPA CURADO</v>
          </cell>
          <cell r="E223" t="str">
            <v>RAUL RAMOS DE MELO</v>
          </cell>
          <cell r="G223" t="str">
            <v>2 - Outros Profissionais da Saúde</v>
          </cell>
          <cell r="H223">
            <v>223505</v>
          </cell>
          <cell r="I223">
            <v>44138</v>
          </cell>
          <cell r="J223" t="str">
            <v>1 - Plantonista</v>
          </cell>
          <cell r="K223" t="str">
            <v>40</v>
          </cell>
          <cell r="L223">
            <v>1596.45</v>
          </cell>
          <cell r="R223">
            <v>403.99</v>
          </cell>
          <cell r="S223">
            <v>658</v>
          </cell>
          <cell r="W223">
            <v>519.45000000000005</v>
          </cell>
          <cell r="X223">
            <v>2138.9899999999998</v>
          </cell>
        </row>
        <row r="224">
          <cell r="C224" t="str">
            <v>UPA CURADO</v>
          </cell>
          <cell r="E224" t="str">
            <v>REJANE DO ESPIRITO SANTO SOUZA FERREIRA</v>
          </cell>
          <cell r="G224" t="str">
            <v>2 - Outros Profissionais da Saúde</v>
          </cell>
          <cell r="H224">
            <v>322205</v>
          </cell>
          <cell r="I224">
            <v>44139</v>
          </cell>
          <cell r="J224" t="str">
            <v>1 - Plantonista</v>
          </cell>
          <cell r="K224" t="str">
            <v>44</v>
          </cell>
          <cell r="L224">
            <v>1212.4000000000001</v>
          </cell>
          <cell r="R224">
            <v>1276.95</v>
          </cell>
          <cell r="S224">
            <v>70</v>
          </cell>
          <cell r="W224">
            <v>716.99</v>
          </cell>
          <cell r="X224">
            <v>1842.3600000000004</v>
          </cell>
        </row>
        <row r="225">
          <cell r="C225" t="str">
            <v>UPA CURADO</v>
          </cell>
          <cell r="E225" t="str">
            <v>RENATA VALERIA DA SILVA LIMA</v>
          </cell>
          <cell r="G225" t="str">
            <v>1 - Médico</v>
          </cell>
          <cell r="H225">
            <v>225125</v>
          </cell>
          <cell r="I225">
            <v>44140</v>
          </cell>
          <cell r="J225" t="str">
            <v>1 - Plantonista</v>
          </cell>
          <cell r="K225" t="str">
            <v>24</v>
          </cell>
          <cell r="P225">
            <v>11625.4</v>
          </cell>
          <cell r="R225">
            <v>325.19</v>
          </cell>
          <cell r="W225">
            <v>11625.4</v>
          </cell>
          <cell r="X225">
            <v>325.19000000000051</v>
          </cell>
        </row>
        <row r="226">
          <cell r="C226" t="str">
            <v>UPA CURADO</v>
          </cell>
          <cell r="E226" t="str">
            <v>RITA DE CASSIA DA SILVA</v>
          </cell>
          <cell r="G226" t="str">
            <v>2 - Outros Profissionais da Saúde</v>
          </cell>
          <cell r="H226">
            <v>223505</v>
          </cell>
          <cell r="I226">
            <v>44141</v>
          </cell>
          <cell r="J226" t="str">
            <v>1 - Plantonista</v>
          </cell>
          <cell r="K226" t="str">
            <v>40</v>
          </cell>
          <cell r="L226">
            <v>53.22</v>
          </cell>
          <cell r="P226">
            <v>3662.01</v>
          </cell>
          <cell r="R226">
            <v>6.96</v>
          </cell>
          <cell r="S226">
            <v>24.259999999999998</v>
          </cell>
          <cell r="W226">
            <v>3676.22</v>
          </cell>
          <cell r="X226">
            <v>70.230000000000473</v>
          </cell>
        </row>
        <row r="227">
          <cell r="C227" t="str">
            <v>UPA CURADO</v>
          </cell>
          <cell r="E227" t="str">
            <v>ROBERTA SOARES DE LIMA E SILVA</v>
          </cell>
          <cell r="G227" t="str">
            <v>2 - Outros Profissionais da Saúde</v>
          </cell>
          <cell r="H227">
            <v>322205</v>
          </cell>
          <cell r="I227">
            <v>44142</v>
          </cell>
          <cell r="J227" t="str">
            <v>1 - Plantonista</v>
          </cell>
          <cell r="K227" t="str">
            <v>44</v>
          </cell>
          <cell r="L227">
            <v>1212.4000000000001</v>
          </cell>
          <cell r="R227">
            <v>540.98</v>
          </cell>
          <cell r="S227">
            <v>70</v>
          </cell>
          <cell r="W227">
            <v>258.41000000000003</v>
          </cell>
          <cell r="X227">
            <v>1564.97</v>
          </cell>
        </row>
        <row r="228">
          <cell r="C228" t="str">
            <v>UPA CURADO</v>
          </cell>
          <cell r="E228" t="str">
            <v>ROBERTO CONEGUNDES DOS SANTOS</v>
          </cell>
          <cell r="G228" t="str">
            <v>3 - Administrativo</v>
          </cell>
          <cell r="H228">
            <v>782320</v>
          </cell>
          <cell r="I228">
            <v>44143</v>
          </cell>
          <cell r="J228" t="str">
            <v>2 - Diarista</v>
          </cell>
          <cell r="K228" t="str">
            <v>44</v>
          </cell>
          <cell r="L228">
            <v>1909.51</v>
          </cell>
          <cell r="R228">
            <v>209</v>
          </cell>
          <cell r="S228">
            <v>70</v>
          </cell>
          <cell r="W228">
            <v>843.47</v>
          </cell>
          <cell r="X228">
            <v>1345.0400000000002</v>
          </cell>
        </row>
        <row r="229">
          <cell r="C229" t="str">
            <v>UPA CURADO</v>
          </cell>
          <cell r="E229" t="str">
            <v>ROBSON ANDRE DOS SANTOS</v>
          </cell>
          <cell r="G229" t="str">
            <v>2 - Outros Profissionais da Saúde</v>
          </cell>
          <cell r="H229">
            <v>322605</v>
          </cell>
          <cell r="I229">
            <v>44144</v>
          </cell>
          <cell r="J229" t="str">
            <v>1 - Plantonista</v>
          </cell>
          <cell r="K229" t="str">
            <v>44</v>
          </cell>
          <cell r="W229">
            <v>601.66</v>
          </cell>
          <cell r="X229">
            <v>0</v>
          </cell>
        </row>
        <row r="230">
          <cell r="C230" t="str">
            <v>UPA CURADO</v>
          </cell>
          <cell r="E230" t="str">
            <v>ROSANA DE CARVALHO G CALIXTO DA SILVA</v>
          </cell>
          <cell r="G230" t="str">
            <v>3 - Administrativo</v>
          </cell>
          <cell r="H230">
            <v>223710</v>
          </cell>
          <cell r="I230">
            <v>44145</v>
          </cell>
          <cell r="J230" t="str">
            <v>2 - Diarista</v>
          </cell>
          <cell r="K230" t="str">
            <v>8</v>
          </cell>
          <cell r="L230">
            <v>2191.2800000000002</v>
          </cell>
          <cell r="R230">
            <v>428.13</v>
          </cell>
          <cell r="S230">
            <v>270</v>
          </cell>
          <cell r="W230">
            <v>2075.46</v>
          </cell>
          <cell r="X230">
            <v>813.95000000000027</v>
          </cell>
        </row>
        <row r="231">
          <cell r="C231" t="str">
            <v>UPA CURADO</v>
          </cell>
          <cell r="E231" t="str">
            <v>ROSELI LUZIA DE SOUZA NASCIMENTO</v>
          </cell>
          <cell r="G231" t="str">
            <v>4 - Assistência Odontológica</v>
          </cell>
          <cell r="H231">
            <v>223208</v>
          </cell>
          <cell r="I231">
            <v>44146</v>
          </cell>
          <cell r="J231" t="str">
            <v>1 - Plantonista</v>
          </cell>
          <cell r="K231" t="str">
            <v>24</v>
          </cell>
          <cell r="L231">
            <v>3100</v>
          </cell>
          <cell r="R231">
            <v>364</v>
          </cell>
          <cell r="S231">
            <v>320</v>
          </cell>
          <cell r="W231">
            <v>219.6</v>
          </cell>
          <cell r="X231">
            <v>3564.4</v>
          </cell>
        </row>
        <row r="232">
          <cell r="C232" t="str">
            <v>UPA CURADO</v>
          </cell>
          <cell r="E232" t="str">
            <v>ROSILDA FERREIRA DA SILVA</v>
          </cell>
          <cell r="G232" t="str">
            <v>3 - Administrativo</v>
          </cell>
          <cell r="H232">
            <v>514320</v>
          </cell>
          <cell r="I232">
            <v>44147</v>
          </cell>
          <cell r="J232" t="str">
            <v>1 - Plantonista</v>
          </cell>
          <cell r="K232" t="str">
            <v>44</v>
          </cell>
          <cell r="L232">
            <v>1045</v>
          </cell>
          <cell r="R232">
            <v>261.25</v>
          </cell>
          <cell r="S232">
            <v>70</v>
          </cell>
          <cell r="W232">
            <v>396.97</v>
          </cell>
          <cell r="X232">
            <v>979.28</v>
          </cell>
        </row>
        <row r="233">
          <cell r="C233" t="str">
            <v>UPA CURADO</v>
          </cell>
          <cell r="E233" t="str">
            <v>ROSILENE DE SOUSA LIMA CARVALHO</v>
          </cell>
          <cell r="G233" t="str">
            <v>2 - Outros Profissionais da Saúde</v>
          </cell>
          <cell r="H233">
            <v>251605</v>
          </cell>
          <cell r="I233">
            <v>44148</v>
          </cell>
          <cell r="J233" t="str">
            <v>1 - Plantonista</v>
          </cell>
          <cell r="K233" t="str">
            <v>30</v>
          </cell>
          <cell r="L233">
            <v>2005.5</v>
          </cell>
          <cell r="R233">
            <v>509.21000000000004</v>
          </cell>
          <cell r="S233">
            <v>450</v>
          </cell>
          <cell r="W233">
            <v>467.84</v>
          </cell>
          <cell r="X233">
            <v>2496.87</v>
          </cell>
        </row>
        <row r="234">
          <cell r="C234" t="str">
            <v>UPA CURADO</v>
          </cell>
          <cell r="E234" t="str">
            <v>RUBIA ALVES DE FREITAS VIEIRA</v>
          </cell>
          <cell r="G234" t="str">
            <v>3 - Administrativo</v>
          </cell>
          <cell r="H234">
            <v>514320</v>
          </cell>
          <cell r="I234">
            <v>44149</v>
          </cell>
          <cell r="J234" t="str">
            <v>1 - Plantonista</v>
          </cell>
          <cell r="K234" t="str">
            <v>44</v>
          </cell>
          <cell r="L234">
            <v>1045</v>
          </cell>
          <cell r="R234">
            <v>950.88999999999987</v>
          </cell>
          <cell r="S234">
            <v>70</v>
          </cell>
          <cell r="W234">
            <v>253.85</v>
          </cell>
          <cell r="X234">
            <v>1812.04</v>
          </cell>
        </row>
        <row r="235">
          <cell r="C235" t="str">
            <v>UPA CURADO</v>
          </cell>
          <cell r="E235" t="str">
            <v>RUBIA KARINY DA SILVA</v>
          </cell>
          <cell r="G235" t="str">
            <v>2 - Outros Profissionais da Saúde</v>
          </cell>
          <cell r="H235">
            <v>223505</v>
          </cell>
          <cell r="I235">
            <v>44150</v>
          </cell>
          <cell r="J235" t="str">
            <v>1 - Plantonista</v>
          </cell>
          <cell r="K235" t="str">
            <v>40</v>
          </cell>
          <cell r="L235">
            <v>1908.07</v>
          </cell>
          <cell r="R235">
            <v>309</v>
          </cell>
          <cell r="S235">
            <v>728</v>
          </cell>
          <cell r="W235">
            <v>288.3</v>
          </cell>
          <cell r="X235">
            <v>2656.7699999999995</v>
          </cell>
        </row>
        <row r="236">
          <cell r="C236" t="str">
            <v>UPA CURADO</v>
          </cell>
          <cell r="E236" t="str">
            <v>RUDNEY ALVES DA SILVA</v>
          </cell>
          <cell r="G236" t="str">
            <v>2 - Outros Profissionais da Saúde</v>
          </cell>
          <cell r="H236">
            <v>322205</v>
          </cell>
          <cell r="I236">
            <v>44151</v>
          </cell>
          <cell r="J236" t="str">
            <v>1 - Plantonista</v>
          </cell>
          <cell r="K236" t="str">
            <v>44</v>
          </cell>
          <cell r="L236">
            <v>1050.75</v>
          </cell>
          <cell r="Q236">
            <v>101.03</v>
          </cell>
          <cell r="R236">
            <v>181.13</v>
          </cell>
          <cell r="S236">
            <v>60.67</v>
          </cell>
          <cell r="W236">
            <v>121.66</v>
          </cell>
          <cell r="X236">
            <v>1271.9199999999998</v>
          </cell>
        </row>
        <row r="237">
          <cell r="C237" t="str">
            <v>UPA CURADO</v>
          </cell>
          <cell r="E237" t="str">
            <v>SABRINA RAMOS DE AMORIM</v>
          </cell>
          <cell r="G237" t="str">
            <v>3 - Administrativo</v>
          </cell>
          <cell r="H237">
            <v>411005</v>
          </cell>
          <cell r="I237">
            <v>44152</v>
          </cell>
          <cell r="J237" t="str">
            <v>2 - Diarista</v>
          </cell>
          <cell r="K237" t="str">
            <v>20</v>
          </cell>
          <cell r="L237">
            <v>212.69</v>
          </cell>
          <cell r="R237">
            <v>83.44</v>
          </cell>
          <cell r="W237">
            <v>45.39</v>
          </cell>
          <cell r="X237">
            <v>250.74</v>
          </cell>
        </row>
        <row r="238">
          <cell r="C238" t="str">
            <v>UPA CURADO</v>
          </cell>
          <cell r="E238" t="str">
            <v>SAMARA SATIRO CAVALCANTI</v>
          </cell>
          <cell r="G238" t="str">
            <v>3 - Administrativo</v>
          </cell>
          <cell r="H238">
            <v>411030</v>
          </cell>
          <cell r="I238">
            <v>44153</v>
          </cell>
          <cell r="J238" t="str">
            <v>2 - Diarista</v>
          </cell>
          <cell r="K238" t="str">
            <v>44</v>
          </cell>
          <cell r="L238">
            <v>1159.18</v>
          </cell>
          <cell r="R238">
            <v>319.36</v>
          </cell>
          <cell r="S238">
            <v>1056.8</v>
          </cell>
          <cell r="W238">
            <v>279.45</v>
          </cell>
          <cell r="X238">
            <v>2255.8900000000003</v>
          </cell>
        </row>
        <row r="239">
          <cell r="C239" t="str">
            <v>UPA CURADO</v>
          </cell>
          <cell r="E239" t="str">
            <v>SAMUEL ANTONIO DA COSTA</v>
          </cell>
          <cell r="G239" t="str">
            <v>2 - Outros Profissionais da Saúde</v>
          </cell>
          <cell r="H239">
            <v>322205</v>
          </cell>
          <cell r="I239">
            <v>44154</v>
          </cell>
          <cell r="J239" t="str">
            <v>1 - Plantonista</v>
          </cell>
          <cell r="K239" t="str">
            <v>44</v>
          </cell>
          <cell r="L239">
            <v>1212.4000000000001</v>
          </cell>
          <cell r="R239">
            <v>424.68</v>
          </cell>
          <cell r="S239">
            <v>70</v>
          </cell>
          <cell r="W239">
            <v>528.45000000000005</v>
          </cell>
          <cell r="X239">
            <v>1178.6300000000001</v>
          </cell>
        </row>
        <row r="240">
          <cell r="C240" t="str">
            <v>UPA CURADO</v>
          </cell>
          <cell r="E240" t="str">
            <v>SARAH ALBUQUERQUE DE ESCOBAR</v>
          </cell>
          <cell r="G240" t="str">
            <v>2 - Outros Profissionais da Saúde</v>
          </cell>
          <cell r="H240">
            <v>131120</v>
          </cell>
          <cell r="I240">
            <v>44155</v>
          </cell>
          <cell r="J240" t="str">
            <v>2 - Diarista</v>
          </cell>
          <cell r="K240" t="str">
            <v>30</v>
          </cell>
          <cell r="L240">
            <v>2005.5</v>
          </cell>
          <cell r="R240">
            <v>409.55</v>
          </cell>
          <cell r="S240">
            <v>2505.1999999999998</v>
          </cell>
          <cell r="W240">
            <v>2567.65</v>
          </cell>
          <cell r="X240">
            <v>2352.6</v>
          </cell>
        </row>
        <row r="241">
          <cell r="C241" t="str">
            <v>UPA CURADO</v>
          </cell>
          <cell r="E241" t="str">
            <v>SERGIO COSTA TAVARES DA SILVA</v>
          </cell>
          <cell r="G241" t="str">
            <v>1 - Médico</v>
          </cell>
          <cell r="H241">
            <v>225270</v>
          </cell>
          <cell r="I241">
            <v>44156</v>
          </cell>
          <cell r="J241" t="str">
            <v>1 - Plantonista</v>
          </cell>
          <cell r="K241" t="str">
            <v>24</v>
          </cell>
          <cell r="L241">
            <v>2745.6</v>
          </cell>
          <cell r="R241">
            <v>346.28</v>
          </cell>
          <cell r="S241">
            <v>3330.4</v>
          </cell>
          <cell r="W241">
            <v>1365.59</v>
          </cell>
          <cell r="X241">
            <v>5056.6900000000005</v>
          </cell>
        </row>
        <row r="242">
          <cell r="C242" t="str">
            <v>UPA CURADO</v>
          </cell>
          <cell r="E242" t="str">
            <v>SERGIO MARTINS DE OLIVEIRA</v>
          </cell>
          <cell r="G242" t="str">
            <v>3 - Administrativo</v>
          </cell>
          <cell r="H242">
            <v>517415</v>
          </cell>
          <cell r="I242">
            <v>44157</v>
          </cell>
          <cell r="J242" t="str">
            <v>1 - Plantonista</v>
          </cell>
          <cell r="K242" t="str">
            <v>44</v>
          </cell>
          <cell r="L242">
            <v>1045</v>
          </cell>
          <cell r="R242">
            <v>209</v>
          </cell>
          <cell r="S242">
            <v>490</v>
          </cell>
          <cell r="W242">
            <v>162.18</v>
          </cell>
          <cell r="X242">
            <v>1581.82</v>
          </cell>
        </row>
        <row r="243">
          <cell r="C243" t="str">
            <v>UPA CURADO</v>
          </cell>
          <cell r="E243" t="str">
            <v>SEVERINA PAULINA DOS SANTOS</v>
          </cell>
          <cell r="G243" t="str">
            <v>2 - Outros Profissionais da Saúde</v>
          </cell>
          <cell r="H243">
            <v>322205</v>
          </cell>
          <cell r="I243">
            <v>44158</v>
          </cell>
          <cell r="J243" t="str">
            <v>1 - Plantonista</v>
          </cell>
          <cell r="K243" t="str">
            <v>44</v>
          </cell>
          <cell r="L243">
            <v>1212.4000000000001</v>
          </cell>
          <cell r="R243">
            <v>502.19</v>
          </cell>
          <cell r="S243">
            <v>70</v>
          </cell>
          <cell r="W243">
            <v>412.75</v>
          </cell>
          <cell r="X243">
            <v>1371.8400000000001</v>
          </cell>
        </row>
        <row r="244">
          <cell r="C244" t="str">
            <v>UPA CURADO</v>
          </cell>
          <cell r="E244" t="str">
            <v>SEVERINO SERAFIM DA SILVA</v>
          </cell>
          <cell r="G244" t="str">
            <v>3 - Administrativo</v>
          </cell>
          <cell r="H244">
            <v>622010</v>
          </cell>
          <cell r="I244">
            <v>44159</v>
          </cell>
          <cell r="J244" t="str">
            <v>2 - Diarista</v>
          </cell>
          <cell r="K244" t="str">
            <v>44</v>
          </cell>
          <cell r="L244">
            <v>1045</v>
          </cell>
          <cell r="R244">
            <v>209</v>
          </cell>
          <cell r="S244">
            <v>70</v>
          </cell>
          <cell r="W244">
            <v>124.38</v>
          </cell>
          <cell r="X244">
            <v>1199.6199999999999</v>
          </cell>
        </row>
        <row r="245">
          <cell r="C245" t="str">
            <v>UPA CURADO</v>
          </cell>
          <cell r="E245" t="str">
            <v>SILVIO GERMANO DE OLIVEIRA</v>
          </cell>
          <cell r="G245" t="str">
            <v>2 - Outros Profissionais da Saúde</v>
          </cell>
          <cell r="H245">
            <v>322605</v>
          </cell>
          <cell r="I245">
            <v>44160</v>
          </cell>
          <cell r="J245" t="str">
            <v>1 - Plantonista</v>
          </cell>
          <cell r="K245" t="str">
            <v>44</v>
          </cell>
          <cell r="L245">
            <v>1146.01</v>
          </cell>
          <cell r="R245">
            <v>266.3</v>
          </cell>
          <cell r="S245">
            <v>70</v>
          </cell>
          <cell r="W245">
            <v>140.63999999999999</v>
          </cell>
          <cell r="X245">
            <v>1341.67</v>
          </cell>
        </row>
        <row r="246">
          <cell r="C246" t="str">
            <v>UPA CURADO</v>
          </cell>
          <cell r="E246" t="str">
            <v>SIRLEIDE DE SOUZA MACHADO</v>
          </cell>
          <cell r="G246" t="str">
            <v>3 - Administrativo</v>
          </cell>
          <cell r="H246">
            <v>411005</v>
          </cell>
          <cell r="I246">
            <v>44161</v>
          </cell>
          <cell r="J246" t="str">
            <v>2 - Diarista</v>
          </cell>
          <cell r="K246" t="str">
            <v>44</v>
          </cell>
          <cell r="L246">
            <v>1146.01</v>
          </cell>
          <cell r="R246">
            <v>266.3</v>
          </cell>
          <cell r="S246">
            <v>1170</v>
          </cell>
          <cell r="W246">
            <v>720.34</v>
          </cell>
          <cell r="X246">
            <v>1861.9699999999998</v>
          </cell>
        </row>
        <row r="247">
          <cell r="C247" t="str">
            <v>UPA CURADO</v>
          </cell>
          <cell r="E247" t="str">
            <v>SOUTERLAND TADEU GRANDO</v>
          </cell>
          <cell r="G247" t="str">
            <v>3 - Administrativo</v>
          </cell>
          <cell r="H247">
            <v>252105</v>
          </cell>
          <cell r="I247">
            <v>44162</v>
          </cell>
          <cell r="J247" t="str">
            <v>2 - Diarista</v>
          </cell>
          <cell r="K247" t="str">
            <v>44</v>
          </cell>
          <cell r="L247">
            <v>2700.23</v>
          </cell>
          <cell r="R247">
            <v>344.01</v>
          </cell>
          <cell r="S247">
            <v>11646.56</v>
          </cell>
          <cell r="W247">
            <v>7294.64</v>
          </cell>
          <cell r="X247">
            <v>7396.1599999999989</v>
          </cell>
        </row>
        <row r="248">
          <cell r="C248" t="str">
            <v>UPA CURADO</v>
          </cell>
          <cell r="E248" t="str">
            <v>SUELY RAMPCHE GUEDES</v>
          </cell>
          <cell r="G248" t="str">
            <v>1 - Médico</v>
          </cell>
          <cell r="H248">
            <v>225124</v>
          </cell>
          <cell r="I248">
            <v>44163</v>
          </cell>
          <cell r="J248" t="str">
            <v>1 - Plantonista</v>
          </cell>
          <cell r="K248" t="str">
            <v>24</v>
          </cell>
          <cell r="L248">
            <v>2745.6</v>
          </cell>
          <cell r="R248">
            <v>483.56</v>
          </cell>
          <cell r="S248">
            <v>4911.2</v>
          </cell>
          <cell r="W248">
            <v>1838.06</v>
          </cell>
          <cell r="X248">
            <v>6302.2999999999993</v>
          </cell>
        </row>
        <row r="249">
          <cell r="C249" t="str">
            <v>UPA CURADO</v>
          </cell>
          <cell r="E249" t="str">
            <v>SUENE MARIA DA SILVA</v>
          </cell>
          <cell r="G249" t="str">
            <v>4 - Assistência Odontológica</v>
          </cell>
          <cell r="H249">
            <v>322415</v>
          </cell>
          <cell r="I249">
            <v>44164</v>
          </cell>
          <cell r="J249" t="str">
            <v>1 - Plantonista</v>
          </cell>
          <cell r="K249" t="str">
            <v>24</v>
          </cell>
          <cell r="L249">
            <v>1095.92</v>
          </cell>
          <cell r="R249">
            <v>263.8</v>
          </cell>
          <cell r="S249">
            <v>170</v>
          </cell>
          <cell r="W249">
            <v>209.66</v>
          </cell>
          <cell r="X249">
            <v>1320.06</v>
          </cell>
        </row>
        <row r="250">
          <cell r="C250" t="str">
            <v>UPA CURADO</v>
          </cell>
          <cell r="E250" t="str">
            <v>TARCIANA PAULA SILVA</v>
          </cell>
          <cell r="G250" t="str">
            <v>3 - Administrativo</v>
          </cell>
          <cell r="H250">
            <v>422105</v>
          </cell>
          <cell r="I250">
            <v>44165</v>
          </cell>
          <cell r="J250" t="str">
            <v>1 - Plantonista</v>
          </cell>
          <cell r="K250" t="str">
            <v>44</v>
          </cell>
          <cell r="L250">
            <v>1146.01</v>
          </cell>
          <cell r="R250">
            <v>542.12</v>
          </cell>
          <cell r="S250">
            <v>270</v>
          </cell>
          <cell r="W250">
            <v>240.71</v>
          </cell>
          <cell r="X250">
            <v>1717.42</v>
          </cell>
        </row>
        <row r="251">
          <cell r="C251" t="str">
            <v>UPA CURADO</v>
          </cell>
          <cell r="E251" t="str">
            <v>THALYTA GISELLY DA SILVA GONCALVES</v>
          </cell>
          <cell r="G251" t="str">
            <v>3 - Administrativo</v>
          </cell>
          <cell r="H251">
            <v>142205</v>
          </cell>
          <cell r="I251">
            <v>44136</v>
          </cell>
          <cell r="J251" t="str">
            <v>2 - Diarista</v>
          </cell>
          <cell r="K251" t="str">
            <v>44</v>
          </cell>
          <cell r="L251">
            <v>2005.5</v>
          </cell>
          <cell r="R251">
            <v>473.55</v>
          </cell>
          <cell r="S251">
            <v>2460</v>
          </cell>
          <cell r="W251">
            <v>795.05</v>
          </cell>
          <cell r="X251">
            <v>4144</v>
          </cell>
        </row>
        <row r="252">
          <cell r="C252" t="str">
            <v>UPA CURADO</v>
          </cell>
          <cell r="E252" t="str">
            <v>THIAGO SALDANHA DOS SANTOS</v>
          </cell>
          <cell r="G252" t="str">
            <v>2 - Outros Profissionais da Saúde</v>
          </cell>
          <cell r="H252">
            <v>223505</v>
          </cell>
          <cell r="I252">
            <v>44137</v>
          </cell>
          <cell r="J252" t="str">
            <v>1 - Plantonista</v>
          </cell>
          <cell r="K252" t="str">
            <v>40</v>
          </cell>
          <cell r="L252">
            <v>1596.45</v>
          </cell>
          <cell r="R252">
            <v>209</v>
          </cell>
          <cell r="S252">
            <v>728</v>
          </cell>
          <cell r="W252">
            <v>244.09</v>
          </cell>
          <cell r="X252">
            <v>2289.3599999999997</v>
          </cell>
        </row>
        <row r="253">
          <cell r="C253" t="str">
            <v>UPA CURADO</v>
          </cell>
          <cell r="E253" t="str">
            <v>VALDEMIR CARNEIRO DE ANDRADE</v>
          </cell>
          <cell r="G253" t="str">
            <v>3 - Administrativo</v>
          </cell>
          <cell r="H253">
            <v>517415</v>
          </cell>
          <cell r="I253">
            <v>44138</v>
          </cell>
          <cell r="J253" t="str">
            <v>1 - Plantonista</v>
          </cell>
          <cell r="K253" t="str">
            <v>44</v>
          </cell>
          <cell r="L253">
            <v>1045</v>
          </cell>
          <cell r="R253">
            <v>345.8</v>
          </cell>
          <cell r="S253">
            <v>490</v>
          </cell>
          <cell r="W253">
            <v>237.19</v>
          </cell>
          <cell r="X253">
            <v>1643.61</v>
          </cell>
        </row>
        <row r="254">
          <cell r="C254" t="str">
            <v>UPA CURADO</v>
          </cell>
          <cell r="E254" t="str">
            <v>VALDIR DO NASCIMENTO</v>
          </cell>
          <cell r="G254" t="str">
            <v>3 - Administrativo</v>
          </cell>
          <cell r="H254">
            <v>422105</v>
          </cell>
          <cell r="I254">
            <v>44139</v>
          </cell>
          <cell r="J254" t="str">
            <v>1 - Plantonista</v>
          </cell>
          <cell r="K254" t="str">
            <v>44</v>
          </cell>
          <cell r="L254">
            <v>1146.01</v>
          </cell>
          <cell r="R254">
            <v>356.82</v>
          </cell>
          <cell r="S254">
            <v>270</v>
          </cell>
          <cell r="W254">
            <v>166.79</v>
          </cell>
          <cell r="X254">
            <v>1606.04</v>
          </cell>
        </row>
        <row r="255">
          <cell r="C255" t="str">
            <v>UPA CURADO</v>
          </cell>
          <cell r="E255" t="str">
            <v>VALTER MALHEIROS DE SOUSA</v>
          </cell>
          <cell r="G255" t="str">
            <v>3 - Administrativo</v>
          </cell>
          <cell r="H255">
            <v>517415</v>
          </cell>
          <cell r="I255">
            <v>44140</v>
          </cell>
          <cell r="J255" t="str">
            <v>1 - Plantonista</v>
          </cell>
          <cell r="K255" t="str">
            <v>44</v>
          </cell>
          <cell r="L255">
            <v>1045</v>
          </cell>
          <cell r="R255">
            <v>382.01000000000005</v>
          </cell>
          <cell r="S255">
            <v>490</v>
          </cell>
          <cell r="W255">
            <v>517.09</v>
          </cell>
          <cell r="X255">
            <v>1399.92</v>
          </cell>
        </row>
        <row r="256">
          <cell r="C256" t="str">
            <v>UPA CURADO</v>
          </cell>
          <cell r="E256" t="str">
            <v>VANESSA SANTOS DA SILVA PAES</v>
          </cell>
          <cell r="G256" t="str">
            <v>3 - Administrativo</v>
          </cell>
          <cell r="H256">
            <v>261110</v>
          </cell>
          <cell r="I256">
            <v>44141</v>
          </cell>
          <cell r="J256" t="str">
            <v>2 - Diarista</v>
          </cell>
          <cell r="K256" t="str">
            <v>44</v>
          </cell>
          <cell r="L256">
            <v>2208.9899999999998</v>
          </cell>
          <cell r="R256">
            <v>319.45</v>
          </cell>
          <cell r="S256">
            <v>340</v>
          </cell>
          <cell r="W256">
            <v>992.17</v>
          </cell>
          <cell r="X256">
            <v>1876.2699999999995</v>
          </cell>
        </row>
        <row r="257">
          <cell r="C257" t="str">
            <v>UPA CURADO</v>
          </cell>
          <cell r="E257" t="str">
            <v>VERONICA LIMA DOS SANTOS</v>
          </cell>
          <cell r="G257" t="str">
            <v>2 - Outros Profissionais da Saúde</v>
          </cell>
          <cell r="H257">
            <v>322205</v>
          </cell>
          <cell r="I257">
            <v>44142</v>
          </cell>
          <cell r="J257" t="str">
            <v>1 - Plantonista</v>
          </cell>
          <cell r="K257" t="str">
            <v>44</v>
          </cell>
          <cell r="L257">
            <v>1212.4000000000001</v>
          </cell>
          <cell r="R257">
            <v>713.57</v>
          </cell>
          <cell r="S257">
            <v>70</v>
          </cell>
          <cell r="W257">
            <v>455.45</v>
          </cell>
          <cell r="X257">
            <v>1540.5200000000002</v>
          </cell>
        </row>
        <row r="258">
          <cell r="C258" t="str">
            <v>UPA CURADO</v>
          </cell>
          <cell r="E258" t="str">
            <v>VICTOR FRANCISCO DA SILVA SOUZA</v>
          </cell>
          <cell r="G258" t="str">
            <v>1 - Médico</v>
          </cell>
          <cell r="H258">
            <v>225125</v>
          </cell>
          <cell r="I258">
            <v>44143</v>
          </cell>
          <cell r="J258" t="str">
            <v>1 - Plantonista</v>
          </cell>
          <cell r="K258" t="str">
            <v>24</v>
          </cell>
          <cell r="L258">
            <v>2745.6</v>
          </cell>
          <cell r="R258">
            <v>1339.3</v>
          </cell>
          <cell r="S258">
            <v>1566.6</v>
          </cell>
          <cell r="W258">
            <v>1161.3599999999999</v>
          </cell>
          <cell r="X258">
            <v>4490.1400000000003</v>
          </cell>
        </row>
        <row r="259">
          <cell r="C259" t="str">
            <v>UPA CURADO</v>
          </cell>
          <cell r="E259" t="str">
            <v>VIVYANE DA SILVA GONÇALVES SANTANA</v>
          </cell>
          <cell r="G259" t="str">
            <v>2 - Outros Profissionais da Saúde</v>
          </cell>
          <cell r="H259">
            <v>322205</v>
          </cell>
          <cell r="I259">
            <v>44144</v>
          </cell>
          <cell r="J259" t="str">
            <v>1 - Plantonista</v>
          </cell>
          <cell r="K259" t="str">
            <v>44</v>
          </cell>
          <cell r="L259">
            <v>1212.4000000000001</v>
          </cell>
          <cell r="R259">
            <v>609.13</v>
          </cell>
          <cell r="S259">
            <v>70</v>
          </cell>
          <cell r="W259">
            <v>548.24</v>
          </cell>
          <cell r="X259">
            <v>1343.2900000000002</v>
          </cell>
        </row>
        <row r="260">
          <cell r="C260" t="str">
            <v>UPA CURADO</v>
          </cell>
          <cell r="E260" t="str">
            <v>WANDRESON RICARDO RAMOS DA SILVA</v>
          </cell>
          <cell r="G260" t="str">
            <v>2 - Outros Profissionais da Saúde</v>
          </cell>
          <cell r="H260">
            <v>322205</v>
          </cell>
          <cell r="I260">
            <v>44145</v>
          </cell>
          <cell r="J260" t="str">
            <v>1 - Plantonista</v>
          </cell>
          <cell r="K260" t="str">
            <v>44</v>
          </cell>
          <cell r="L260">
            <v>1212.4000000000001</v>
          </cell>
          <cell r="R260">
            <v>424.68</v>
          </cell>
          <cell r="S260">
            <v>70</v>
          </cell>
          <cell r="W260">
            <v>175.2</v>
          </cell>
          <cell r="X260">
            <v>1531.88</v>
          </cell>
        </row>
        <row r="261">
          <cell r="C261" t="str">
            <v>UPA CURADO</v>
          </cell>
          <cell r="E261" t="str">
            <v>WANDSON RODRIGUES LEITE</v>
          </cell>
          <cell r="G261" t="str">
            <v>2 - Outros Profissionais da Saúde</v>
          </cell>
          <cell r="H261">
            <v>322205</v>
          </cell>
          <cell r="I261">
            <v>44146</v>
          </cell>
          <cell r="J261" t="str">
            <v>1 - Plantonista</v>
          </cell>
          <cell r="K261" t="str">
            <v>44</v>
          </cell>
          <cell r="L261">
            <v>1212.4000000000001</v>
          </cell>
          <cell r="R261">
            <v>414.34000000000003</v>
          </cell>
          <cell r="S261">
            <v>70</v>
          </cell>
          <cell r="W261">
            <v>605.91</v>
          </cell>
          <cell r="X261">
            <v>1090.8300000000004</v>
          </cell>
        </row>
        <row r="262">
          <cell r="C262" t="str">
            <v>UPA CURADO</v>
          </cell>
          <cell r="E262" t="str">
            <v>WILLYSAK NOVAES DE OLIVEIRA FILHO</v>
          </cell>
          <cell r="G262" t="str">
            <v>1 - Médico</v>
          </cell>
          <cell r="H262">
            <v>225125</v>
          </cell>
          <cell r="I262">
            <v>44147</v>
          </cell>
          <cell r="J262" t="str">
            <v>1 - Plantonista</v>
          </cell>
          <cell r="K262" t="str">
            <v>24</v>
          </cell>
          <cell r="L262">
            <v>2745.6</v>
          </cell>
          <cell r="R262">
            <v>2682.84</v>
          </cell>
          <cell r="S262">
            <v>5430.2</v>
          </cell>
          <cell r="W262">
            <v>2637.72</v>
          </cell>
          <cell r="X262">
            <v>8220.92</v>
          </cell>
        </row>
        <row r="263">
          <cell r="C263" t="str">
            <v>UPA CURADO</v>
          </cell>
          <cell r="E263" t="str">
            <v>YASMIN FERREIRA MACHADO</v>
          </cell>
          <cell r="G263" t="str">
            <v>2 - Médico</v>
          </cell>
          <cell r="H263">
            <v>225125</v>
          </cell>
          <cell r="I263">
            <v>44148</v>
          </cell>
          <cell r="J263" t="str">
            <v>2 - Plantonista</v>
          </cell>
          <cell r="K263" t="str">
            <v>25</v>
          </cell>
          <cell r="L263">
            <v>2745.6</v>
          </cell>
          <cell r="Q263">
            <v>490.09</v>
          </cell>
          <cell r="R263">
            <v>5329.93</v>
          </cell>
          <cell r="S263">
            <v>1047.5999999999999</v>
          </cell>
          <cell r="W263">
            <v>1643.48</v>
          </cell>
          <cell r="X263">
            <v>7969.7400000000016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223505</v>
      </c>
      <c r="G2" s="14">
        <f>'[1]TCE - ANEXO II - Preencher'!I11</f>
        <v>44136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0</v>
      </c>
      <c r="K2" s="15">
        <f>'[1]TCE - ANEXO II - Preencher'!P11</f>
        <v>4544.84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4544.84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(OCULTAR)'!$P$3:$R$56,3,0),"")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782320</v>
      </c>
      <c r="G3" s="14">
        <f>'[1]TCE - ANEXO II - Preencher'!I12</f>
        <v>44137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1966.8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504.02</v>
      </c>
      <c r="N3" s="16">
        <f>'[1]TCE - ANEXO II - Preencher'!S12</f>
        <v>229</v>
      </c>
      <c r="O3" s="17">
        <f>'[1]TCE - ANEXO II - Preencher'!W12</f>
        <v>349.88</v>
      </c>
      <c r="P3" s="18">
        <f>'[1]TCE - ANEXO II - Preencher'!X12</f>
        <v>2349.9399999999996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223405</v>
      </c>
      <c r="G4" s="14">
        <f>'[1]TCE - ANEXO II - Preencher'!I13</f>
        <v>44138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2632.56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340.63</v>
      </c>
      <c r="N4" s="16">
        <f>'[1]TCE - ANEXO II - Preencher'!S13</f>
        <v>1006</v>
      </c>
      <c r="O4" s="17">
        <f>'[1]TCE - ANEXO II - Preencher'!W13</f>
        <v>608.85</v>
      </c>
      <c r="P4" s="18">
        <f>'[1]TCE - ANEXO II - Preencher'!X13</f>
        <v>3370.34</v>
      </c>
      <c r="R4" s="20"/>
      <c r="S4" s="22">
        <v>43831</v>
      </c>
    </row>
    <row r="5" spans="1:19" x14ac:dyDescent="0.2">
      <c r="A5" s="8">
        <f>IFERROR(VLOOKUP(B5,'[1]DADOS (OCULTAR)'!$P$3:$R$56,3,0),"")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414105</v>
      </c>
      <c r="G5" s="14">
        <f>'[1]TCE - ANEXO II - Preencher'!I14</f>
        <v>44139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1146.01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209</v>
      </c>
      <c r="N5" s="16">
        <f>'[1]TCE - ANEXO II - Preencher'!S14</f>
        <v>70</v>
      </c>
      <c r="O5" s="17">
        <f>'[1]TCE - ANEXO II - Preencher'!W14</f>
        <v>204.25</v>
      </c>
      <c r="P5" s="18">
        <f>'[1]TCE - ANEXO II - Preencher'!X14</f>
        <v>1220.76</v>
      </c>
      <c r="R5" s="20"/>
      <c r="S5" s="22">
        <v>43862</v>
      </c>
    </row>
    <row r="6" spans="1:19" x14ac:dyDescent="0.2">
      <c r="A6" s="8">
        <f>IFERROR(VLOOKUP(B6,'[1]DADOS (OCULTAR)'!$P$3:$R$56,3,0),"")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514320</v>
      </c>
      <c r="G6" s="14">
        <f>'[1]TCE - ANEXO II - Preencher'!I15</f>
        <v>44140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555.14</v>
      </c>
      <c r="N6" s="16">
        <f>'[1]TCE - ANEXO II - Preencher'!S15</f>
        <v>70</v>
      </c>
      <c r="O6" s="17">
        <f>'[1]TCE - ANEXO II - Preencher'!W15</f>
        <v>191.05</v>
      </c>
      <c r="P6" s="18">
        <f>'[1]TCE - ANEXO II - Preencher'!X15</f>
        <v>1479.09</v>
      </c>
      <c r="R6" s="20"/>
      <c r="S6" s="22">
        <v>43891</v>
      </c>
    </row>
    <row r="7" spans="1:19" x14ac:dyDescent="0.2">
      <c r="A7" s="8">
        <f>IFERROR(VLOOKUP(B7,'[1]DADOS (OCULTAR)'!$P$3:$R$56,3,0),"")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>
        <f>'[1]TCE - ANEXO II - Preencher'!H16</f>
        <v>225125</v>
      </c>
      <c r="G7" s="14">
        <f>'[1]TCE - ANEXO II - Preencher'!I16</f>
        <v>44141</v>
      </c>
      <c r="H7" s="13" t="str">
        <f>'[1]TCE - ANEXO II - Preencher'!J16</f>
        <v>1 - Plantonista</v>
      </c>
      <c r="I7" s="13" t="str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209</v>
      </c>
      <c r="N7" s="16">
        <f>'[1]TCE - ANEXO II - Preencher'!S16</f>
        <v>1047.5999999999999</v>
      </c>
      <c r="O7" s="17">
        <f>'[1]TCE - ANEXO II - Preencher'!W16</f>
        <v>268.33999999999997</v>
      </c>
      <c r="P7" s="18">
        <f>'[1]TCE - ANEXO II - Preencher'!X16</f>
        <v>3733.8599999999997</v>
      </c>
      <c r="R7" s="20"/>
      <c r="S7" s="22">
        <v>43922</v>
      </c>
    </row>
    <row r="8" spans="1:19" x14ac:dyDescent="0.2">
      <c r="A8" s="8">
        <f>IFERROR(VLOOKUP(B8,'[1]DADOS (OCULTAR)'!$P$3:$R$56,3,0),"")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225125</v>
      </c>
      <c r="G8" s="14">
        <f>'[1]TCE - ANEXO II - Preencher'!I17</f>
        <v>44142</v>
      </c>
      <c r="H8" s="13" t="str">
        <f>'[1]TCE - ANEXO II - Preencher'!J17</f>
        <v>1 - Plantonista</v>
      </c>
      <c r="I8" s="13" t="str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5511.2199999999993</v>
      </c>
      <c r="N8" s="16">
        <f>'[1]TCE - ANEXO II - Preencher'!S17</f>
        <v>5430.2</v>
      </c>
      <c r="O8" s="17">
        <f>'[1]TCE - ANEXO II - Preencher'!W17</f>
        <v>3415.53</v>
      </c>
      <c r="P8" s="18">
        <f>'[1]TCE - ANEXO II - Preencher'!X17</f>
        <v>10271.49</v>
      </c>
      <c r="R8" s="20"/>
      <c r="S8" s="22">
        <v>43952</v>
      </c>
    </row>
    <row r="9" spans="1:19" x14ac:dyDescent="0.2">
      <c r="A9" s="8">
        <f>IFERROR(VLOOKUP(B9,'[1]DADOS (OCULTAR)'!$P$3:$R$56,3,0),"")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44143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1212.4000000000001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485.3</v>
      </c>
      <c r="N9" s="16">
        <f>'[1]TCE - ANEXO II - Preencher'!S18</f>
        <v>70</v>
      </c>
      <c r="O9" s="17">
        <f>'[1]TCE - ANEXO II - Preencher'!W18</f>
        <v>903.23</v>
      </c>
      <c r="P9" s="18">
        <f>'[1]TCE - ANEXO II - Preencher'!X18</f>
        <v>864.47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782320</v>
      </c>
      <c r="G10" s="14">
        <f>'[1]TCE - ANEXO II - Preencher'!I19</f>
        <v>44144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1966.8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504.02</v>
      </c>
      <c r="N10" s="16">
        <f>'[1]TCE - ANEXO II - Preencher'!S19</f>
        <v>229</v>
      </c>
      <c r="O10" s="17">
        <f>'[1]TCE - ANEXO II - Preencher'!W19</f>
        <v>297.76</v>
      </c>
      <c r="P10" s="18">
        <f>'[1]TCE - ANEXO II - Preencher'!X19</f>
        <v>2402.0599999999995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44145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1212.4000000000001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1052.1899999999998</v>
      </c>
      <c r="N11" s="16">
        <f>'[1]TCE - ANEXO II - Preencher'!S20</f>
        <v>70</v>
      </c>
      <c r="O11" s="17">
        <f>'[1]TCE - ANEXO II - Preencher'!W20</f>
        <v>580.02</v>
      </c>
      <c r="P11" s="18">
        <f>'[1]TCE - ANEXO II - Preencher'!X20</f>
        <v>1754.5700000000002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ALDECI FRANCISCO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517415</v>
      </c>
      <c r="G12" s="14">
        <f>'[1]TCE - ANEXO II - Preencher'!I21</f>
        <v>44146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209</v>
      </c>
      <c r="N12" s="16">
        <f>'[1]TCE - ANEXO II - Preencher'!S21</f>
        <v>490</v>
      </c>
      <c r="O12" s="17">
        <f>'[1]TCE - ANEXO II - Preencher'!W21</f>
        <v>162.18</v>
      </c>
      <c r="P12" s="18">
        <f>'[1]TCE - ANEXO II - Preencher'!X21</f>
        <v>1581.82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ALESSANDRA CHICO DE LIRA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44147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DA COSTA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782320</v>
      </c>
      <c r="G14" s="14">
        <f>'[1]TCE - ANEXO II - Preencher'!I23</f>
        <v>44148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1966.8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504.02</v>
      </c>
      <c r="N14" s="16">
        <f>'[1]TCE - ANEXO II - Preencher'!S23</f>
        <v>229</v>
      </c>
      <c r="O14" s="17">
        <f>'[1]TCE - ANEXO II - Preencher'!W23</f>
        <v>311.98</v>
      </c>
      <c r="P14" s="18">
        <f>'[1]TCE - ANEXO II - Preencher'!X23</f>
        <v>2387.8399999999997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DE LIMA XAVIER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324115</v>
      </c>
      <c r="G15" s="14">
        <f>'[1]TCE - ANEXO II - Preencher'!I24</f>
        <v>44149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2030.47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913.71</v>
      </c>
      <c r="N15" s="16">
        <f>'[1]TCE - ANEXO II - Preencher'!S24</f>
        <v>70</v>
      </c>
      <c r="O15" s="17">
        <f>'[1]TCE - ANEXO II - Preencher'!W24</f>
        <v>1103.58</v>
      </c>
      <c r="P15" s="18">
        <f>'[1]TCE - ANEXO II - Preencher'!X24</f>
        <v>1910.6000000000004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ALINE SORAIA CANDEIA DA LUZ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225124</v>
      </c>
      <c r="G16" s="14">
        <f>'[1]TCE - ANEXO II - Preencher'!I25</f>
        <v>44150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2745.6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799.92</v>
      </c>
      <c r="N16" s="16">
        <f>'[1]TCE - ANEXO II - Preencher'!S25</f>
        <v>1047.5999999999999</v>
      </c>
      <c r="O16" s="17">
        <f>'[1]TCE - ANEXO II - Preencher'!W25</f>
        <v>790.32</v>
      </c>
      <c r="P16" s="18">
        <f>'[1]TCE - ANEXO II - Preencher'!X25</f>
        <v>3802.7999999999997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ALLYSON PINA FREIRE DE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422105</v>
      </c>
      <c r="G17" s="14">
        <f>'[1]TCE - ANEXO II - Preencher'!I26</f>
        <v>44151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1146.01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209</v>
      </c>
      <c r="N17" s="16">
        <f>'[1]TCE - ANEXO II - Preencher'!S26</f>
        <v>70</v>
      </c>
      <c r="O17" s="17">
        <f>'[1]TCE - ANEXO II - Preencher'!W26</f>
        <v>204.25</v>
      </c>
      <c r="P17" s="18">
        <f>'[1]TCE - ANEXO II - Preencher'!X26</f>
        <v>1220.76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BATISTA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422105</v>
      </c>
      <c r="G18" s="14">
        <f>'[1]TCE - ANEXO II - Preencher'!I27</f>
        <v>44152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1146.01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266.3</v>
      </c>
      <c r="N18" s="16">
        <f>'[1]TCE - ANEXO II - Preencher'!S27</f>
        <v>270</v>
      </c>
      <c r="O18" s="17">
        <f>'[1]TCE - ANEXO II - Preencher'!W27</f>
        <v>494.51</v>
      </c>
      <c r="P18" s="18">
        <f>'[1]TCE - ANEXO II - Preencher'!X27</f>
        <v>1187.8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322605</v>
      </c>
      <c r="G19" s="14">
        <f>'[1]TCE - ANEXO II - Preencher'!I28</f>
        <v>44153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1146.01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266.3</v>
      </c>
      <c r="N19" s="16">
        <f>'[1]TCE - ANEXO II - Preencher'!S28</f>
        <v>70</v>
      </c>
      <c r="O19" s="17">
        <f>'[1]TCE - ANEXO II - Preencher'!W28</f>
        <v>209.4</v>
      </c>
      <c r="P19" s="18">
        <f>'[1]TCE - ANEXO II - Preencher'!X28</f>
        <v>1272.9099999999999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521130</v>
      </c>
      <c r="G20" s="14">
        <f>'[1]TCE - ANEXO II - Preencher'!I29</f>
        <v>44154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1146.01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209</v>
      </c>
      <c r="N20" s="16">
        <f>'[1]TCE - ANEXO II - Preencher'!S29</f>
        <v>70</v>
      </c>
      <c r="O20" s="17">
        <f>'[1]TCE - ANEXO II - Preencher'!W29</f>
        <v>202.25</v>
      </c>
      <c r="P20" s="18">
        <f>'[1]TCE - ANEXO II - Preencher'!X29</f>
        <v>1222.76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CARLA GUEDES DE AMORIM FIGUEIRA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251605</v>
      </c>
      <c r="G21" s="14">
        <f>'[1]TCE - ANEXO II - Preencher'!I30</f>
        <v>44155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2005.5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501.28</v>
      </c>
      <c r="N21" s="16">
        <f>'[1]TCE - ANEXO II - Preencher'!S30</f>
        <v>450</v>
      </c>
      <c r="O21" s="17">
        <f>'[1]TCE - ANEXO II - Preencher'!W30</f>
        <v>1076.23</v>
      </c>
      <c r="P21" s="18">
        <f>'[1]TCE - ANEXO II - Preencher'!X30</f>
        <v>1880.5499999999997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CLARA ARAUJO DE AQUINO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44156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916.57999999999993</v>
      </c>
      <c r="M22" s="15">
        <f>'[1]TCE - ANEXO II - Preencher'!R31</f>
        <v>2328.2799999999997</v>
      </c>
      <c r="N22" s="16">
        <f>'[1]TCE - ANEXO II - Preencher'!S31</f>
        <v>1566.6</v>
      </c>
      <c r="O22" s="17">
        <f>'[1]TCE - ANEXO II - Preencher'!W31</f>
        <v>1477.73</v>
      </c>
      <c r="P22" s="18">
        <f>'[1]TCE - ANEXO II - Preencher'!X31</f>
        <v>6079.33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CLAUDIA CRISPINIANO SIQUEIRA TORQUAT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44157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2745.6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1291.75</v>
      </c>
      <c r="N23" s="16">
        <f>'[1]TCE - ANEXO II - Preencher'!S32</f>
        <v>4911.2</v>
      </c>
      <c r="O23" s="17">
        <f>'[1]TCE - ANEXO II - Preencher'!W32</f>
        <v>2112.4499999999998</v>
      </c>
      <c r="P23" s="18">
        <f>'[1]TCE - ANEXO II - Preencher'!X32</f>
        <v>6836.0999999999995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LUCIA DE SOUZA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44158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1212.4000000000001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353.72</v>
      </c>
      <c r="N24" s="16">
        <f>'[1]TCE - ANEXO II - Preencher'!S33</f>
        <v>70</v>
      </c>
      <c r="O24" s="17">
        <f>'[1]TCE - ANEXO II - Preencher'!W33</f>
        <v>326.64999999999998</v>
      </c>
      <c r="P24" s="18">
        <f>'[1]TCE - ANEXO II - Preencher'!X33</f>
        <v>1309.4700000000003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ANA PATRICIA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251605</v>
      </c>
      <c r="G25" s="14">
        <f>'[1]TCE - ANEXO II - Preencher'!I34</f>
        <v>44159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0</v>
      </c>
      <c r="K25" s="15">
        <f>'[1]TCE - ANEXO II - Preencher'!P34</f>
        <v>4354.79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4354.79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ANA PAULA DA CUNHA GERMANO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44160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1212.4000000000001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544.74</v>
      </c>
      <c r="N26" s="16">
        <f>'[1]TCE - ANEXO II - Preencher'!S35</f>
        <v>70</v>
      </c>
      <c r="O26" s="17">
        <f>'[1]TCE - ANEXO II - Preencher'!W35</f>
        <v>233.37</v>
      </c>
      <c r="P26" s="18">
        <f>'[1]TCE - ANEXO II - Preencher'!X35</f>
        <v>1593.77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ALENCAR BARBOSA PALITOT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225270</v>
      </c>
      <c r="G27" s="14">
        <f>'[1]TCE - ANEXO II - Preencher'!I36</f>
        <v>44161</v>
      </c>
      <c r="H27" s="13" t="str">
        <f>'[1]TCE - ANEXO II - Preencher'!J36</f>
        <v>1 - Plantonista</v>
      </c>
      <c r="I27" s="13" t="str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346.28</v>
      </c>
      <c r="N27" s="16">
        <f>'[1]TCE - ANEXO II - Preencher'!S36</f>
        <v>3330.4</v>
      </c>
      <c r="O27" s="17">
        <f>'[1]TCE - ANEXO II - Preencher'!W36</f>
        <v>1365.59</v>
      </c>
      <c r="P27" s="18">
        <f>'[1]TCE - ANEXO II - Preencher'!X36</f>
        <v>5056.6900000000005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COIMBRA DE ALBUQUERQUE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223208</v>
      </c>
      <c r="G28" s="14">
        <f>'[1]TCE - ANEXO II - Preencher'!I37</f>
        <v>44162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3100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364</v>
      </c>
      <c r="N28" s="16">
        <f>'[1]TCE - ANEXO II - Preencher'!S37</f>
        <v>320</v>
      </c>
      <c r="O28" s="17">
        <f>'[1]TCE - ANEXO II - Preencher'!W37</f>
        <v>547.51</v>
      </c>
      <c r="P28" s="18">
        <f>'[1]TCE - ANEXO II - Preencher'!X37</f>
        <v>3236.49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FLAVIO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517415</v>
      </c>
      <c r="G29" s="14">
        <f>'[1]TCE - ANEXO II - Preencher'!I38</f>
        <v>44163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345.8</v>
      </c>
      <c r="N29" s="16">
        <f>'[1]TCE - ANEXO II - Preencher'!S38</f>
        <v>490</v>
      </c>
      <c r="O29" s="17">
        <f>'[1]TCE - ANEXO II - Preencher'!W38</f>
        <v>596.97</v>
      </c>
      <c r="P29" s="18">
        <f>'[1]TCE - ANEXO II - Preencher'!X38</f>
        <v>1283.83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 GUSTAVO TEIXEIRA DE MELO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313220</v>
      </c>
      <c r="G30" s="14">
        <f>'[1]TCE - ANEXO II - Preencher'!I39</f>
        <v>44164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1146.01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209</v>
      </c>
      <c r="N30" s="16">
        <f>'[1]TCE - ANEXO II - Preencher'!S39</f>
        <v>670</v>
      </c>
      <c r="O30" s="17">
        <f>'[1]TCE - ANEXO II - Preencher'!W39</f>
        <v>579.49</v>
      </c>
      <c r="P30" s="18">
        <f>'[1]TCE - ANEXO II - Preencher'!X39</f>
        <v>1445.52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 RICARDO DA SILVA SANTOS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44165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799.92</v>
      </c>
      <c r="N31" s="16">
        <f>'[1]TCE - ANEXO II - Preencher'!S40</f>
        <v>1047.5999999999999</v>
      </c>
      <c r="O31" s="17">
        <f>'[1]TCE - ANEXO II - Preencher'!W40</f>
        <v>401.3</v>
      </c>
      <c r="P31" s="18">
        <f>'[1]TCE - ANEXO II - Preencher'!X40</f>
        <v>4191.82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LOPES BATISTA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44136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1212.4000000000001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219.34</v>
      </c>
      <c r="N32" s="16">
        <f>'[1]TCE - ANEXO II - Preencher'!S41</f>
        <v>70</v>
      </c>
      <c r="O32" s="17">
        <f>'[1]TCE - ANEXO II - Preencher'!W41</f>
        <v>276.82</v>
      </c>
      <c r="P32" s="18">
        <f>'[1]TCE - ANEXO II - Preencher'!X41</f>
        <v>1224.92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ANDREZA LUIZA DA SILVA GOUVEIA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351605</v>
      </c>
      <c r="G33" s="14">
        <f>'[1]TCE - ANEXO II - Preencher'!I42</f>
        <v>44137</v>
      </c>
      <c r="H33" s="13" t="str">
        <f>'[1]TCE - ANEXO II - Preencher'!J42</f>
        <v>2 - Diarista</v>
      </c>
      <c r="I33" s="13" t="str">
        <f>'[1]TCE - ANEXO II - Preencher'!K42</f>
        <v>40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273</v>
      </c>
      <c r="N33" s="16">
        <f>'[1]TCE - ANEXO II - Preencher'!S42</f>
        <v>305.2</v>
      </c>
      <c r="O33" s="17">
        <f>'[1]TCE - ANEXO II - Preencher'!W42</f>
        <v>157.38</v>
      </c>
      <c r="P33" s="18">
        <f>'[1]TCE - ANEXO II - Preencher'!X42</f>
        <v>1465.8200000000002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ANITOAN GERMANO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422105</v>
      </c>
      <c r="G34" s="14">
        <f>'[1]TCE - ANEXO II - Preencher'!I43</f>
        <v>44138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1146.01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266.3</v>
      </c>
      <c r="N34" s="16">
        <f>'[1]TCE - ANEXO II - Preencher'!S43</f>
        <v>270</v>
      </c>
      <c r="O34" s="17">
        <f>'[1]TCE - ANEXO II - Preencher'!W43</f>
        <v>632.72</v>
      </c>
      <c r="P34" s="18">
        <f>'[1]TCE - ANEXO II - Preencher'!X43</f>
        <v>1049.5899999999999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ANTONIA ANGELA DE MORAIS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44139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2498.19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751.2</v>
      </c>
      <c r="N35" s="16">
        <f>'[1]TCE - ANEXO II - Preencher'!S44</f>
        <v>865.4</v>
      </c>
      <c r="O35" s="17">
        <f>'[1]TCE - ANEXO II - Preencher'!W44</f>
        <v>635.91</v>
      </c>
      <c r="P35" s="18">
        <f>'[1]TCE - ANEXO II - Preencher'!X44</f>
        <v>3478.88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ANTONIO CLAUDIO DO NASCIMENTO FRANCA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514320</v>
      </c>
      <c r="G36" s="14">
        <f>'[1]TCE - ANEXO II - Preencher'!I45</f>
        <v>44140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261.25</v>
      </c>
      <c r="N36" s="16">
        <f>'[1]TCE - ANEXO II - Preencher'!S45</f>
        <v>570</v>
      </c>
      <c r="O36" s="17">
        <f>'[1]TCE - ANEXO II - Preencher'!W45</f>
        <v>692.61</v>
      </c>
      <c r="P36" s="18">
        <f>'[1]TCE - ANEXO II - Preencher'!X45</f>
        <v>1183.6399999999999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ANTONIO DOMINGOS GOMES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324115</v>
      </c>
      <c r="G37" s="14">
        <f>'[1]TCE - ANEXO II - Preencher'!I46</f>
        <v>44141</v>
      </c>
      <c r="H37" s="13" t="str">
        <f>'[1]TCE - ANEXO II - Preencher'!J46</f>
        <v>1 - Plantonista</v>
      </c>
      <c r="I37" s="13" t="str">
        <f>'[1]TCE - ANEXO II - Preencher'!K46</f>
        <v>24</v>
      </c>
      <c r="J37" s="15">
        <f>'[1]TCE - ANEXO II - Preencher'!L46</f>
        <v>135.36000000000001</v>
      </c>
      <c r="K37" s="15">
        <f>'[1]TCE - ANEXO II - Preencher'!P46</f>
        <v>4229.24</v>
      </c>
      <c r="L37" s="15">
        <f>'[1]TCE - ANEXO II - Preencher'!Q46</f>
        <v>0</v>
      </c>
      <c r="M37" s="15">
        <f>'[1]TCE - ANEXO II - Preencher'!R46</f>
        <v>67.680000000000007</v>
      </c>
      <c r="N37" s="16">
        <f>'[1]TCE - ANEXO II - Preencher'!S46</f>
        <v>4.67</v>
      </c>
      <c r="O37" s="17">
        <f>'[1]TCE - ANEXO II - Preencher'!W46</f>
        <v>4258.32</v>
      </c>
      <c r="P37" s="18">
        <f>'[1]TCE - ANEXO II - Preencher'!X46</f>
        <v>178.63000000000011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ARNALDO LUIZ DE SANTANA MOURA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324115</v>
      </c>
      <c r="G38" s="14">
        <f>'[1]TCE - ANEXO II - Preencher'!I47</f>
        <v>44142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2030.47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1177.68</v>
      </c>
      <c r="N38" s="16">
        <f>'[1]TCE - ANEXO II - Preencher'!S47</f>
        <v>70</v>
      </c>
      <c r="O38" s="17">
        <f>'[1]TCE - ANEXO II - Preencher'!W47</f>
        <v>1241.9000000000001</v>
      </c>
      <c r="P38" s="18">
        <f>'[1]TCE - ANEXO II - Preencher'!X47</f>
        <v>2036.25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ARTEMYS NASCIMENTO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44143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1212.4000000000001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646.79</v>
      </c>
      <c r="N39" s="16">
        <f>'[1]TCE - ANEXO II - Preencher'!S48</f>
        <v>70</v>
      </c>
      <c r="O39" s="17">
        <f>'[1]TCE - ANEXO II - Preencher'!W48</f>
        <v>669.27</v>
      </c>
      <c r="P39" s="18">
        <f>'[1]TCE - ANEXO II - Preencher'!X48</f>
        <v>1259.92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AUREA LANE DOS SANTOS FEITOSA ALBUQUERQU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324115</v>
      </c>
      <c r="G40" s="14">
        <f>'[1]TCE - ANEXO II - Preencher'!I49</f>
        <v>44144</v>
      </c>
      <c r="H40" s="13" t="str">
        <f>'[1]TCE - ANEXO II - Preencher'!J49</f>
        <v>1 - Plantonista</v>
      </c>
      <c r="I40" s="13" t="str">
        <f>'[1]TCE - ANEXO II - Preencher'!K49</f>
        <v>24</v>
      </c>
      <c r="J40" s="15">
        <f>'[1]TCE - ANEXO II - Preencher'!L49</f>
        <v>2030.47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2021.58</v>
      </c>
      <c r="N40" s="16">
        <f>'[1]TCE - ANEXO II - Preencher'!S49</f>
        <v>70</v>
      </c>
      <c r="O40" s="17">
        <f>'[1]TCE - ANEXO II - Preencher'!W49</f>
        <v>856.08</v>
      </c>
      <c r="P40" s="18">
        <f>'[1]TCE - ANEXO II - Preencher'!X49</f>
        <v>3265.9700000000003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BARBARA MARIA FALCAO DE SA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44145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2745.6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445.37</v>
      </c>
      <c r="N41" s="16">
        <f>'[1]TCE - ANEXO II - Preencher'!S50</f>
        <v>1566.6</v>
      </c>
      <c r="O41" s="17">
        <f>'[1]TCE - ANEXO II - Preencher'!W50</f>
        <v>845.17</v>
      </c>
      <c r="P41" s="18">
        <f>'[1]TCE - ANEXO II - Preencher'!X50</f>
        <v>3912.3999999999996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BARBARA VANESSA PACHECO DE SOUZA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44146</v>
      </c>
      <c r="H42" s="13" t="str">
        <f>'[1]TCE - ANEXO II - Preencher'!J51</f>
        <v>1 - Plantonista</v>
      </c>
      <c r="I42" s="13" t="str">
        <f>'[1]TCE - ANEXO II - Preencher'!K51</f>
        <v>24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328.96</v>
      </c>
      <c r="M42" s="15">
        <f>'[1]TCE - ANEXO II - Preencher'!R51</f>
        <v>3599.9</v>
      </c>
      <c r="N42" s="16">
        <f>'[1]TCE - ANEXO II - Preencher'!S51</f>
        <v>1566.6</v>
      </c>
      <c r="O42" s="17">
        <f>'[1]TCE - ANEXO II - Preencher'!W51</f>
        <v>1827.43</v>
      </c>
      <c r="P42" s="18">
        <f>'[1]TCE - ANEXO II - Preencher'!X51</f>
        <v>6413.6299999999992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BETANIA HORACIO DOS SANTOS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422105</v>
      </c>
      <c r="G43" s="14">
        <f>'[1]TCE - ANEXO II - Preencher'!I52</f>
        <v>44147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1146.01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209</v>
      </c>
      <c r="N43" s="16">
        <f>'[1]TCE - ANEXO II - Preencher'!S52</f>
        <v>70</v>
      </c>
      <c r="O43" s="17">
        <f>'[1]TCE - ANEXO II - Preencher'!W52</f>
        <v>239.77</v>
      </c>
      <c r="P43" s="18">
        <f>'[1]TCE - ANEXO II - Preencher'!X52</f>
        <v>1185.24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BRUNA SAMPAIO DE SA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44148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1189.76</v>
      </c>
      <c r="K44" s="15">
        <f>'[1]TCE - ANEXO II - Preencher'!P53</f>
        <v>0</v>
      </c>
      <c r="L44" s="15">
        <f>'[1]TCE - ANEXO II - Preencher'!Q53</f>
        <v>114.4</v>
      </c>
      <c r="M44" s="15">
        <f>'[1]TCE - ANEXO II - Preencher'!R53</f>
        <v>90.56</v>
      </c>
      <c r="N44" s="16">
        <f>'[1]TCE - ANEXO II - Preencher'!S53</f>
        <v>453.95</v>
      </c>
      <c r="O44" s="17">
        <f>'[1]TCE - ANEXO II - Preencher'!W53</f>
        <v>142.82</v>
      </c>
      <c r="P44" s="18">
        <f>'[1]TCE - ANEXO II - Preencher'!X53</f>
        <v>1705.8500000000001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CAIO LIMA FERREIRA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44149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2745.6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1682.29</v>
      </c>
      <c r="N45" s="16">
        <f>'[1]TCE - ANEXO II - Preencher'!S54</f>
        <v>1566.6</v>
      </c>
      <c r="O45" s="17">
        <f>'[1]TCE - ANEXO II - Preencher'!W54</f>
        <v>1240.07</v>
      </c>
      <c r="P45" s="18">
        <f>'[1]TCE - ANEXO II - Preencher'!X54</f>
        <v>4754.42</v>
      </c>
      <c r="S45" s="22">
        <v>45078</v>
      </c>
    </row>
    <row r="46" spans="1:19" x14ac:dyDescent="0.2">
      <c r="A46" s="8">
        <f>IFERROR(VLOOKUP(B46,'[1]DADOS (OCULTAR)'!$P$3:$R$56,3,0),"")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CAMILA DANTAS DE OLIVEIRA E SILVA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225124</v>
      </c>
      <c r="G46" s="14">
        <f>'[1]TCE - ANEXO II - Preencher'!I55</f>
        <v>44150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0</v>
      </c>
      <c r="K46" s="15">
        <f>'[1]TCE - ANEXO II - Preencher'!P55</f>
        <v>6150.53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6150.53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(OCULTAR)'!$P$3:$R$56,3,0),"")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CAMILA GUEDES FERRO MELO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44151</v>
      </c>
      <c r="H47" s="13" t="str">
        <f>'[1]TCE - ANEXO II - Preencher'!J56</f>
        <v>1 - Plantonista</v>
      </c>
      <c r="I47" s="13" t="str">
        <f>'[1]TCE - ANEXO II - Preencher'!K56</f>
        <v>40</v>
      </c>
      <c r="J47" s="15">
        <f>'[1]TCE - ANEXO II - Preencher'!L56</f>
        <v>2498.19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333.90999999999997</v>
      </c>
      <c r="N47" s="16">
        <f>'[1]TCE - ANEXO II - Preencher'!S56</f>
        <v>1265.4000000000001</v>
      </c>
      <c r="O47" s="17">
        <f>'[1]TCE - ANEXO II - Preencher'!W56</f>
        <v>631.26</v>
      </c>
      <c r="P47" s="18">
        <f>'[1]TCE - ANEXO II - Preencher'!X56</f>
        <v>3466.24</v>
      </c>
      <c r="S47" s="22">
        <v>45139</v>
      </c>
    </row>
    <row r="48" spans="1:19" x14ac:dyDescent="0.2">
      <c r="A48" s="8">
        <f>IFERROR(VLOOKUP(B48,'[1]DADOS (OCULTAR)'!$P$3:$R$56,3,0),"")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CAMILA QUEIROGA DA SILVEIRA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225125</v>
      </c>
      <c r="G48" s="14">
        <f>'[1]TCE - ANEXO II - Preencher'!I57</f>
        <v>44152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2745.6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819.02</v>
      </c>
      <c r="N48" s="16">
        <f>'[1]TCE - ANEXO II - Preencher'!S57</f>
        <v>1047.5999999999999</v>
      </c>
      <c r="O48" s="17">
        <f>'[1]TCE - ANEXO II - Preencher'!W57</f>
        <v>796.69</v>
      </c>
      <c r="P48" s="18">
        <f>'[1]TCE - ANEXO II - Preencher'!X57</f>
        <v>3815.5299999999993</v>
      </c>
      <c r="S48" s="22">
        <v>45170</v>
      </c>
    </row>
    <row r="49" spans="1:19" x14ac:dyDescent="0.2">
      <c r="A49" s="8">
        <f>IFERROR(VLOOKUP(B49,'[1]DADOS (OCULTAR)'!$P$3:$R$56,3,0),"")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CAMILLA KARLLA SILVA LINS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44153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2745.6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2446.4699999999998</v>
      </c>
      <c r="N49" s="16">
        <f>'[1]TCE - ANEXO II - Preencher'!S58</f>
        <v>1566.6</v>
      </c>
      <c r="O49" s="17">
        <f>'[1]TCE - ANEXO II - Preencher'!W58</f>
        <v>1510.23</v>
      </c>
      <c r="P49" s="18">
        <f>'[1]TCE - ANEXO II - Preencher'!X58</f>
        <v>5248.4400000000005</v>
      </c>
      <c r="S49" s="22">
        <v>45200</v>
      </c>
    </row>
    <row r="50" spans="1:19" x14ac:dyDescent="0.2">
      <c r="A50" s="8">
        <f>IFERROR(VLOOKUP(B50,'[1]DADOS (OCULTAR)'!$P$3:$R$56,3,0),"")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CAMILLA VIEIRA DE MELO LOPES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44154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4508.75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(OCULTAR)'!$P$3:$R$56,3,0),"")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CAMYLA MELO COELHO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225270</v>
      </c>
      <c r="G51" s="14">
        <f>'[1]TCE - ANEXO II - Preencher'!I60</f>
        <v>44155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209</v>
      </c>
      <c r="N51" s="16">
        <f>'[1]TCE - ANEXO II - Preencher'!S60</f>
        <v>3330.4</v>
      </c>
      <c r="O51" s="17">
        <f>'[1]TCE - ANEXO II - Preencher'!W60</f>
        <v>1379.97</v>
      </c>
      <c r="P51" s="18">
        <f>'[1]TCE - ANEXO II - Preencher'!X60</f>
        <v>4905.03</v>
      </c>
      <c r="S51" s="22">
        <v>45261</v>
      </c>
    </row>
    <row r="52" spans="1:19" x14ac:dyDescent="0.2">
      <c r="A52" s="8">
        <f>IFERROR(VLOOKUP(B52,'[1]DADOS (OCULTAR)'!$P$3:$R$56,3,0),"")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CARLA FEITOSA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44156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2498.19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458.82</v>
      </c>
      <c r="N52" s="16">
        <f>'[1]TCE - ANEXO II - Preencher'!S61</f>
        <v>1265.4000000000001</v>
      </c>
      <c r="O52" s="17">
        <f>'[1]TCE - ANEXO II - Preencher'!W61</f>
        <v>636.42999999999995</v>
      </c>
      <c r="P52" s="18">
        <f>'[1]TCE - ANEXO II - Preencher'!X61</f>
        <v>3585.98</v>
      </c>
      <c r="S52" s="22">
        <v>45292</v>
      </c>
    </row>
    <row r="53" spans="1:19" x14ac:dyDescent="0.2">
      <c r="A53" s="8">
        <f>IFERROR(VLOOKUP(B53,'[1]DADOS (OCULTAR)'!$P$3:$R$56,3,0),"")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CARLOS HENRIQUE SILVA CUNHA</v>
      </c>
      <c r="E53" s="12" t="str">
        <f>IF('[1]TCE - ANEXO II - Preencher'!G62="4 - Assistência Odontológica","2 - Outros Profissionais da saúde",'[1]TCE - ANEXO II - Preencher'!G62)</f>
        <v>1 - Médico</v>
      </c>
      <c r="F53" s="13">
        <f>'[1]TCE - ANEXO II - Preencher'!H62</f>
        <v>225270</v>
      </c>
      <c r="G53" s="14">
        <f>'[1]TCE - ANEXO II - Preencher'!I62</f>
        <v>44157</v>
      </c>
      <c r="H53" s="13" t="str">
        <f>'[1]TCE - ANEXO II - Preencher'!J62</f>
        <v>1 - Plantonista</v>
      </c>
      <c r="I53" s="13" t="str">
        <f>'[1]TCE - ANEXO II - Preencher'!K62</f>
        <v>24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346.28</v>
      </c>
      <c r="N53" s="16">
        <f>'[1]TCE - ANEXO II - Preencher'!S62</f>
        <v>5830.4</v>
      </c>
      <c r="O53" s="17">
        <f>'[1]TCE - ANEXO II - Preencher'!W62</f>
        <v>2105.23</v>
      </c>
      <c r="P53" s="18">
        <f>'[1]TCE - ANEXO II - Preencher'!X62</f>
        <v>6817.0499999999993</v>
      </c>
      <c r="S53" s="22">
        <v>45323</v>
      </c>
    </row>
    <row r="54" spans="1:19" x14ac:dyDescent="0.2">
      <c r="A54" s="8">
        <f>IFERROR(VLOOKUP(B54,'[1]DADOS (OCULTAR)'!$P$3:$R$56,3,0),"")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CARLOS LIMA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411005</v>
      </c>
      <c r="G54" s="14">
        <f>'[1]TCE - ANEXO II - Preencher'!I63</f>
        <v>44158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1146.01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209</v>
      </c>
      <c r="N54" s="16">
        <f>'[1]TCE - ANEXO II - Preencher'!S63</f>
        <v>70</v>
      </c>
      <c r="O54" s="17">
        <f>'[1]TCE - ANEXO II - Preencher'!W63</f>
        <v>418.77</v>
      </c>
      <c r="P54" s="18">
        <f>'[1]TCE - ANEXO II - Preencher'!X63</f>
        <v>1006.24</v>
      </c>
      <c r="S54" s="22">
        <v>45352</v>
      </c>
    </row>
    <row r="55" spans="1:19" x14ac:dyDescent="0.2">
      <c r="A55" s="8">
        <f>IFERROR(VLOOKUP(B55,'[1]DADOS (OCULTAR)'!$P$3:$R$56,3,0),"")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CARMILANEZ FRANCISCA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422105</v>
      </c>
      <c r="G55" s="14">
        <f>'[1]TCE - ANEXO II - Preencher'!I64</f>
        <v>44159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1146.01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471.41999999999996</v>
      </c>
      <c r="N55" s="16">
        <f>'[1]TCE - ANEXO II - Preencher'!S64</f>
        <v>270</v>
      </c>
      <c r="O55" s="17">
        <f>'[1]TCE - ANEXO II - Preencher'!W64</f>
        <v>907.69</v>
      </c>
      <c r="P55" s="18">
        <f>'[1]TCE - ANEXO II - Preencher'!X64</f>
        <v>979.73999999999978</v>
      </c>
      <c r="S55" s="22">
        <v>45383</v>
      </c>
    </row>
    <row r="56" spans="1:19" x14ac:dyDescent="0.2">
      <c r="A56" s="8">
        <f>IFERROR(VLOOKUP(B56,'[1]DADOS (OCULTAR)'!$P$3:$R$56,3,0),"")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CHARLENE DULCINEIA PINHEIRO SIQUEIRA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44160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(OCULTAR)'!$P$3:$R$56,3,0),"")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CHRISTIANE MARIA DORNELLAS CAMARA BARBOS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44161</v>
      </c>
      <c r="H57" s="13" t="str">
        <f>'[1]TCE - ANEXO II - Preencher'!J66</f>
        <v>1 - Plantonista</v>
      </c>
      <c r="I57" s="13" t="str">
        <f>'[1]TCE - ANEXO II - Preencher'!K66</f>
        <v>24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799.92</v>
      </c>
      <c r="N57" s="16">
        <f>'[1]TCE - ANEXO II - Preencher'!S66</f>
        <v>1047.5999999999999</v>
      </c>
      <c r="O57" s="17">
        <f>'[1]TCE - ANEXO II - Preencher'!W66</f>
        <v>401.3</v>
      </c>
      <c r="P57" s="18">
        <f>'[1]TCE - ANEXO II - Preencher'!X66</f>
        <v>4191.82</v>
      </c>
      <c r="S57" s="22">
        <v>45444</v>
      </c>
    </row>
    <row r="58" spans="1:19" x14ac:dyDescent="0.2">
      <c r="A58" s="8">
        <f>IFERROR(VLOOKUP(B58,'[1]DADOS (OCULTAR)'!$P$3:$R$56,3,0),"")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CLAUDILENE DE SOUZA PEREIRA BARBOSA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44162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1212.4000000000001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543.54000000000008</v>
      </c>
      <c r="N58" s="16">
        <f>'[1]TCE - ANEXO II - Preencher'!S67</f>
        <v>70</v>
      </c>
      <c r="O58" s="17">
        <f>'[1]TCE - ANEXO II - Preencher'!W67</f>
        <v>258.64</v>
      </c>
      <c r="P58" s="18">
        <f>'[1]TCE - ANEXO II - Preencher'!X67</f>
        <v>1567.3000000000002</v>
      </c>
      <c r="S58" s="22">
        <v>45474</v>
      </c>
    </row>
    <row r="59" spans="1:19" x14ac:dyDescent="0.2">
      <c r="A59" s="8">
        <f>IFERROR(VLOOKUP(B59,'[1]DADOS (OCULTAR)'!$P$3:$R$56,3,0),"")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CLEITON RODRIGUES CORREIA E 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411005</v>
      </c>
      <c r="G59" s="14">
        <f>'[1]TCE - ANEXO II - Preencher'!I68</f>
        <v>44163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1146.01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209</v>
      </c>
      <c r="N59" s="16">
        <f>'[1]TCE - ANEXO II - Preencher'!S68</f>
        <v>1070</v>
      </c>
      <c r="O59" s="17">
        <f>'[1]TCE - ANEXO II - Preencher'!W68</f>
        <v>258.66000000000003</v>
      </c>
      <c r="P59" s="18">
        <f>'[1]TCE - ANEXO II - Preencher'!X68</f>
        <v>2166.3500000000004</v>
      </c>
      <c r="S59" s="22">
        <v>45505</v>
      </c>
    </row>
    <row r="60" spans="1:19" x14ac:dyDescent="0.2">
      <c r="A60" s="8">
        <f>IFERROR(VLOOKUP(B60,'[1]DADOS (OCULTAR)'!$P$3:$R$56,3,0),"")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CRISTIANE MARIA PENHA DE JESUS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514320</v>
      </c>
      <c r="G60" s="14">
        <f>'[1]TCE - ANEXO II - Preencher'!I69</f>
        <v>44164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804.96999999999991</v>
      </c>
      <c r="N60" s="16">
        <f>'[1]TCE - ANEXO II - Preencher'!S69</f>
        <v>70</v>
      </c>
      <c r="O60" s="17">
        <f>'[1]TCE - ANEXO II - Preencher'!W69</f>
        <v>240.71</v>
      </c>
      <c r="P60" s="18">
        <f>'[1]TCE - ANEXO II - Preencher'!X69</f>
        <v>1679.2599999999998</v>
      </c>
      <c r="S60" s="22">
        <v>45536</v>
      </c>
    </row>
    <row r="61" spans="1:19" x14ac:dyDescent="0.2">
      <c r="A61" s="8">
        <f>IFERROR(VLOOKUP(B61,'[1]DADOS (OCULTAR)'!$P$3:$R$56,3,0),"")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CRISTIANE SOUZA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44165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1212.4000000000001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735.76</v>
      </c>
      <c r="N61" s="16">
        <f>'[1]TCE - ANEXO II - Preencher'!S70</f>
        <v>70</v>
      </c>
      <c r="O61" s="17">
        <f>'[1]TCE - ANEXO II - Preencher'!W70</f>
        <v>721.46</v>
      </c>
      <c r="P61" s="18">
        <f>'[1]TCE - ANEXO II - Preencher'!X70</f>
        <v>1296.7</v>
      </c>
      <c r="S61" s="22">
        <v>45566</v>
      </c>
    </row>
    <row r="62" spans="1:19" x14ac:dyDescent="0.2">
      <c r="A62" s="8">
        <f>IFERROR(VLOOKUP(B62,'[1]DADOS (OCULTAR)'!$P$3:$R$56,3,0),"")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CRISTIANO DA MATA PEDROZO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324115</v>
      </c>
      <c r="G62" s="14">
        <f>'[1]TCE - ANEXO II - Preencher'!I71</f>
        <v>44136</v>
      </c>
      <c r="H62" s="13" t="str">
        <f>'[1]TCE - ANEXO II - Preencher'!J71</f>
        <v>1 - Plantonista</v>
      </c>
      <c r="I62" s="13" t="str">
        <f>'[1]TCE - ANEXO II - Preencher'!K71</f>
        <v>24</v>
      </c>
      <c r="J62" s="15">
        <f>'[1]TCE - ANEXO II - Preencher'!L71</f>
        <v>2030.47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1218.29</v>
      </c>
      <c r="N62" s="16">
        <f>'[1]TCE - ANEXO II - Preencher'!S71</f>
        <v>70</v>
      </c>
      <c r="O62" s="17">
        <f>'[1]TCE - ANEXO II - Preencher'!W71</f>
        <v>378.99</v>
      </c>
      <c r="P62" s="18">
        <f>'[1]TCE - ANEXO II - Preencher'!X71</f>
        <v>2939.7700000000004</v>
      </c>
      <c r="S62" s="22">
        <v>45597</v>
      </c>
    </row>
    <row r="63" spans="1:19" x14ac:dyDescent="0.2">
      <c r="A63" s="8">
        <f>IFERROR(VLOOKUP(B63,'[1]DADOS (OCULTAR)'!$P$3:$R$56,3,0),"")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CRISTIANO SANTANA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514320</v>
      </c>
      <c r="G63" s="14">
        <f>'[1]TCE - ANEXO II - Preencher'!I72</f>
        <v>44137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4002.44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(OCULTAR)'!$P$3:$R$56,3,0),"")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CYBELE CORREIA PAIVA MONTEIRO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251605</v>
      </c>
      <c r="G64" s="14">
        <f>'[1]TCE - ANEXO II - Preencher'!I73</f>
        <v>44138</v>
      </c>
      <c r="H64" s="13" t="str">
        <f>'[1]TCE - ANEXO II - Preencher'!J73</f>
        <v>1 - Plantonista</v>
      </c>
      <c r="I64" s="13" t="str">
        <f>'[1]TCE - ANEXO II - Preencher'!K73</f>
        <v>30</v>
      </c>
      <c r="J64" s="15">
        <f>'[1]TCE - ANEXO II - Preencher'!L73</f>
        <v>2005.5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473.55</v>
      </c>
      <c r="N64" s="16">
        <f>'[1]TCE - ANEXO II - Preencher'!S73</f>
        <v>450</v>
      </c>
      <c r="O64" s="17">
        <f>'[1]TCE - ANEXO II - Preencher'!W73</f>
        <v>329.27</v>
      </c>
      <c r="P64" s="18">
        <f>'[1]TCE - ANEXO II - Preencher'!X73</f>
        <v>2599.7800000000002</v>
      </c>
      <c r="S64" s="22">
        <v>45658</v>
      </c>
    </row>
    <row r="65" spans="1:19" x14ac:dyDescent="0.2">
      <c r="A65" s="8">
        <f>IFERROR(VLOOKUP(B65,'[1]DADOS (OCULTAR)'!$P$3:$R$56,3,0),"")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DAIANA VIEIRA CAMARA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44139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425.65</v>
      </c>
      <c r="N65" s="16">
        <f>'[1]TCE - ANEXO II - Preencher'!S74</f>
        <v>728</v>
      </c>
      <c r="O65" s="17">
        <f>'[1]TCE - ANEXO II - Preencher'!W74</f>
        <v>298.61</v>
      </c>
      <c r="P65" s="18">
        <f>'[1]TCE - ANEXO II - Preencher'!X74</f>
        <v>2451.4899999999998</v>
      </c>
      <c r="S65" s="22">
        <v>45689</v>
      </c>
    </row>
    <row r="66" spans="1:19" x14ac:dyDescent="0.2">
      <c r="A66" s="8">
        <f>IFERROR(VLOOKUP(B66,'[1]DADOS (OCULTAR)'!$P$3:$R$56,3,0),"")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DALILA CARLA MAIA E SILVA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225124</v>
      </c>
      <c r="G66" s="14">
        <f>'[1]TCE - ANEXO II - Preencher'!I75</f>
        <v>44140</v>
      </c>
      <c r="H66" s="13" t="str">
        <f>'[1]TCE - ANEXO II - Preencher'!J75</f>
        <v>1 - Plantonista</v>
      </c>
      <c r="I66" s="13" t="str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2528.67</v>
      </c>
      <c r="N66" s="16">
        <f>'[1]TCE - ANEXO II - Preencher'!S75</f>
        <v>4911.2</v>
      </c>
      <c r="O66" s="17">
        <f>'[1]TCE - ANEXO II - Preencher'!W75</f>
        <v>2452.6</v>
      </c>
      <c r="P66" s="18">
        <f>'[1]TCE - ANEXO II - Preencher'!X75</f>
        <v>7732.8700000000008</v>
      </c>
      <c r="S66" s="22">
        <v>45717</v>
      </c>
    </row>
    <row r="67" spans="1:19" x14ac:dyDescent="0.2">
      <c r="A67" s="8">
        <f>IFERROR(VLOOKUP(B67,'[1]DADOS (OCULTAR)'!$P$3:$R$56,3,0),"")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DALVENISA CORREIA ARAUJO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225124</v>
      </c>
      <c r="G67" s="14">
        <f>'[1]TCE - ANEXO II - Preencher'!I76</f>
        <v>44141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15067.07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(OCULTAR)'!$P$3:$R$56,3,0),"")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DANIELE CABRAL ARAUJO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225124</v>
      </c>
      <c r="G68" s="14">
        <f>'[1]TCE - ANEXO II - Preencher'!I77</f>
        <v>44142</v>
      </c>
      <c r="H68" s="13" t="str">
        <f>'[1]TCE - ANEXO II - Preencher'!J77</f>
        <v>1 - Plantonista</v>
      </c>
      <c r="I68" s="13" t="str">
        <f>'[1]TCE - ANEXO II - Preencher'!K77</f>
        <v>24</v>
      </c>
      <c r="J68" s="15">
        <f>'[1]TCE - ANEXO II - Preencher'!L77</f>
        <v>0</v>
      </c>
      <c r="K68" s="15">
        <f>'[1]TCE - ANEXO II - Preencher'!P77</f>
        <v>10853.81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10853.81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(OCULTAR)'!$P$3:$R$56,3,0),"")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DARIO PEDRO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514320</v>
      </c>
      <c r="G69" s="14">
        <f>'[1]TCE - ANEXO II - Preencher'!I78</f>
        <v>44143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209</v>
      </c>
      <c r="N69" s="16">
        <f>'[1]TCE - ANEXO II - Preencher'!S78</f>
        <v>70</v>
      </c>
      <c r="O69" s="17">
        <f>'[1]TCE - ANEXO II - Preencher'!W78</f>
        <v>187.08</v>
      </c>
      <c r="P69" s="18">
        <f>'[1]TCE - ANEXO II - Preencher'!X78</f>
        <v>1136.92</v>
      </c>
      <c r="S69" s="22">
        <v>45809</v>
      </c>
    </row>
    <row r="70" spans="1:19" x14ac:dyDescent="0.2">
      <c r="A70" s="8">
        <f>IFERROR(VLOOKUP(B70,'[1]DADOS (OCULTAR)'!$P$3:$R$56,3,0),"")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DAVID RAMOS TEODOSIO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410105</v>
      </c>
      <c r="G70" s="14">
        <f>'[1]TCE - ANEXO II - Preencher'!I79</f>
        <v>44144</v>
      </c>
      <c r="H70" s="13" t="str">
        <f>'[1]TCE - ANEXO II - Preencher'!J79</f>
        <v>1 - Plantonista</v>
      </c>
      <c r="I70" s="13" t="str">
        <f>'[1]TCE - ANEXO II - Preencher'!K79</f>
        <v>24</v>
      </c>
      <c r="J70" s="15">
        <f>'[1]TCE - ANEXO II - Preencher'!L79</f>
        <v>3062.27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1378.02</v>
      </c>
      <c r="N70" s="16">
        <f>'[1]TCE - ANEXO II - Preencher'!S79</f>
        <v>442.04</v>
      </c>
      <c r="O70" s="17">
        <f>'[1]TCE - ANEXO II - Preencher'!W79</f>
        <v>3409.48</v>
      </c>
      <c r="P70" s="18">
        <f>'[1]TCE - ANEXO II - Preencher'!X79</f>
        <v>1472.85</v>
      </c>
      <c r="S70" s="22">
        <v>45839</v>
      </c>
    </row>
    <row r="71" spans="1:19" x14ac:dyDescent="0.2">
      <c r="A71" s="8">
        <f>IFERROR(VLOOKUP(B71,'[1]DADOS (OCULTAR)'!$P$3:$R$56,3,0),"")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DAYVISON SALES VIANA DE LIMA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517415</v>
      </c>
      <c r="G71" s="14">
        <f>'[1]TCE - ANEXO II - Preencher'!I80</f>
        <v>44145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1146.01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414.12</v>
      </c>
      <c r="N71" s="16">
        <f>'[1]TCE - ANEXO II - Preencher'!S80</f>
        <v>349.74</v>
      </c>
      <c r="O71" s="17">
        <f>'[1]TCE - ANEXO II - Preencher'!W80</f>
        <v>807.24</v>
      </c>
      <c r="P71" s="18">
        <f>'[1]TCE - ANEXO II - Preencher'!X80</f>
        <v>1102.6300000000001</v>
      </c>
      <c r="S71" s="22">
        <v>45870</v>
      </c>
    </row>
    <row r="72" spans="1:19" x14ac:dyDescent="0.2">
      <c r="A72" s="8">
        <f>IFERROR(VLOOKUP(B72,'[1]DADOS (OCULTAR)'!$P$3:$R$56,3,0),"")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DEBORA AVILA ACIOLY</v>
      </c>
      <c r="E72" s="12" t="str">
        <f>IF('[1]TCE - ANEXO II - Preencher'!G81="4 - Assistência Odontológica","2 - Outros Profissionais da saúde",'[1]TCE - ANEXO II - Preencher'!G81)</f>
        <v>1 - Médico</v>
      </c>
      <c r="F72" s="13">
        <f>'[1]TCE - ANEXO II - Preencher'!H81</f>
        <v>225124</v>
      </c>
      <c r="G72" s="14">
        <f>'[1]TCE - ANEXO II - Preencher'!I81</f>
        <v>44146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2.46</v>
      </c>
      <c r="N72" s="16">
        <f>'[1]TCE - ANEXO II - Preencher'!S81</f>
        <v>0</v>
      </c>
      <c r="O72" s="17">
        <f>'[1]TCE - ANEXO II - Preencher'!W81</f>
        <v>2.46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(OCULTAR)'!$P$3:$R$56,3,0),"")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DEISE EMANUELLE ALVES SILVA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225125</v>
      </c>
      <c r="G73" s="14">
        <f>'[1]TCE - ANEXO II - Preencher'!I82</f>
        <v>44147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0</v>
      </c>
      <c r="K73" s="15">
        <f>'[1]TCE - ANEXO II - Preencher'!P82</f>
        <v>11178.169999999998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11178.17</v>
      </c>
      <c r="P73" s="18">
        <f>'[1]TCE - ANEXO II - Preencher'!X82</f>
        <v>-1.8189894035458565E-12</v>
      </c>
      <c r="S73" s="22">
        <v>45931</v>
      </c>
    </row>
    <row r="74" spans="1:19" x14ac:dyDescent="0.2">
      <c r="A74" s="8">
        <f>IFERROR(VLOOKUP(B74,'[1]DADOS (OCULTAR)'!$P$3:$R$56,3,0),"")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DENIS COSTA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223208</v>
      </c>
      <c r="G74" s="14">
        <f>'[1]TCE - ANEXO II - Preencher'!I83</f>
        <v>44148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3100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364</v>
      </c>
      <c r="N74" s="16">
        <f>'[1]TCE - ANEXO II - Preencher'!S83</f>
        <v>1845.76</v>
      </c>
      <c r="O74" s="17">
        <f>'[1]TCE - ANEXO II - Preencher'!W83</f>
        <v>1770.99</v>
      </c>
      <c r="P74" s="18">
        <f>'[1]TCE - ANEXO II - Preencher'!X83</f>
        <v>3538.7700000000004</v>
      </c>
      <c r="S74" s="22">
        <v>45962</v>
      </c>
    </row>
    <row r="75" spans="1:19" x14ac:dyDescent="0.2">
      <c r="A75" s="8">
        <f>IFERROR(VLOOKUP(B75,'[1]DADOS (OCULTAR)'!$P$3:$R$56,3,0),"")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DENISE CORREIA LEAL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225124</v>
      </c>
      <c r="G75" s="14">
        <f>'[1]TCE - ANEXO II - Preencher'!I84</f>
        <v>44149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2745.6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819.02</v>
      </c>
      <c r="N75" s="16">
        <f>'[1]TCE - ANEXO II - Preencher'!S84</f>
        <v>4911.2</v>
      </c>
      <c r="O75" s="17">
        <f>'[1]TCE - ANEXO II - Preencher'!W84</f>
        <v>3468.27</v>
      </c>
      <c r="P75" s="18">
        <f>'[1]TCE - ANEXO II - Preencher'!X84</f>
        <v>5007.5499999999993</v>
      </c>
      <c r="S75" s="22">
        <v>45992</v>
      </c>
    </row>
    <row r="76" spans="1:19" x14ac:dyDescent="0.2">
      <c r="A76" s="8">
        <f>IFERROR(VLOOKUP(B76,'[1]DADOS (OCULTAR)'!$P$3:$R$56,3,0),"")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DEYSENEIDE BARRETO FERREIRA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44150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1212.4000000000001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219.34</v>
      </c>
      <c r="N76" s="16">
        <f>'[1]TCE - ANEXO II - Preencher'!S85</f>
        <v>70</v>
      </c>
      <c r="O76" s="17">
        <f>'[1]TCE - ANEXO II - Preencher'!W85</f>
        <v>229.46</v>
      </c>
      <c r="P76" s="18">
        <f>'[1]TCE - ANEXO II - Preencher'!X85</f>
        <v>1272.28</v>
      </c>
      <c r="S76" s="22">
        <v>46023</v>
      </c>
    </row>
    <row r="77" spans="1:19" x14ac:dyDescent="0.2">
      <c r="A77" s="8">
        <f>IFERROR(VLOOKUP(B77,'[1]DADOS (OCULTAR)'!$P$3:$R$56,3,0),"")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DIEGO ALMEIDA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517415</v>
      </c>
      <c r="G77" s="14">
        <f>'[1]TCE - ANEXO II - Preencher'!I86</f>
        <v>44151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398.05</v>
      </c>
      <c r="N77" s="16">
        <f>'[1]TCE - ANEXO II - Preencher'!S86</f>
        <v>490</v>
      </c>
      <c r="O77" s="17">
        <f>'[1]TCE - ANEXO II - Preencher'!W86</f>
        <v>768.84</v>
      </c>
      <c r="P77" s="18">
        <f>'[1]TCE - ANEXO II - Preencher'!X86</f>
        <v>1164.21</v>
      </c>
      <c r="S77" s="22">
        <v>46054</v>
      </c>
    </row>
    <row r="78" spans="1:19" x14ac:dyDescent="0.2">
      <c r="A78" s="8">
        <f>IFERROR(VLOOKUP(B78,'[1]DADOS (OCULTAR)'!$P$3:$R$56,3,0),"")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DILANE CRISTINA FERREIRA TAVARES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44152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2745.6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1291.75</v>
      </c>
      <c r="N78" s="16">
        <f>'[1]TCE - ANEXO II - Preencher'!S87</f>
        <v>4911.2</v>
      </c>
      <c r="O78" s="17">
        <f>'[1]TCE - ANEXO II - Preencher'!W87</f>
        <v>1876.69</v>
      </c>
      <c r="P78" s="18">
        <f>'[1]TCE - ANEXO II - Preencher'!X87</f>
        <v>7071.8599999999988</v>
      </c>
      <c r="S78" s="22">
        <v>46082</v>
      </c>
    </row>
    <row r="79" spans="1:19" x14ac:dyDescent="0.2">
      <c r="A79" s="8">
        <f>IFERROR(VLOOKUP(B79,'[1]DADOS (OCULTAR)'!$P$3:$R$56,3,0),"")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DIOGO WAGNER G VAZ VERAS DE QUEIROZ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225125</v>
      </c>
      <c r="G79" s="14">
        <f>'[1]TCE - ANEXO II - Preencher'!I88</f>
        <v>44153</v>
      </c>
      <c r="H79" s="13" t="str">
        <f>'[1]TCE - ANEXO II - Preencher'!J88</f>
        <v>1 - Plantonista</v>
      </c>
      <c r="I79" s="13" t="str">
        <f>'[1]TCE - ANEXO II - Preencher'!K88</f>
        <v>24</v>
      </c>
      <c r="J79" s="15">
        <f>'[1]TCE - ANEXO II - Preencher'!L88</f>
        <v>2745.6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819.02</v>
      </c>
      <c r="N79" s="16">
        <f>'[1]TCE - ANEXO II - Preencher'!S88</f>
        <v>1047.5999999999999</v>
      </c>
      <c r="O79" s="17">
        <f>'[1]TCE - ANEXO II - Preencher'!W88</f>
        <v>796.69</v>
      </c>
      <c r="P79" s="18">
        <f>'[1]TCE - ANEXO II - Preencher'!X88</f>
        <v>3815.5299999999993</v>
      </c>
      <c r="S79" s="22">
        <v>46113</v>
      </c>
    </row>
    <row r="80" spans="1:19" x14ac:dyDescent="0.2">
      <c r="A80" s="8">
        <f>IFERROR(VLOOKUP(B80,'[1]DADOS (OCULTAR)'!$P$3:$R$56,3,0),"")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DIVANILZA RIBEIRO DE LIRA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44154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0</v>
      </c>
      <c r="K80" s="15">
        <f>'[1]TCE - ANEXO II - Preencher'!P89</f>
        <v>2495.89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2205.17</v>
      </c>
      <c r="P80" s="18">
        <f>'[1]TCE - ANEXO II - Preencher'!X89</f>
        <v>290.7199999999998</v>
      </c>
      <c r="S80" s="22">
        <v>46143</v>
      </c>
    </row>
    <row r="81" spans="1:19" x14ac:dyDescent="0.2">
      <c r="A81" s="8">
        <f>IFERROR(VLOOKUP(B81,'[1]DADOS (OCULTAR)'!$P$3:$R$56,3,0),"")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EDIENE MARIA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44155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1212.4000000000001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914.77</v>
      </c>
      <c r="N81" s="16">
        <f>'[1]TCE - ANEXO II - Preencher'!S90</f>
        <v>70</v>
      </c>
      <c r="O81" s="17">
        <f>'[1]TCE - ANEXO II - Preencher'!W90</f>
        <v>526.94000000000005</v>
      </c>
      <c r="P81" s="18">
        <f>'[1]TCE - ANEXO II - Preencher'!X90</f>
        <v>1670.23</v>
      </c>
      <c r="S81" s="22">
        <v>46174</v>
      </c>
    </row>
    <row r="82" spans="1:19" x14ac:dyDescent="0.2">
      <c r="A82" s="8">
        <f>IFERROR(VLOOKUP(B82,'[1]DADOS (OCULTAR)'!$P$3:$R$56,3,0),"")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EDILEUZA MARIA DA COSTA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44156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1212.4000000000001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1234.4399999999998</v>
      </c>
      <c r="N82" s="16">
        <f>'[1]TCE - ANEXO II - Preencher'!S91</f>
        <v>70</v>
      </c>
      <c r="O82" s="17">
        <f>'[1]TCE - ANEXO II - Preencher'!W91</f>
        <v>532.49</v>
      </c>
      <c r="P82" s="18">
        <f>'[1]TCE - ANEXO II - Preencher'!X91</f>
        <v>1984.3500000000001</v>
      </c>
      <c r="S82" s="22">
        <v>46204</v>
      </c>
    </row>
    <row r="83" spans="1:19" x14ac:dyDescent="0.2">
      <c r="A83" s="8">
        <f>IFERROR(VLOOKUP(B83,'[1]DADOS (OCULTAR)'!$P$3:$R$56,3,0),"")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EDILSON DOS SANTOS NERI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782320</v>
      </c>
      <c r="G83" s="14">
        <f>'[1]TCE - ANEXO II - Preencher'!I92</f>
        <v>44157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1966.8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405.68</v>
      </c>
      <c r="N83" s="16">
        <f>'[1]TCE - ANEXO II - Preencher'!S92</f>
        <v>229</v>
      </c>
      <c r="O83" s="17">
        <f>'[1]TCE - ANEXO II - Preencher'!W92</f>
        <v>319.75</v>
      </c>
      <c r="P83" s="18">
        <f>'[1]TCE - ANEXO II - Preencher'!X92</f>
        <v>2281.73</v>
      </c>
      <c r="S83" s="22">
        <v>46235</v>
      </c>
    </row>
    <row r="84" spans="1:19" x14ac:dyDescent="0.2">
      <c r="A84" s="8">
        <f>IFERROR(VLOOKUP(B84,'[1]DADOS (OCULTAR)'!$P$3:$R$56,3,0),"")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EDIVALDA FLORENCIO ARAO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422105</v>
      </c>
      <c r="G84" s="14">
        <f>'[1]TCE - ANEXO II - Preencher'!I93</f>
        <v>44158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0</v>
      </c>
      <c r="K84" s="15">
        <f>'[1]TCE - ANEXO II - Preencher'!P93</f>
        <v>2383.04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2383.04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(OCULTAR)'!$P$3:$R$56,3,0),"")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EDIVALDO PEDRO SOARES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517415</v>
      </c>
      <c r="G85" s="14">
        <f>'[1]TCE - ANEXO II - Preencher'!I94</f>
        <v>44159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261.25</v>
      </c>
      <c r="N85" s="16">
        <f>'[1]TCE - ANEXO II - Preencher'!S94</f>
        <v>890</v>
      </c>
      <c r="O85" s="17">
        <f>'[1]TCE - ANEXO II - Preencher'!W94</f>
        <v>538.51</v>
      </c>
      <c r="P85" s="18">
        <f>'[1]TCE - ANEXO II - Preencher'!X94</f>
        <v>1657.74</v>
      </c>
      <c r="S85" s="22">
        <v>46296</v>
      </c>
    </row>
    <row r="86" spans="1:19" x14ac:dyDescent="0.2">
      <c r="A86" s="8">
        <f>IFERROR(VLOOKUP(B86,'[1]DADOS (OCULTAR)'!$P$3:$R$56,3,0),"")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EDSON ALVES DE LUCENA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517415</v>
      </c>
      <c r="G86" s="14">
        <f>'[1]TCE - ANEXO II - Preencher'!I95</f>
        <v>44160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398.05</v>
      </c>
      <c r="N86" s="16">
        <f>'[1]TCE - ANEXO II - Preencher'!S95</f>
        <v>490</v>
      </c>
      <c r="O86" s="17">
        <f>'[1]TCE - ANEXO II - Preencher'!W95</f>
        <v>179.19</v>
      </c>
      <c r="P86" s="18">
        <f>'[1]TCE - ANEXO II - Preencher'!X95</f>
        <v>1753.86</v>
      </c>
      <c r="S86" s="22">
        <v>46327</v>
      </c>
    </row>
    <row r="87" spans="1:19" x14ac:dyDescent="0.2">
      <c r="A87" s="8">
        <f>IFERROR(VLOOKUP(B87,'[1]DADOS (OCULTAR)'!$P$3:$R$56,3,0),"")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EDUARDO GUSTAVO GONCALVES FERREIRA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44161</v>
      </c>
      <c r="H87" s="13" t="str">
        <f>'[1]TCE - ANEXO II - Preencher'!J96</f>
        <v>1 - Plantonista</v>
      </c>
      <c r="I87" s="13" t="str">
        <f>'[1]TCE - ANEXO II - Preencher'!K96</f>
        <v>40</v>
      </c>
      <c r="J87" s="15">
        <f>'[1]TCE - ANEXO II - Preencher'!L96</f>
        <v>2351.23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633.79</v>
      </c>
      <c r="N87" s="16">
        <f>'[1]TCE - ANEXO II - Preencher'!S96</f>
        <v>728</v>
      </c>
      <c r="O87" s="17">
        <f>'[1]TCE - ANEXO II - Preencher'!W96</f>
        <v>717.66</v>
      </c>
      <c r="P87" s="18">
        <f>'[1]TCE - ANEXO II - Preencher'!X96</f>
        <v>2995.36</v>
      </c>
      <c r="S87" s="22">
        <v>46357</v>
      </c>
    </row>
    <row r="88" spans="1:19" x14ac:dyDescent="0.2">
      <c r="A88" s="8">
        <f>IFERROR(VLOOKUP(B88,'[1]DADOS (OCULTAR)'!$P$3:$R$56,3,0),"")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ELAINE SIMAO DE LIMA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44162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1212.4000000000001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485.3</v>
      </c>
      <c r="N88" s="16">
        <f>'[1]TCE - ANEXO II - Preencher'!S97</f>
        <v>70</v>
      </c>
      <c r="O88" s="17">
        <f>'[1]TCE - ANEXO II - Preencher'!W97</f>
        <v>368.97</v>
      </c>
      <c r="P88" s="18">
        <f>'[1]TCE - ANEXO II - Preencher'!X97</f>
        <v>1398.73</v>
      </c>
      <c r="S88" s="22">
        <v>46388</v>
      </c>
    </row>
    <row r="89" spans="1:19" x14ac:dyDescent="0.2">
      <c r="A89" s="8">
        <f>IFERROR(VLOOKUP(B89,'[1]DADOS (OCULTAR)'!$P$3:$R$56,3,0),"")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ELIEL BARBOSA DE OLIVEIRA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415105</v>
      </c>
      <c r="G89" s="14">
        <f>'[1]TCE - ANEXO II - Preencher'!I98</f>
        <v>44163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261.25</v>
      </c>
      <c r="N89" s="16">
        <f>'[1]TCE - ANEXO II - Preencher'!S98</f>
        <v>70</v>
      </c>
      <c r="O89" s="17">
        <f>'[1]TCE - ANEXO II - Preencher'!W98</f>
        <v>183</v>
      </c>
      <c r="P89" s="18">
        <f>'[1]TCE - ANEXO II - Preencher'!X98</f>
        <v>1193.25</v>
      </c>
      <c r="S89" s="22">
        <v>46419</v>
      </c>
    </row>
    <row r="90" spans="1:19" x14ac:dyDescent="0.2">
      <c r="A90" s="8">
        <f>IFERROR(VLOOKUP(B90,'[1]DADOS (OCULTAR)'!$P$3:$R$56,3,0),"")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ELIELSON VITORINO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517415</v>
      </c>
      <c r="G90" s="14">
        <f>'[1]TCE - ANEXO II - Preencher'!I99</f>
        <v>44164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261.25</v>
      </c>
      <c r="N90" s="16">
        <f>'[1]TCE - ANEXO II - Preencher'!S99</f>
        <v>490</v>
      </c>
      <c r="O90" s="17">
        <f>'[1]TCE - ANEXO II - Preencher'!W99</f>
        <v>166.88</v>
      </c>
      <c r="P90" s="18">
        <f>'[1]TCE - ANEXO II - Preencher'!X99</f>
        <v>1629.37</v>
      </c>
      <c r="S90" s="22">
        <v>46447</v>
      </c>
    </row>
    <row r="91" spans="1:19" x14ac:dyDescent="0.2">
      <c r="A91" s="8">
        <f>IFERROR(VLOOKUP(B91,'[1]DADOS (OCULTAR)'!$P$3:$R$56,3,0),"")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ELIENE VIEIRA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44165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1212.4000000000001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731.33</v>
      </c>
      <c r="N91" s="16">
        <f>'[1]TCE - ANEXO II - Preencher'!S100</f>
        <v>70</v>
      </c>
      <c r="O91" s="17">
        <f>'[1]TCE - ANEXO II - Preencher'!W100</f>
        <v>433.37</v>
      </c>
      <c r="P91" s="18">
        <f>'[1]TCE - ANEXO II - Preencher'!X100</f>
        <v>1580.3600000000001</v>
      </c>
      <c r="S91" s="22">
        <v>46478</v>
      </c>
    </row>
    <row r="92" spans="1:19" x14ac:dyDescent="0.2">
      <c r="A92" s="8">
        <f>IFERROR(VLOOKUP(B92,'[1]DADOS (OCULTAR)'!$P$3:$R$56,3,0),"")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ELIVANIA SOARES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322415</v>
      </c>
      <c r="G92" s="14">
        <f>'[1]TCE - ANEXO II - Preencher'!I101</f>
        <v>44136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1095.92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263.8</v>
      </c>
      <c r="N92" s="16">
        <f>'[1]TCE - ANEXO II - Preencher'!S101</f>
        <v>170</v>
      </c>
      <c r="O92" s="17">
        <f>'[1]TCE - ANEXO II - Preencher'!W101</f>
        <v>367.49</v>
      </c>
      <c r="P92" s="18">
        <f>'[1]TCE - ANEXO II - Preencher'!X101</f>
        <v>1162.23</v>
      </c>
      <c r="S92" s="22">
        <v>46508</v>
      </c>
    </row>
    <row r="93" spans="1:19" x14ac:dyDescent="0.2">
      <c r="A93" s="8">
        <f>IFERROR(VLOOKUP(B93,'[1]DADOS (OCULTAR)'!$P$3:$R$56,3,0),"")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ERICA VALERIA DIAS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44137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1212.4000000000001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487.81000000000006</v>
      </c>
      <c r="N93" s="16">
        <f>'[1]TCE - ANEXO II - Preencher'!S102</f>
        <v>70</v>
      </c>
      <c r="O93" s="17">
        <f>'[1]TCE - ANEXO II - Preencher'!W102</f>
        <v>265.45999999999998</v>
      </c>
      <c r="P93" s="18">
        <f>'[1]TCE - ANEXO II - Preencher'!X102</f>
        <v>1504.75</v>
      </c>
      <c r="S93" s="22">
        <v>46539</v>
      </c>
    </row>
    <row r="94" spans="1:19" x14ac:dyDescent="0.2">
      <c r="A94" s="8">
        <f>IFERROR(VLOOKUP(B94,'[1]DADOS (OCULTAR)'!$P$3:$R$56,3,0),"")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ERICK HENRIQUE CAETANO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410105</v>
      </c>
      <c r="G94" s="14">
        <f>'[1]TCE - ANEXO II - Preencher'!I103</f>
        <v>44138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2030.47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1540.3500000000001</v>
      </c>
      <c r="N94" s="16">
        <f>'[1]TCE - ANEXO II - Preencher'!S103</f>
        <v>70</v>
      </c>
      <c r="O94" s="17">
        <f>'[1]TCE - ANEXO II - Preencher'!W103</f>
        <v>449.82</v>
      </c>
      <c r="P94" s="18">
        <f>'[1]TCE - ANEXO II - Preencher'!X103</f>
        <v>3191</v>
      </c>
      <c r="S94" s="22">
        <v>46569</v>
      </c>
    </row>
    <row r="95" spans="1:19" x14ac:dyDescent="0.2">
      <c r="A95" s="8">
        <f>IFERROR(VLOOKUP(B95,'[1]DADOS (OCULTAR)'!$P$3:$R$56,3,0),"")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ERIKA DE PAULA PRIMIANO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44139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2226.98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(OCULTAR)'!$P$3:$R$56,3,0),"")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EWERSON EVARISTO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44140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1212.4000000000001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269.62</v>
      </c>
      <c r="N96" s="16">
        <f>'[1]TCE - ANEXO II - Preencher'!S105</f>
        <v>0</v>
      </c>
      <c r="O96" s="17">
        <f>'[1]TCE - ANEXO II - Preencher'!W105</f>
        <v>277.55</v>
      </c>
      <c r="P96" s="18">
        <f>'[1]TCE - ANEXO II - Preencher'!X105</f>
        <v>1204.47</v>
      </c>
      <c r="S96" s="22">
        <v>46631</v>
      </c>
    </row>
    <row r="97" spans="1:19" x14ac:dyDescent="0.2">
      <c r="A97" s="8">
        <f>IFERROR(VLOOKUP(B97,'[1]DADOS (OCULTAR)'!$P$3:$R$56,3,0),"")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FABIANA REGINA DA CUNHA LOPES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225124</v>
      </c>
      <c r="G97" s="14">
        <f>'[1]TCE - ANEXO II - Preencher'!I106</f>
        <v>44141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1098.24</v>
      </c>
      <c r="K97" s="15">
        <f>'[1]TCE - ANEXO II - Preencher'!P106</f>
        <v>0</v>
      </c>
      <c r="L97" s="15">
        <f>'[1]TCE - ANEXO II - Preencher'!Q106</f>
        <v>114.4</v>
      </c>
      <c r="M97" s="15">
        <f>'[1]TCE - ANEXO II - Preencher'!R106</f>
        <v>4198.97</v>
      </c>
      <c r="N97" s="16">
        <f>'[1]TCE - ANEXO II - Preencher'!S106</f>
        <v>419.04</v>
      </c>
      <c r="O97" s="17">
        <f>'[1]TCE - ANEXO II - Preencher'!W106</f>
        <v>1236.6600000000001</v>
      </c>
      <c r="P97" s="18">
        <f>'[1]TCE - ANEXO II - Preencher'!X106</f>
        <v>4593.9900000000007</v>
      </c>
      <c r="S97" s="22">
        <v>46661</v>
      </c>
    </row>
    <row r="98" spans="1:19" x14ac:dyDescent="0.2">
      <c r="A98" s="8">
        <f>IFERROR(VLOOKUP(B98,'[1]DADOS (OCULTAR)'!$P$3:$R$56,3,0),"")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FABIO RODRIGUES DE SOUZA LEAL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517415</v>
      </c>
      <c r="G98" s="14">
        <f>'[1]TCE - ANEXO II - Preencher'!I107</f>
        <v>44142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209</v>
      </c>
      <c r="N98" s="16">
        <f>'[1]TCE - ANEXO II - Preencher'!S107</f>
        <v>490</v>
      </c>
      <c r="O98" s="17">
        <f>'[1]TCE - ANEXO II - Preencher'!W107</f>
        <v>260.39999999999998</v>
      </c>
      <c r="P98" s="18">
        <f>'[1]TCE - ANEXO II - Preencher'!X107</f>
        <v>1483.6</v>
      </c>
      <c r="S98" s="22">
        <v>46692</v>
      </c>
    </row>
    <row r="99" spans="1:19" x14ac:dyDescent="0.2">
      <c r="A99" s="8">
        <f>IFERROR(VLOOKUP(B99,'[1]DADOS (OCULTAR)'!$P$3:$R$56,3,0),"")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FABRICIA BRUNA NUNES PEREIRA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44143</v>
      </c>
      <c r="H99" s="13" t="str">
        <f>'[1]TCE - ANEXO II - Preencher'!J108</f>
        <v>1 - Plantonista</v>
      </c>
      <c r="I99" s="13" t="str">
        <f>'[1]TCE - ANEXO II - Preencher'!K108</f>
        <v>40</v>
      </c>
      <c r="J99" s="15">
        <f>'[1]TCE - ANEXO II - Preencher'!L108</f>
        <v>2498.19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333.90999999999997</v>
      </c>
      <c r="N99" s="16">
        <f>'[1]TCE - ANEXO II - Preencher'!S108</f>
        <v>728</v>
      </c>
      <c r="O99" s="17">
        <f>'[1]TCE - ANEXO II - Preencher'!W108</f>
        <v>587.4</v>
      </c>
      <c r="P99" s="18">
        <f>'[1]TCE - ANEXO II - Preencher'!X108</f>
        <v>2972.7</v>
      </c>
      <c r="S99" s="22">
        <v>46722</v>
      </c>
    </row>
    <row r="100" spans="1:19" x14ac:dyDescent="0.2">
      <c r="A100" s="8">
        <f>IFERROR(VLOOKUP(B100,'[1]DADOS (OCULTAR)'!$P$3:$R$56,3,0),"")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FERNANDO ANTONIO ALVES DE OLIVEIRA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131210</v>
      </c>
      <c r="G100" s="14">
        <f>'[1]TCE - ANEXO II - Preencher'!I109</f>
        <v>44144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1732.04</v>
      </c>
      <c r="N100" s="16">
        <f>'[1]TCE - ANEXO II - Preencher'!S109</f>
        <v>18070</v>
      </c>
      <c r="O100" s="17">
        <f>'[1]TCE - ANEXO II - Preencher'!W109</f>
        <v>9547.2000000000007</v>
      </c>
      <c r="P100" s="18">
        <f>'[1]TCE - ANEXO II - Preencher'!X109</f>
        <v>13000.439999999999</v>
      </c>
      <c r="S100" s="22">
        <v>46753</v>
      </c>
    </row>
    <row r="101" spans="1:19" x14ac:dyDescent="0.2">
      <c r="A101" s="8">
        <f>IFERROR(VLOOKUP(B101,'[1]DADOS (OCULTAR)'!$P$3:$R$56,3,0),"")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FERNANDO ANTONIO DE SOUZA CARVALHO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225270</v>
      </c>
      <c r="G101" s="14">
        <f>'[1]TCE - ANEXO II - Preencher'!I110</f>
        <v>44145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3351.5</v>
      </c>
      <c r="N101" s="16">
        <f>'[1]TCE - ANEXO II - Preencher'!S110</f>
        <v>3330.4</v>
      </c>
      <c r="O101" s="17">
        <f>'[1]TCE - ANEXO II - Preencher'!W110</f>
        <v>2244.16</v>
      </c>
      <c r="P101" s="18">
        <f>'[1]TCE - ANEXO II - Preencher'!X110</f>
        <v>7183.34</v>
      </c>
      <c r="S101" s="22">
        <v>46784</v>
      </c>
    </row>
    <row r="102" spans="1:19" x14ac:dyDescent="0.2">
      <c r="A102" s="8">
        <f>IFERROR(VLOOKUP(B102,'[1]DADOS (OCULTAR)'!$P$3:$R$56,3,0),"")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FERNANDO LUIS GOMES DE MIRANDA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514320</v>
      </c>
      <c r="G102" s="14">
        <f>'[1]TCE - ANEXO II - Preencher'!I111</f>
        <v>44146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527.92999999999995</v>
      </c>
      <c r="N102" s="16">
        <f>'[1]TCE - ANEXO II - Preencher'!S111</f>
        <v>70</v>
      </c>
      <c r="O102" s="17">
        <f>'[1]TCE - ANEXO II - Preencher'!W111</f>
        <v>310.91000000000003</v>
      </c>
      <c r="P102" s="18">
        <f>'[1]TCE - ANEXO II - Preencher'!X111</f>
        <v>1332.0199999999998</v>
      </c>
      <c r="S102" s="22">
        <v>46813</v>
      </c>
    </row>
    <row r="103" spans="1:19" x14ac:dyDescent="0.2">
      <c r="A103" s="8">
        <f>IFERROR(VLOOKUP(B103,'[1]DADOS (OCULTAR)'!$P$3:$R$56,3,0),"")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FLAVIA MARIA DE SOUZA COSTA MUNIZ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44147</v>
      </c>
      <c r="H103" s="13" t="str">
        <f>'[1]TCE - ANEXO II - Preencher'!J112</f>
        <v>1 - Plantonista</v>
      </c>
      <c r="I103" s="13" t="str">
        <f>'[1]TCE - ANEXO II - Preencher'!K112</f>
        <v>40</v>
      </c>
      <c r="J103" s="15">
        <f>'[1]TCE - ANEXO II - Preencher'!L112</f>
        <v>1596.45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209</v>
      </c>
      <c r="N103" s="16">
        <f>'[1]TCE - ANEXO II - Preencher'!S112</f>
        <v>728</v>
      </c>
      <c r="O103" s="17">
        <f>'[1]TCE - ANEXO II - Preencher'!W112</f>
        <v>258.31</v>
      </c>
      <c r="P103" s="18">
        <f>'[1]TCE - ANEXO II - Preencher'!X112</f>
        <v>2275.14</v>
      </c>
      <c r="S103" s="22">
        <v>46844</v>
      </c>
    </row>
    <row r="104" spans="1:19" x14ac:dyDescent="0.2">
      <c r="A104" s="8">
        <f>IFERROR(VLOOKUP(B104,'[1]DADOS (OCULTAR)'!$P$3:$R$56,3,0),"")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FLAVIO AUGUSTO DE OLIVEIRA SANTIAGO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44148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2745.6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346.28</v>
      </c>
      <c r="N104" s="16">
        <f>'[1]TCE - ANEXO II - Preencher'!S113</f>
        <v>20365.599999999999</v>
      </c>
      <c r="O104" s="17">
        <f>'[1]TCE - ANEXO II - Preencher'!W113</f>
        <v>5998.13</v>
      </c>
      <c r="P104" s="18">
        <f>'[1]TCE - ANEXO II - Preencher'!X113</f>
        <v>17459.349999999999</v>
      </c>
      <c r="S104" s="22">
        <v>46874</v>
      </c>
    </row>
    <row r="105" spans="1:19" x14ac:dyDescent="0.2">
      <c r="A105" s="8">
        <f>IFERROR(VLOOKUP(B105,'[1]DADOS (OCULTAR)'!$P$3:$R$56,3,0),"")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GEORGE GASPAR DE ARAUJO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324115</v>
      </c>
      <c r="G105" s="14">
        <f>'[1]TCE - ANEXO II - Preencher'!I114</f>
        <v>44149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2030.47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1340.1200000000001</v>
      </c>
      <c r="N105" s="16">
        <f>'[1]TCE - ANEXO II - Preencher'!S114</f>
        <v>70</v>
      </c>
      <c r="O105" s="17">
        <f>'[1]TCE - ANEXO II - Preencher'!W114</f>
        <v>424.39</v>
      </c>
      <c r="P105" s="18">
        <f>'[1]TCE - ANEXO II - Preencher'!X114</f>
        <v>3016.2000000000003</v>
      </c>
      <c r="S105" s="22">
        <v>46905</v>
      </c>
    </row>
    <row r="106" spans="1:19" x14ac:dyDescent="0.2">
      <c r="A106" s="8">
        <f>IFERROR(VLOOKUP(B106,'[1]DADOS (OCULTAR)'!$P$3:$R$56,3,0),"")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GERCICLEIDE OLIVEIRA RIBEIRO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44150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1212.4000000000001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424.68</v>
      </c>
      <c r="N106" s="16">
        <f>'[1]TCE - ANEXO II - Preencher'!S115</f>
        <v>70</v>
      </c>
      <c r="O106" s="17">
        <f>'[1]TCE - ANEXO II - Preencher'!W115</f>
        <v>405.77</v>
      </c>
      <c r="P106" s="18">
        <f>'[1]TCE - ANEXO II - Preencher'!X115</f>
        <v>1301.3100000000002</v>
      </c>
      <c r="S106" s="22">
        <v>46935</v>
      </c>
    </row>
    <row r="107" spans="1:19" x14ac:dyDescent="0.2">
      <c r="A107" s="8">
        <f>IFERROR(VLOOKUP(B107,'[1]DADOS (OCULTAR)'!$P$3:$R$56,3,0),"")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GERMANA FONSECA FIGUEIREDO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44151</v>
      </c>
      <c r="H107" s="13" t="str">
        <f>'[1]TCE - ANEXO II - Preencher'!J116</f>
        <v>1 - Plantonista</v>
      </c>
      <c r="I107" s="13" t="str">
        <f>'[1]TCE - ANEXO II - Preencher'!K116</f>
        <v>24</v>
      </c>
      <c r="J107" s="15">
        <f>'[1]TCE - ANEXO II - Preencher'!L116</f>
        <v>2745.6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1409.94</v>
      </c>
      <c r="N107" s="16">
        <f>'[1]TCE - ANEXO II - Preencher'!S116</f>
        <v>9293.7999999999993</v>
      </c>
      <c r="O107" s="17">
        <f>'[1]TCE - ANEXO II - Preencher'!W116</f>
        <v>3350.17</v>
      </c>
      <c r="P107" s="18">
        <f>'[1]TCE - ANEXO II - Preencher'!X116</f>
        <v>10099.17</v>
      </c>
      <c r="S107" s="22">
        <v>46966</v>
      </c>
    </row>
    <row r="108" spans="1:19" x14ac:dyDescent="0.2">
      <c r="A108" s="8">
        <f>IFERROR(VLOOKUP(B108,'[1]DADOS (OCULTAR)'!$P$3:$R$56,3,0),"")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GERSON MARTINS DE SANTANA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782320</v>
      </c>
      <c r="G108" s="14">
        <f>'[1]TCE - ANEXO II - Preencher'!I117</f>
        <v>44152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1966.8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839.72</v>
      </c>
      <c r="N108" s="16">
        <f>'[1]TCE - ANEXO II - Preencher'!S117</f>
        <v>229</v>
      </c>
      <c r="O108" s="17">
        <f>'[1]TCE - ANEXO II - Preencher'!W117</f>
        <v>433.63</v>
      </c>
      <c r="P108" s="18">
        <f>'[1]TCE - ANEXO II - Preencher'!X117</f>
        <v>2601.89</v>
      </c>
      <c r="S108" s="22">
        <v>46997</v>
      </c>
    </row>
    <row r="109" spans="1:19" x14ac:dyDescent="0.2">
      <c r="A109" s="8">
        <f>IFERROR(VLOOKUP(B109,'[1]DADOS (OCULTAR)'!$P$3:$R$56,3,0),"")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GIL MENDONCA BRASILEIRO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410105</v>
      </c>
      <c r="G109" s="14">
        <f>'[1]TCE - ANEXO II - Preencher'!I118</f>
        <v>44153</v>
      </c>
      <c r="H109" s="13" t="str">
        <f>'[1]TCE - ANEXO II - Preencher'!J118</f>
        <v>2 - Diarista</v>
      </c>
      <c r="I109" s="13" t="str">
        <f>'[1]TCE - ANEXO II - Preencher'!K118</f>
        <v>24</v>
      </c>
      <c r="J109" s="15">
        <f>'[1]TCE - ANEXO II - Preencher'!L118</f>
        <v>2700.23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479.02</v>
      </c>
      <c r="N109" s="16">
        <f>'[1]TCE - ANEXO II - Preencher'!S118</f>
        <v>12046.53</v>
      </c>
      <c r="O109" s="17">
        <f>'[1]TCE - ANEXO II - Preencher'!W118</f>
        <v>5468.81</v>
      </c>
      <c r="P109" s="18">
        <f>'[1]TCE - ANEXO II - Preencher'!X118</f>
        <v>9756.9700000000012</v>
      </c>
      <c r="S109" s="22">
        <v>47027</v>
      </c>
    </row>
    <row r="110" spans="1:19" x14ac:dyDescent="0.2">
      <c r="A110" s="8">
        <f>IFERROR(VLOOKUP(B110,'[1]DADOS (OCULTAR)'!$P$3:$R$56,3,0),"")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GILVANIA MARTINS DE ARRUDA E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44154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1212.4000000000001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279.95999999999998</v>
      </c>
      <c r="N110" s="16">
        <f>'[1]TCE - ANEXO II - Preencher'!S119</f>
        <v>0</v>
      </c>
      <c r="O110" s="17">
        <f>'[1]TCE - ANEXO II - Preencher'!W119</f>
        <v>475.19</v>
      </c>
      <c r="P110" s="18">
        <f>'[1]TCE - ANEXO II - Preencher'!X119</f>
        <v>1017.1700000000001</v>
      </c>
      <c r="S110" s="22">
        <v>47058</v>
      </c>
    </row>
    <row r="111" spans="1:19" x14ac:dyDescent="0.2">
      <c r="A111" s="8">
        <f>IFERROR(VLOOKUP(B111,'[1]DADOS (OCULTAR)'!$P$3:$R$56,3,0),"")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GLORY EITHNE SARINH GOMES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225124</v>
      </c>
      <c r="G111" s="14">
        <f>'[1]TCE - ANEXO II - Preencher'!I120</f>
        <v>44155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1.23</v>
      </c>
      <c r="N111" s="16">
        <f>'[1]TCE - ANEXO II - Preencher'!S120</f>
        <v>0</v>
      </c>
      <c r="O111" s="17">
        <f>'[1]TCE - ANEXO II - Preencher'!W120</f>
        <v>1.23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(OCULTAR)'!$P$3:$R$56,3,0),"")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HAIANNA ROSA DE LIMA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44156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209</v>
      </c>
      <c r="N112" s="16">
        <f>'[1]TCE - ANEXO II - Preencher'!S121</f>
        <v>5430.2</v>
      </c>
      <c r="O112" s="17">
        <f>'[1]TCE - ANEXO II - Preencher'!W121</f>
        <v>1957.42</v>
      </c>
      <c r="P112" s="18">
        <f>'[1]TCE - ANEXO II - Preencher'!X121</f>
        <v>6427.3799999999992</v>
      </c>
      <c r="S112" s="22">
        <v>47119</v>
      </c>
    </row>
    <row r="113" spans="1:19" x14ac:dyDescent="0.2">
      <c r="A113" s="8">
        <f>IFERROR(VLOOKUP(B113,'[1]DADOS (OCULTAR)'!$P$3:$R$56,3,0),"")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HELIO BATISTA DE SOUZA JUNIOR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44157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3060.2200000000003</v>
      </c>
      <c r="N113" s="16">
        <f>'[1]TCE - ANEXO II - Preencher'!S122</f>
        <v>1566.6</v>
      </c>
      <c r="O113" s="17">
        <f>'[1]TCE - ANEXO II - Preencher'!W122</f>
        <v>1679.01</v>
      </c>
      <c r="P113" s="18">
        <f>'[1]TCE - ANEXO II - Preencher'!X122</f>
        <v>5693.41</v>
      </c>
      <c r="S113" s="22">
        <v>47150</v>
      </c>
    </row>
    <row r="114" spans="1:19" x14ac:dyDescent="0.2">
      <c r="A114" s="8">
        <f>IFERROR(VLOOKUP(B114,'[1]DADOS (OCULTAR)'!$P$3:$R$56,3,0),"")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HILANA DE OLIVEIRA SA LEITAO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44158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3347.9300000000003</v>
      </c>
      <c r="N114" s="16">
        <f>'[1]TCE - ANEXO II - Preencher'!S123</f>
        <v>4911.2</v>
      </c>
      <c r="O114" s="17">
        <f>'[1]TCE - ANEXO II - Preencher'!W123</f>
        <v>3119.82</v>
      </c>
      <c r="P114" s="18">
        <f>'[1]TCE - ANEXO II - Preencher'!X123</f>
        <v>7884.91</v>
      </c>
      <c r="S114" s="22">
        <v>47178</v>
      </c>
    </row>
    <row r="115" spans="1:19" x14ac:dyDescent="0.2">
      <c r="A115" s="8">
        <f>IFERROR(VLOOKUP(B115,'[1]DADOS (OCULTAR)'!$P$3:$R$56,3,0),"")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HUGO OTAVIO DELLEON DE MOURA GOMES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225125</v>
      </c>
      <c r="G115" s="14">
        <f>'[1]TCE - ANEXO II - Preencher'!I124</f>
        <v>44159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0</v>
      </c>
      <c r="K115" s="15">
        <f>'[1]TCE - ANEXO II - Preencher'!P124</f>
        <v>5883.7300000000005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5883.73</v>
      </c>
      <c r="P115" s="18">
        <f>'[1]TCE - ANEXO II - Preencher'!X124</f>
        <v>9.0949470177292824E-13</v>
      </c>
      <c r="S115" s="22">
        <v>47209</v>
      </c>
    </row>
    <row r="116" spans="1:19" x14ac:dyDescent="0.2">
      <c r="A116" s="8">
        <f>IFERROR(VLOOKUP(B116,'[1]DADOS (OCULTAR)'!$P$3:$R$56,3,0),"")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IRANEIDE AMARAL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44160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2498.19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769.21999999999991</v>
      </c>
      <c r="N116" s="16">
        <f>'[1]TCE - ANEXO II - Preencher'!S125</f>
        <v>728</v>
      </c>
      <c r="O116" s="17">
        <f>'[1]TCE - ANEXO II - Preencher'!W125</f>
        <v>1875.24</v>
      </c>
      <c r="P116" s="18">
        <f>'[1]TCE - ANEXO II - Preencher'!X125</f>
        <v>2120.17</v>
      </c>
      <c r="S116" s="22">
        <v>47239</v>
      </c>
    </row>
    <row r="117" spans="1:19" x14ac:dyDescent="0.2">
      <c r="A117" s="8">
        <f>IFERROR(VLOOKUP(B117,'[1]DADOS (OCULTAR)'!$P$3:$R$56,3,0),"")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IRANEIDE BARROS DA COSTA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514320</v>
      </c>
      <c r="G117" s="14">
        <f>'[1]TCE - ANEXO II - Preencher'!I126</f>
        <v>44161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587.02</v>
      </c>
      <c r="N117" s="16">
        <f>'[1]TCE - ANEXO II - Preencher'!S126</f>
        <v>70</v>
      </c>
      <c r="O117" s="17">
        <f>'[1]TCE - ANEXO II - Preencher'!W126</f>
        <v>244.78</v>
      </c>
      <c r="P117" s="18">
        <f>'[1]TCE - ANEXO II - Preencher'!X126</f>
        <v>1457.24</v>
      </c>
      <c r="S117" s="22">
        <v>47270</v>
      </c>
    </row>
    <row r="118" spans="1:19" x14ac:dyDescent="0.2">
      <c r="A118" s="8">
        <f>IFERROR(VLOOKUP(B118,'[1]DADOS (OCULTAR)'!$P$3:$R$56,3,0),"")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IRENILDA MARIA DE LIRA MELO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44162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0</v>
      </c>
      <c r="K118" s="15">
        <f>'[1]TCE - ANEXO II - Preencher'!P127</f>
        <v>2074.4499999999998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2074.4499999999998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(OCULTAR)'!$P$3:$R$56,3,0),"")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IRIJAN DE ARAUJO ALVES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324115</v>
      </c>
      <c r="G119" s="14">
        <f>'[1]TCE - ANEXO II - Preencher'!I128</f>
        <v>44163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2030.47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1141.1200000000001</v>
      </c>
      <c r="N119" s="16">
        <f>'[1]TCE - ANEXO II - Preencher'!S128</f>
        <v>70</v>
      </c>
      <c r="O119" s="17">
        <f>'[1]TCE - ANEXO II - Preencher'!W128</f>
        <v>450.77</v>
      </c>
      <c r="P119" s="18">
        <f>'[1]TCE - ANEXO II - Preencher'!X128</f>
        <v>2790.82</v>
      </c>
      <c r="S119" s="22">
        <v>47331</v>
      </c>
    </row>
    <row r="120" spans="1:19" x14ac:dyDescent="0.2">
      <c r="A120" s="8">
        <f>IFERROR(VLOOKUP(B120,'[1]DADOS (OCULTAR)'!$P$3:$R$56,3,0),"")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ISAAC ANASTACIO DO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517415</v>
      </c>
      <c r="G120" s="14">
        <f>'[1]TCE - ANEXO II - Preencher'!I129</f>
        <v>44164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450.3</v>
      </c>
      <c r="N120" s="16">
        <f>'[1]TCE - ANEXO II - Preencher'!S129</f>
        <v>690</v>
      </c>
      <c r="O120" s="17">
        <f>'[1]TCE - ANEXO II - Preencher'!W129</f>
        <v>279.3</v>
      </c>
      <c r="P120" s="18">
        <f>'[1]TCE - ANEXO II - Preencher'!X129</f>
        <v>1906.0000000000002</v>
      </c>
      <c r="S120" s="22">
        <v>47362</v>
      </c>
    </row>
    <row r="121" spans="1:19" x14ac:dyDescent="0.2">
      <c r="A121" s="8">
        <f>IFERROR(VLOOKUP(B121,'[1]DADOS (OCULTAR)'!$P$3:$R$56,3,0),"")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IZABEL CRISTINA DE M CAMPOS F FALCAO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223208</v>
      </c>
      <c r="G121" s="14">
        <f>'[1]TCE - ANEXO II - Preencher'!I130</f>
        <v>44165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0</v>
      </c>
      <c r="K121" s="15">
        <f>'[1]TCE - ANEXO II - Preencher'!P130</f>
        <v>5045.33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5045.33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(OCULTAR)'!$P$3:$R$56,3,0),"")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JACIANA SOARES DA SILVA AQUINO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44136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1212.4000000000001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273</v>
      </c>
      <c r="N122" s="16">
        <f>'[1]TCE - ANEXO II - Preencher'!S131</f>
        <v>70</v>
      </c>
      <c r="O122" s="17">
        <f>'[1]TCE - ANEXO II - Preencher'!W131</f>
        <v>155.79</v>
      </c>
      <c r="P122" s="18">
        <f>'[1]TCE - ANEXO II - Preencher'!X131</f>
        <v>1399.6100000000001</v>
      </c>
      <c r="S122" s="22">
        <v>47423</v>
      </c>
    </row>
    <row r="123" spans="1:19" x14ac:dyDescent="0.2">
      <c r="A123" s="8">
        <f>IFERROR(VLOOKUP(B123,'[1]DADOS (OCULTAR)'!$P$3:$R$56,3,0),"")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JACKISON LUIZ PINTO LEAO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782320</v>
      </c>
      <c r="G123" s="14">
        <f>'[1]TCE - ANEXO II - Preencher'!I132</f>
        <v>44137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1966.8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405.68</v>
      </c>
      <c r="N123" s="16">
        <f>'[1]TCE - ANEXO II - Preencher'!S132</f>
        <v>229</v>
      </c>
      <c r="O123" s="17">
        <f>'[1]TCE - ANEXO II - Preencher'!W132</f>
        <v>1078.43</v>
      </c>
      <c r="P123" s="18">
        <f>'[1]TCE - ANEXO II - Preencher'!X132</f>
        <v>1523.05</v>
      </c>
      <c r="S123" s="22">
        <v>47453</v>
      </c>
    </row>
    <row r="124" spans="1:19" x14ac:dyDescent="0.2">
      <c r="A124" s="8">
        <f>IFERROR(VLOOKUP(B124,'[1]DADOS (OCULTAR)'!$P$3:$R$56,3,0),"")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JACQUELINE ARAUJO DE OLIVEIRA PACHECO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44138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JAILTON PETRA DE OLIVEIRA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312105</v>
      </c>
      <c r="G125" s="14">
        <f>'[1]TCE - ANEXO II - Preencher'!I134</f>
        <v>44139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1568.6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470.58</v>
      </c>
      <c r="N125" s="16">
        <f>'[1]TCE - ANEXO II - Preencher'!S134</f>
        <v>70</v>
      </c>
      <c r="O125" s="17">
        <f>'[1]TCE - ANEXO II - Preencher'!W134</f>
        <v>221.78</v>
      </c>
      <c r="P125" s="18">
        <f>'[1]TCE - ANEXO II - Preencher'!X134</f>
        <v>1887.3999999999999</v>
      </c>
      <c r="S125" s="22">
        <v>47515</v>
      </c>
    </row>
    <row r="126" spans="1:19" x14ac:dyDescent="0.2">
      <c r="A126" s="8">
        <f>IFERROR(VLOOKUP(B126,'[1]DADOS (OCULTAR)'!$P$3:$R$56,3,0),"")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JAMMESSON CABRAL DE ALBUQUERQUE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313220</v>
      </c>
      <c r="G126" s="14">
        <f>'[1]TCE - ANEXO II - Preencher'!I135</f>
        <v>44140</v>
      </c>
      <c r="H126" s="13" t="str">
        <f>'[1]TCE - ANEXO II - Preencher'!J135</f>
        <v>2 - Diarista</v>
      </c>
      <c r="I126" s="13" t="str">
        <f>'[1]TCE - ANEXO II - Preencher'!K135</f>
        <v>44</v>
      </c>
      <c r="J126" s="15">
        <f>'[1]TCE - ANEXO II - Preencher'!L135</f>
        <v>1146.01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209</v>
      </c>
      <c r="N126" s="16">
        <f>'[1]TCE - ANEXO II - Preencher'!S135</f>
        <v>1420</v>
      </c>
      <c r="O126" s="17">
        <f>'[1]TCE - ANEXO II - Preencher'!W135</f>
        <v>323.76</v>
      </c>
      <c r="P126" s="18">
        <f>'[1]TCE - ANEXO II - Preencher'!X135</f>
        <v>2451.25</v>
      </c>
      <c r="S126" s="22">
        <v>47543</v>
      </c>
    </row>
    <row r="127" spans="1:19" x14ac:dyDescent="0.2">
      <c r="A127" s="8">
        <f>IFERROR(VLOOKUP(B127,'[1]DADOS (OCULTAR)'!$P$3:$R$56,3,0),"")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JEANE CARLA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44141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1212.4000000000001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1291.07</v>
      </c>
      <c r="N127" s="16">
        <f>'[1]TCE - ANEXO II - Preencher'!S136</f>
        <v>70</v>
      </c>
      <c r="O127" s="17">
        <f>'[1]TCE - ANEXO II - Preencher'!W136</f>
        <v>552.24</v>
      </c>
      <c r="P127" s="18">
        <f>'[1]TCE - ANEXO II - Preencher'!X136</f>
        <v>2021.2300000000002</v>
      </c>
      <c r="S127" s="22">
        <v>47574</v>
      </c>
    </row>
    <row r="128" spans="1:19" x14ac:dyDescent="0.2">
      <c r="A128" s="8">
        <f>IFERROR(VLOOKUP(B128,'[1]DADOS (OCULTAR)'!$P$3:$R$56,3,0),"")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JEANE REGINA DE SOUZA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514320</v>
      </c>
      <c r="G128" s="14">
        <f>'[1]TCE - ANEXO II - Preencher'!I137</f>
        <v>44142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309.87</v>
      </c>
      <c r="N128" s="16">
        <f>'[1]TCE - ANEXO II - Preencher'!S137</f>
        <v>70</v>
      </c>
      <c r="O128" s="17">
        <f>'[1]TCE - ANEXO II - Preencher'!W137</f>
        <v>516.80999999999995</v>
      </c>
      <c r="P128" s="18">
        <f>'[1]TCE - ANEXO II - Preencher'!X137</f>
        <v>908.06</v>
      </c>
      <c r="S128" s="22">
        <v>47604</v>
      </c>
    </row>
    <row r="129" spans="1:19" x14ac:dyDescent="0.2">
      <c r="A129" s="8">
        <f>IFERROR(VLOOKUP(B129,'[1]DADOS (OCULTAR)'!$P$3:$R$56,3,0),"")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JESSICA COSTA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44143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1212.4000000000001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403.9</v>
      </c>
      <c r="N129" s="16">
        <f>'[1]TCE - ANEXO II - Preencher'!S138</f>
        <v>70</v>
      </c>
      <c r="O129" s="17">
        <f>'[1]TCE - ANEXO II - Preencher'!W138</f>
        <v>565.86</v>
      </c>
      <c r="P129" s="18">
        <f>'[1]TCE - ANEXO II - Preencher'!X138</f>
        <v>1120.44</v>
      </c>
      <c r="S129" s="22">
        <v>47635</v>
      </c>
    </row>
    <row r="130" spans="1:19" x14ac:dyDescent="0.2">
      <c r="A130" s="8">
        <f>IFERROR(VLOOKUP(B130,'[1]DADOS (OCULTAR)'!$P$3:$R$56,3,0),"")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JOABE LUIZ DE SANTANA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782320</v>
      </c>
      <c r="G130" s="14">
        <f>'[1]TCE - ANEXO II - Preencher'!I139</f>
        <v>44144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1966.8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620.24</v>
      </c>
      <c r="N130" s="16">
        <f>'[1]TCE - ANEXO II - Preencher'!S139</f>
        <v>229</v>
      </c>
      <c r="O130" s="17">
        <f>'[1]TCE - ANEXO II - Preencher'!W139</f>
        <v>833.15</v>
      </c>
      <c r="P130" s="18">
        <f>'[1]TCE - ANEXO II - Preencher'!X139</f>
        <v>1982.8899999999999</v>
      </c>
      <c r="S130" s="22">
        <v>47665</v>
      </c>
    </row>
    <row r="131" spans="1:19" x14ac:dyDescent="0.2">
      <c r="A131" s="8">
        <f>IFERROR(VLOOKUP(B131,'[1]DADOS (OCULTAR)'!$P$3:$R$56,3,0),"")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JOANA D ARC VILA NOVA JATOBA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44145</v>
      </c>
      <c r="H131" s="13" t="str">
        <f>'[1]TCE - ANEXO II - Preencher'!J140</f>
        <v>2 - Diarista</v>
      </c>
      <c r="I131" s="13" t="str">
        <f>'[1]TCE - ANEXO II - Preencher'!K140</f>
        <v>14</v>
      </c>
      <c r="J131" s="15">
        <f>'[1]TCE - ANEXO II - Preencher'!L140</f>
        <v>2498.19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830.31999999999994</v>
      </c>
      <c r="N131" s="16">
        <f>'[1]TCE - ANEXO II - Preencher'!S140</f>
        <v>2863.36</v>
      </c>
      <c r="O131" s="17">
        <f>'[1]TCE - ANEXO II - Preencher'!W140</f>
        <v>1302</v>
      </c>
      <c r="P131" s="18">
        <f>'[1]TCE - ANEXO II - Preencher'!X140</f>
        <v>4889.8700000000008</v>
      </c>
      <c r="S131" s="22">
        <v>47696</v>
      </c>
    </row>
    <row r="132" spans="1:19" x14ac:dyDescent="0.2">
      <c r="A132" s="8">
        <f>IFERROR(VLOOKUP(B132,'[1]DADOS (OCULTAR)'!$P$3:$R$56,3,0),"")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JOAO HENRIQUE CAVALCANTI RANGEL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223208</v>
      </c>
      <c r="G132" s="14">
        <f>'[1]TCE - ANEXO II - Preencher'!I141</f>
        <v>44146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3100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519</v>
      </c>
      <c r="N132" s="16">
        <f>'[1]TCE - ANEXO II - Preencher'!S141</f>
        <v>320</v>
      </c>
      <c r="O132" s="17">
        <f>'[1]TCE - ANEXO II - Preencher'!W141</f>
        <v>560.77</v>
      </c>
      <c r="P132" s="18">
        <f>'[1]TCE - ANEXO II - Preencher'!X141</f>
        <v>3378.23</v>
      </c>
      <c r="S132" s="22">
        <v>47727</v>
      </c>
    </row>
    <row r="133" spans="1:19" x14ac:dyDescent="0.2">
      <c r="A133" s="8">
        <f>IFERROR(VLOOKUP(B133,'[1]DADOS (OCULTAR)'!$P$3:$R$56,3,0),"")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JOAO LUCAS RODRIGUES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411005</v>
      </c>
      <c r="G133" s="14">
        <f>'[1]TCE - ANEXO II - Preencher'!I142</f>
        <v>44147</v>
      </c>
      <c r="H133" s="13" t="str">
        <f>'[1]TCE - ANEXO II - Preencher'!J142</f>
        <v>2 - Diarista</v>
      </c>
      <c r="I133" s="13" t="str">
        <f>'[1]TCE - ANEXO II - Preencher'!K142</f>
        <v>20</v>
      </c>
      <c r="J133" s="15">
        <f>'[1]TCE - ANEXO II - Preencher'!L142</f>
        <v>212.69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83.44</v>
      </c>
      <c r="N133" s="16">
        <f>'[1]TCE - ANEXO II - Preencher'!S142</f>
        <v>0</v>
      </c>
      <c r="O133" s="17">
        <f>'[1]TCE - ANEXO II - Preencher'!W142</f>
        <v>45.39</v>
      </c>
      <c r="P133" s="18">
        <f>'[1]TCE - ANEXO II - Preencher'!X142</f>
        <v>250.74</v>
      </c>
      <c r="S133" s="22">
        <v>47757</v>
      </c>
    </row>
    <row r="134" spans="1:19" x14ac:dyDescent="0.2">
      <c r="A134" s="8">
        <f>IFERROR(VLOOKUP(B134,'[1]DADOS (OCULTAR)'!$P$3:$R$56,3,0),"")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JOAO VEIGA LEITAO DE ALBUQUERQUE FILHO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131210</v>
      </c>
      <c r="G134" s="14">
        <f>'[1]TCE - ANEXO II - Preencher'!I143</f>
        <v>44148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2745.6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483.56</v>
      </c>
      <c r="N134" s="16">
        <f>'[1]TCE - ANEXO II - Preencher'!S143</f>
        <v>6256</v>
      </c>
      <c r="O134" s="17">
        <f>'[1]TCE - ANEXO II - Preencher'!W143</f>
        <v>2205.13</v>
      </c>
      <c r="P134" s="18">
        <f>'[1]TCE - ANEXO II - Preencher'!X143</f>
        <v>7280.03</v>
      </c>
      <c r="S134" s="22">
        <v>47788</v>
      </c>
    </row>
    <row r="135" spans="1:19" x14ac:dyDescent="0.2">
      <c r="A135" s="8">
        <f>IFERROR(VLOOKUP(B135,'[1]DADOS (OCULTAR)'!$P$3:$R$56,3,0),"")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JOSE ANGELO QUIRINO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517415</v>
      </c>
      <c r="G135" s="14">
        <f>'[1]TCE - ANEXO II - Preencher'!I144</f>
        <v>44149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343.33</v>
      </c>
      <c r="N135" s="16">
        <f>'[1]TCE - ANEXO II - Preencher'!S144</f>
        <v>690</v>
      </c>
      <c r="O135" s="17">
        <f>'[1]TCE - ANEXO II - Preencher'!W144</f>
        <v>254.96</v>
      </c>
      <c r="P135" s="18">
        <f>'[1]TCE - ANEXO II - Preencher'!X144</f>
        <v>1823.37</v>
      </c>
      <c r="S135" s="22">
        <v>47818</v>
      </c>
    </row>
    <row r="136" spans="1:19" x14ac:dyDescent="0.2">
      <c r="A136" s="8">
        <f>IFERROR(VLOOKUP(B136,'[1]DADOS (OCULTAR)'!$P$3:$R$56,3,0),"")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JOSE ISRAEL DA SILVA FILHO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410105</v>
      </c>
      <c r="G136" s="14">
        <f>'[1]TCE - ANEXO II - Preencher'!I145</f>
        <v>44150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261.25</v>
      </c>
      <c r="N136" s="16">
        <f>'[1]TCE - ANEXO II - Preencher'!S145</f>
        <v>990</v>
      </c>
      <c r="O136" s="17">
        <f>'[1]TCE - ANEXO II - Preencher'!W145</f>
        <v>295.39999999999998</v>
      </c>
      <c r="P136" s="18">
        <f>'[1]TCE - ANEXO II - Preencher'!X145</f>
        <v>2000.85</v>
      </c>
      <c r="S136" s="22">
        <v>47849</v>
      </c>
    </row>
    <row r="137" spans="1:19" x14ac:dyDescent="0.2">
      <c r="A137" s="8">
        <f>IFERROR(VLOOKUP(B137,'[1]DADOS (OCULTAR)'!$P$3:$R$56,3,0),"")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JOSE JOSIAS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410105</v>
      </c>
      <c r="G137" s="14">
        <f>'[1]TCE - ANEXO II - Preencher'!I146</f>
        <v>44151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1568.6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941.16</v>
      </c>
      <c r="N137" s="16">
        <f>'[1]TCE - ANEXO II - Preencher'!S146</f>
        <v>2016.16</v>
      </c>
      <c r="O137" s="17">
        <f>'[1]TCE - ANEXO II - Preencher'!W146</f>
        <v>905.11</v>
      </c>
      <c r="P137" s="18">
        <f>'[1]TCE - ANEXO II - Preencher'!X146</f>
        <v>3620.81</v>
      </c>
      <c r="S137" s="22">
        <v>47880</v>
      </c>
    </row>
    <row r="138" spans="1:19" x14ac:dyDescent="0.2">
      <c r="A138" s="8">
        <f>IFERROR(VLOOKUP(B138,'[1]DADOS (OCULTAR)'!$P$3:$R$56,3,0),"")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JOSE NERIVAN PEDROSA LIMA FILHO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521130</v>
      </c>
      <c r="G138" s="14">
        <f>'[1]TCE - ANEXO II - Preencher'!I147</f>
        <v>44152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1146.01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323.60000000000002</v>
      </c>
      <c r="N138" s="16">
        <f>'[1]TCE - ANEXO II - Preencher'!S147</f>
        <v>70</v>
      </c>
      <c r="O138" s="17">
        <f>'[1]TCE - ANEXO II - Preencher'!W147</f>
        <v>214.56</v>
      </c>
      <c r="P138" s="18">
        <f>'[1]TCE - ANEXO II - Preencher'!X147</f>
        <v>1325.0500000000002</v>
      </c>
      <c r="S138" s="22">
        <v>47908</v>
      </c>
    </row>
    <row r="139" spans="1:19" x14ac:dyDescent="0.2">
      <c r="A139" s="8">
        <f>IFERROR(VLOOKUP(B139,'[1]DADOS (OCULTAR)'!$P$3:$R$56,3,0),"")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JOSE REIS CALIXTO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517415</v>
      </c>
      <c r="G139" s="14">
        <f>'[1]TCE - ANEXO II - Preencher'!I148</f>
        <v>44153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209</v>
      </c>
      <c r="N139" s="16">
        <f>'[1]TCE - ANEXO II - Preencher'!S148</f>
        <v>490</v>
      </c>
      <c r="O139" s="17">
        <f>'[1]TCE - ANEXO II - Preencher'!W148</f>
        <v>473.6</v>
      </c>
      <c r="P139" s="18">
        <f>'[1]TCE - ANEXO II - Preencher'!X148</f>
        <v>1270.4000000000001</v>
      </c>
      <c r="S139" s="22">
        <v>47939</v>
      </c>
    </row>
    <row r="140" spans="1:19" x14ac:dyDescent="0.2">
      <c r="A140" s="8">
        <f>IFERROR(VLOOKUP(B140,'[1]DADOS (OCULTAR)'!$P$3:$R$56,3,0),"")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JOSE VALDIR ALVES DOS SANTOS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312105</v>
      </c>
      <c r="G140" s="14">
        <f>'[1]TCE - ANEXO II - Preencher'!I149</f>
        <v>44154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1568.6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470.58</v>
      </c>
      <c r="N140" s="16">
        <f>'[1]TCE - ANEXO II - Preencher'!S149</f>
        <v>70</v>
      </c>
      <c r="O140" s="17">
        <f>'[1]TCE - ANEXO II - Preencher'!W149</f>
        <v>615.89</v>
      </c>
      <c r="P140" s="18">
        <f>'[1]TCE - ANEXO II - Preencher'!X149</f>
        <v>1493.29</v>
      </c>
      <c r="S140" s="22">
        <v>47969</v>
      </c>
    </row>
    <row r="141" spans="1:19" x14ac:dyDescent="0.2">
      <c r="A141" s="8">
        <f>IFERROR(VLOOKUP(B141,'[1]DADOS (OCULTAR)'!$P$3:$R$56,3,0),"")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JOSEFA DO NASCIMENTO SILVA GOMES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44155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254.6</v>
      </c>
      <c r="N141" s="16">
        <f>'[1]TCE - ANEXO II - Preencher'!S150</f>
        <v>0</v>
      </c>
      <c r="O141" s="17">
        <f>'[1]TCE - ANEXO II - Preencher'!W150</f>
        <v>13</v>
      </c>
      <c r="P141" s="18">
        <f>'[1]TCE - ANEXO II - Preencher'!X150</f>
        <v>241.6</v>
      </c>
      <c r="S141" s="22">
        <v>48000</v>
      </c>
    </row>
    <row r="142" spans="1:19" x14ac:dyDescent="0.2">
      <c r="A142" s="8">
        <f>IFERROR(VLOOKUP(B142,'[1]DADOS (OCULTAR)'!$P$3:$R$56,3,0),"")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JOSEFA JOSE DE LIMA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44156</v>
      </c>
      <c r="H142" s="13" t="str">
        <f>'[1]TCE - ANEXO II - Preencher'!J151</f>
        <v>1 - Plantonista</v>
      </c>
      <c r="I142" s="13" t="str">
        <f>'[1]TCE - ANEXO II - Preencher'!K151</f>
        <v>40</v>
      </c>
      <c r="J142" s="15">
        <f>'[1]TCE - ANEXO II - Preencher'!L151</f>
        <v>2498.19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912.86999999999989</v>
      </c>
      <c r="N142" s="16">
        <f>'[1]TCE - ANEXO II - Preencher'!S151</f>
        <v>1265.4000000000001</v>
      </c>
      <c r="O142" s="17">
        <f>'[1]TCE - ANEXO II - Preencher'!W151</f>
        <v>1820.33</v>
      </c>
      <c r="P142" s="18">
        <f>'[1]TCE - ANEXO II - Preencher'!X151</f>
        <v>2856.13</v>
      </c>
      <c r="S142" s="22">
        <v>48030</v>
      </c>
    </row>
    <row r="143" spans="1:19" x14ac:dyDescent="0.2">
      <c r="A143" s="8">
        <f>IFERROR(VLOOKUP(B143,'[1]DADOS (OCULTAR)'!$P$3:$R$56,3,0),"")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JOSINALDO CORREIA DE AMORIM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517415</v>
      </c>
      <c r="G143" s="14">
        <f>'[1]TCE - ANEXO II - Preencher'!I152</f>
        <v>44157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103.3</v>
      </c>
      <c r="N143" s="16">
        <f>'[1]TCE - ANEXO II - Preencher'!S152</f>
        <v>0</v>
      </c>
      <c r="O143" s="17">
        <f>'[1]TCE - ANEXO II - Preencher'!W152</f>
        <v>103.3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(OCULTAR)'!$P$3:$R$56,3,0),"")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JUACI MARQUES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44158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1050.75</v>
      </c>
      <c r="K144" s="15">
        <f>'[1]TCE - ANEXO II - Preencher'!P153</f>
        <v>0</v>
      </c>
      <c r="L144" s="15">
        <f>'[1]TCE - ANEXO II - Preencher'!Q153</f>
        <v>101.03</v>
      </c>
      <c r="M144" s="15">
        <f>'[1]TCE - ANEXO II - Preencher'!R153</f>
        <v>181.13</v>
      </c>
      <c r="N144" s="16">
        <f>'[1]TCE - ANEXO II - Preencher'!S153</f>
        <v>60.67</v>
      </c>
      <c r="O144" s="17">
        <f>'[1]TCE - ANEXO II - Preencher'!W153</f>
        <v>121.65</v>
      </c>
      <c r="P144" s="18">
        <f>'[1]TCE - ANEXO II - Preencher'!X153</f>
        <v>1271.9299999999998</v>
      </c>
      <c r="S144" s="22">
        <v>48092</v>
      </c>
    </row>
    <row r="145" spans="1:19" x14ac:dyDescent="0.2">
      <c r="A145" s="8">
        <f>IFERROR(VLOOKUP(B145,'[1]DADOS (OCULTAR)'!$P$3:$R$56,3,0),"")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JULIANA ALVES DE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44159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2498.19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1561.89</v>
      </c>
      <c r="N145" s="16">
        <f>'[1]TCE - ANEXO II - Preencher'!S154</f>
        <v>1265.4000000000001</v>
      </c>
      <c r="O145" s="17">
        <f>'[1]TCE - ANEXO II - Preencher'!W154</f>
        <v>991.68</v>
      </c>
      <c r="P145" s="18">
        <f>'[1]TCE - ANEXO II - Preencher'!X154</f>
        <v>4333.7999999999993</v>
      </c>
      <c r="S145" s="22">
        <v>48122</v>
      </c>
    </row>
    <row r="146" spans="1:19" x14ac:dyDescent="0.2">
      <c r="A146" s="8">
        <f>IFERROR(VLOOKUP(B146,'[1]DADOS (OCULTAR)'!$P$3:$R$56,3,0),"")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JULIANA DE ANDRADE CRUZ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252305</v>
      </c>
      <c r="G146" s="14">
        <f>'[1]TCE - ANEXO II - Preencher'!I155</f>
        <v>44160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1283.19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273.15999999999997</v>
      </c>
      <c r="N146" s="16">
        <f>'[1]TCE - ANEXO II - Preencher'!S155</f>
        <v>1070</v>
      </c>
      <c r="O146" s="17">
        <f>'[1]TCE - ANEXO II - Preencher'!W155</f>
        <v>1280</v>
      </c>
      <c r="P146" s="18">
        <f>'[1]TCE - ANEXO II - Preencher'!X155</f>
        <v>1346.35</v>
      </c>
      <c r="S146" s="22">
        <v>48153</v>
      </c>
    </row>
    <row r="147" spans="1:19" x14ac:dyDescent="0.2">
      <c r="A147" s="8">
        <f>IFERROR(VLOOKUP(B147,'[1]DADOS (OCULTAR)'!$P$3:$R$56,3,0),"")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JULIANA FILGUEIRA GRANJEIRO DE SOUZA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251605</v>
      </c>
      <c r="G147" s="14">
        <f>'[1]TCE - ANEXO II - Preencher'!I156</f>
        <v>44161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2005.5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422.91999999999996</v>
      </c>
      <c r="N147" s="16">
        <f>'[1]TCE - ANEXO II - Preencher'!S156</f>
        <v>450</v>
      </c>
      <c r="O147" s="17">
        <f>'[1]TCE - ANEXO II - Preencher'!W156</f>
        <v>360.19</v>
      </c>
      <c r="P147" s="18">
        <f>'[1]TCE - ANEXO II - Preencher'!X156</f>
        <v>2518.23</v>
      </c>
      <c r="S147" s="22">
        <v>48183</v>
      </c>
    </row>
    <row r="148" spans="1:19" x14ac:dyDescent="0.2">
      <c r="A148" s="8">
        <f>IFERROR(VLOOKUP(B148,'[1]DADOS (OCULTAR)'!$P$3:$R$56,3,0),"")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JULIANA GOMES PEDROSA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44162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2498.19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1039.51</v>
      </c>
      <c r="N148" s="16">
        <f>'[1]TCE - ANEXO II - Preencher'!S157</f>
        <v>865.4</v>
      </c>
      <c r="O148" s="17">
        <f>'[1]TCE - ANEXO II - Preencher'!W157</f>
        <v>1219.46</v>
      </c>
      <c r="P148" s="18">
        <f>'[1]TCE - ANEXO II - Preencher'!X157</f>
        <v>3183.6399999999994</v>
      </c>
      <c r="S148" s="22">
        <v>48214</v>
      </c>
    </row>
    <row r="149" spans="1:19" x14ac:dyDescent="0.2">
      <c r="A149" s="8">
        <f>IFERROR(VLOOKUP(B149,'[1]DADOS (OCULTAR)'!$P$3:$R$56,3,0),"")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JULIANNA DE CARVALHO PEREIRA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225124</v>
      </c>
      <c r="G149" s="14">
        <f>'[1]TCE - ANEXO II - Preencher'!I158</f>
        <v>44163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2745.6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3919.75</v>
      </c>
      <c r="N149" s="16">
        <f>'[1]TCE - ANEXO II - Preencher'!S158</f>
        <v>1566.6</v>
      </c>
      <c r="O149" s="17">
        <f>'[1]TCE - ANEXO II - Preencher'!W158</f>
        <v>1915.38</v>
      </c>
      <c r="P149" s="18">
        <f>'[1]TCE - ANEXO II - Preencher'!X158</f>
        <v>6316.5700000000006</v>
      </c>
      <c r="S149" s="22">
        <v>48245</v>
      </c>
    </row>
    <row r="150" spans="1:19" x14ac:dyDescent="0.2">
      <c r="A150" s="8">
        <f>IFERROR(VLOOKUP(B150,'[1]DADOS (OCULTAR)'!$P$3:$R$56,3,0),"")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JULIETA MARIA CORREIA JACOB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44164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4.92</v>
      </c>
      <c r="N150" s="16">
        <f>'[1]TCE - ANEXO II - Preencher'!S159</f>
        <v>0</v>
      </c>
      <c r="O150" s="17">
        <f>'[1]TCE - ANEXO II - Preencher'!W159</f>
        <v>4.92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(OCULTAR)'!$P$3:$R$56,3,0),"")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JUPIRACI FERREIRA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411005</v>
      </c>
      <c r="G151" s="14">
        <f>'[1]TCE - ANEXO II - Preencher'!I160</f>
        <v>44165</v>
      </c>
      <c r="H151" s="13" t="str">
        <f>'[1]TCE - ANEXO II - Preencher'!J160</f>
        <v>2 - Diarista</v>
      </c>
      <c r="I151" s="13" t="str">
        <f>'[1]TCE - ANEXO II - Preencher'!K160</f>
        <v>44</v>
      </c>
      <c r="J151" s="15">
        <f>'[1]TCE - ANEXO II - Preencher'!L160</f>
        <v>1602.88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209</v>
      </c>
      <c r="N151" s="16">
        <f>'[1]TCE - ANEXO II - Preencher'!S160</f>
        <v>679.55</v>
      </c>
      <c r="O151" s="17">
        <f>'[1]TCE - ANEXO II - Preencher'!W160</f>
        <v>992.24</v>
      </c>
      <c r="P151" s="18">
        <f>'[1]TCE - ANEXO II - Preencher'!X160</f>
        <v>1499.1900000000003</v>
      </c>
      <c r="S151" s="22">
        <v>48305</v>
      </c>
    </row>
    <row r="152" spans="1:19" x14ac:dyDescent="0.2">
      <c r="A152" s="8">
        <f>IFERROR(VLOOKUP(B152,'[1]DADOS (OCULTAR)'!$P$3:$R$56,3,0),"")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KATHARINA DE MARIA FERREIRA DE HOLANDA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251605</v>
      </c>
      <c r="G152" s="14">
        <f>'[1]TCE - ANEXO II - Preencher'!I161</f>
        <v>44136</v>
      </c>
      <c r="H152" s="13" t="str">
        <f>'[1]TCE - ANEXO II - Preencher'!J161</f>
        <v>1 - Plantonista</v>
      </c>
      <c r="I152" s="13" t="str">
        <f>'[1]TCE - ANEXO II - Preencher'!K161</f>
        <v>30</v>
      </c>
      <c r="J152" s="15">
        <f>'[1]TCE - ANEXO II - Preencher'!L161</f>
        <v>1938.65</v>
      </c>
      <c r="K152" s="15">
        <f>'[1]TCE - ANEXO II - Preencher'!P161</f>
        <v>137.80000000000001</v>
      </c>
      <c r="L152" s="15">
        <f>'[1]TCE - ANEXO II - Preencher'!Q161</f>
        <v>0</v>
      </c>
      <c r="M152" s="15">
        <f>'[1]TCE - ANEXO II - Preencher'!R161</f>
        <v>298.97000000000003</v>
      </c>
      <c r="N152" s="16">
        <f>'[1]TCE - ANEXO II - Preencher'!S161</f>
        <v>435</v>
      </c>
      <c r="O152" s="17">
        <f>'[1]TCE - ANEXO II - Preencher'!W161</f>
        <v>450.46</v>
      </c>
      <c r="P152" s="18">
        <f>'[1]TCE - ANEXO II - Preencher'!X161</f>
        <v>2359.96</v>
      </c>
      <c r="S152" s="22">
        <v>48335</v>
      </c>
    </row>
    <row r="153" spans="1:19" x14ac:dyDescent="0.2">
      <c r="A153" s="8">
        <f>IFERROR(VLOOKUP(B153,'[1]DADOS (OCULTAR)'!$P$3:$R$56,3,0),"")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KELY CRISTINA DE MIRANDA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422105</v>
      </c>
      <c r="G153" s="14">
        <f>'[1]TCE - ANEXO II - Preencher'!I162</f>
        <v>44137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1146.01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323.60000000000002</v>
      </c>
      <c r="N153" s="16">
        <f>'[1]TCE - ANEXO II - Preencher'!S162</f>
        <v>270</v>
      </c>
      <c r="O153" s="17">
        <f>'[1]TCE - ANEXO II - Preencher'!W162</f>
        <v>276.56</v>
      </c>
      <c r="P153" s="18">
        <f>'[1]TCE - ANEXO II - Preencher'!X162</f>
        <v>1463.0500000000002</v>
      </c>
      <c r="S153" s="22">
        <v>48366</v>
      </c>
    </row>
    <row r="154" spans="1:19" x14ac:dyDescent="0.2">
      <c r="A154" s="8">
        <f>IFERROR(VLOOKUP(B154,'[1]DADOS (OCULTAR)'!$P$3:$R$56,3,0),"")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KENIA AGOSTINHO DE LIMA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44138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1212.5999999999999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419.52</v>
      </c>
      <c r="N154" s="16">
        <f>'[1]TCE - ANEXO II - Preencher'!S163</f>
        <v>70</v>
      </c>
      <c r="O154" s="17">
        <f>'[1]TCE - ANEXO II - Preencher'!W163</f>
        <v>247.52</v>
      </c>
      <c r="P154" s="18">
        <f>'[1]TCE - ANEXO II - Preencher'!X163</f>
        <v>1454.6</v>
      </c>
      <c r="S154" s="22">
        <v>48396</v>
      </c>
    </row>
    <row r="155" spans="1:19" x14ac:dyDescent="0.2">
      <c r="A155" s="8">
        <f>IFERROR(VLOOKUP(B155,'[1]DADOS (OCULTAR)'!$P$3:$R$56,3,0),"")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KILMA MARIA DE VASCONCELOS ROCHA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44139</v>
      </c>
      <c r="H155" s="13" t="str">
        <f>'[1]TCE - ANEXO II - Preencher'!J164</f>
        <v>2 - Diarista</v>
      </c>
      <c r="I155" s="13" t="str">
        <f>'[1]TCE - ANEXO II - Preencher'!K164</f>
        <v>40</v>
      </c>
      <c r="J155" s="15">
        <f>'[1]TCE - ANEXO II - Preencher'!L164</f>
        <v>2204.27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209</v>
      </c>
      <c r="N155" s="16">
        <f>'[1]TCE - ANEXO II - Preencher'!S164</f>
        <v>849.23</v>
      </c>
      <c r="O155" s="17">
        <f>'[1]TCE - ANEXO II - Preencher'!W164</f>
        <v>418.05</v>
      </c>
      <c r="P155" s="18">
        <f>'[1]TCE - ANEXO II - Preencher'!X164</f>
        <v>2844.45</v>
      </c>
      <c r="S155" s="22">
        <v>48427</v>
      </c>
    </row>
    <row r="156" spans="1:19" x14ac:dyDescent="0.2">
      <c r="A156" s="8">
        <f>IFERROR(VLOOKUP(B156,'[1]DADOS (OCULTAR)'!$P$3:$R$56,3,0),"")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LAIS VILELA DOS SANTOS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225124</v>
      </c>
      <c r="G156" s="14">
        <f>'[1]TCE - ANEXO II - Preencher'!I165</f>
        <v>44140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2745.6010000000001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799.92</v>
      </c>
      <c r="N156" s="16">
        <f>'[1]TCE - ANEXO II - Preencher'!S165</f>
        <v>5430.2</v>
      </c>
      <c r="O156" s="17">
        <f>'[1]TCE - ANEXO II - Preencher'!W165</f>
        <v>2119.92</v>
      </c>
      <c r="P156" s="18">
        <f>'[1]TCE - ANEXO II - Preencher'!X165</f>
        <v>6855.8009999999995</v>
      </c>
      <c r="S156" s="22">
        <v>48458</v>
      </c>
    </row>
    <row r="157" spans="1:19" x14ac:dyDescent="0.2">
      <c r="A157" s="8">
        <f>IFERROR(VLOOKUP(B157,'[1]DADOS (OCULTAR)'!$P$3:$R$56,3,0),"")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LEDISNY FLORINDA BENTO DE PONTES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44141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1212.4000000000001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909.09</v>
      </c>
      <c r="N157" s="16">
        <f>'[1]TCE - ANEXO II - Preencher'!S166</f>
        <v>70</v>
      </c>
      <c r="O157" s="17">
        <f>'[1]TCE - ANEXO II - Preencher'!W166</f>
        <v>663.8</v>
      </c>
      <c r="P157" s="18">
        <f>'[1]TCE - ANEXO II - Preencher'!X166</f>
        <v>1527.6900000000003</v>
      </c>
      <c r="S157" s="22">
        <v>48488</v>
      </c>
    </row>
    <row r="158" spans="1:19" x14ac:dyDescent="0.2">
      <c r="A158" s="8">
        <f>IFERROR(VLOOKUP(B158,'[1]DADOS (OCULTAR)'!$P$3:$R$56,3,0),"")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LEO DE BELLI CLAUDINO MARTINS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44142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3671.42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(OCULTAR)'!$P$3:$R$56,3,0),"")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LETICIA DOS SANTOS PORTO GONCALVES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225125</v>
      </c>
      <c r="G159" s="14">
        <f>'[1]TCE - ANEXO II - Preencher'!I168</f>
        <v>44143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1209.55</v>
      </c>
      <c r="N159" s="16">
        <f>'[1]TCE - ANEXO II - Preencher'!S168</f>
        <v>1047.5999999999999</v>
      </c>
      <c r="O159" s="17">
        <f>'[1]TCE - ANEXO II - Preencher'!W168</f>
        <v>884.27</v>
      </c>
      <c r="P159" s="18">
        <f>'[1]TCE - ANEXO II - Preencher'!X168</f>
        <v>4118.4799999999996</v>
      </c>
      <c r="S159" s="22">
        <v>48549</v>
      </c>
    </row>
    <row r="160" spans="1:19" x14ac:dyDescent="0.2">
      <c r="A160" s="8">
        <f>IFERROR(VLOOKUP(B160,'[1]DADOS (OCULTAR)'!$P$3:$R$56,3,0),"")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LIVIA ROBERTA COSTA DO NASCIMENTO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44144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2745.6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5675.67</v>
      </c>
      <c r="N160" s="16">
        <f>'[1]TCE - ANEXO II - Preencher'!S169</f>
        <v>1047.5999999999999</v>
      </c>
      <c r="O160" s="17">
        <f>'[1]TCE - ANEXO II - Preencher'!W169</f>
        <v>2255.54</v>
      </c>
      <c r="P160" s="18">
        <f>'[1]TCE - ANEXO II - Preencher'!X169</f>
        <v>7213.3300000000008</v>
      </c>
      <c r="S160" s="22">
        <v>48580</v>
      </c>
    </row>
    <row r="161" spans="1:19" x14ac:dyDescent="0.2">
      <c r="A161" s="8">
        <f>IFERROR(VLOOKUP(B161,'[1]DADOS (OCULTAR)'!$P$3:$R$56,3,0),"")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LUCIA DE FATIMA DA SILVA GUIMARAES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44145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1212.4000000000001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1978.83</v>
      </c>
      <c r="N161" s="16">
        <f>'[1]TCE - ANEXO II - Preencher'!S170</f>
        <v>70</v>
      </c>
      <c r="O161" s="17">
        <f>'[1]TCE - ANEXO II - Preencher'!W170</f>
        <v>536.22</v>
      </c>
      <c r="P161" s="18">
        <f>'[1]TCE - ANEXO II - Preencher'!X170</f>
        <v>2725.01</v>
      </c>
      <c r="S161" s="22">
        <v>48611</v>
      </c>
    </row>
    <row r="162" spans="1:19" x14ac:dyDescent="0.2">
      <c r="A162" s="8">
        <f>IFERROR(VLOOKUP(B162,'[1]DADOS (OCULTAR)'!$P$3:$R$56,3,0),"")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LUCIANA DA FONSECA LIMA BRASILEIRO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241035</v>
      </c>
      <c r="G162" s="14">
        <f>'[1]TCE - ANEXO II - Preencher'!I171</f>
        <v>44146</v>
      </c>
      <c r="H162" s="13" t="str">
        <f>'[1]TCE - ANEXO II - Preencher'!J171</f>
        <v>2 - Diarista</v>
      </c>
      <c r="I162" s="13" t="str">
        <f>'[1]TCE - ANEXO II - Preencher'!K171</f>
        <v>24</v>
      </c>
      <c r="J162" s="15">
        <f>'[1]TCE - ANEXO II - Preencher'!L171</f>
        <v>2565.12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256.51</v>
      </c>
      <c r="N162" s="16">
        <f>'[1]TCE - ANEXO II - Preencher'!S171</f>
        <v>1363.62</v>
      </c>
      <c r="O162" s="17">
        <f>'[1]TCE - ANEXO II - Preencher'!W171</f>
        <v>651.11</v>
      </c>
      <c r="P162" s="18">
        <f>'[1]TCE - ANEXO II - Preencher'!X171</f>
        <v>3534.14</v>
      </c>
      <c r="S162" s="22">
        <v>48639</v>
      </c>
    </row>
    <row r="163" spans="1:19" x14ac:dyDescent="0.2">
      <c r="A163" s="8">
        <f>IFERROR(VLOOKUP(B163,'[1]DADOS (OCULTAR)'!$P$3:$R$56,3,0),"")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LUCIANA MARIA DA SILVA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44147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40.409999999999997</v>
      </c>
      <c r="K163" s="15">
        <f>'[1]TCE - ANEXO II - Preencher'!P172</f>
        <v>2378.56</v>
      </c>
      <c r="L163" s="15">
        <f>'[1]TCE - ANEXO II - Preencher'!Q172</f>
        <v>0</v>
      </c>
      <c r="M163" s="15">
        <f>'[1]TCE - ANEXO II - Preencher'!R172</f>
        <v>11.01</v>
      </c>
      <c r="N163" s="16">
        <f>'[1]TCE - ANEXO II - Preencher'!S172</f>
        <v>2.33</v>
      </c>
      <c r="O163" s="17">
        <f>'[1]TCE - ANEXO II - Preencher'!W172</f>
        <v>2400.29</v>
      </c>
      <c r="P163" s="18">
        <f>'[1]TCE - ANEXO II - Preencher'!X172</f>
        <v>32.019999999999982</v>
      </c>
      <c r="S163" s="22">
        <v>48670</v>
      </c>
    </row>
    <row r="164" spans="1:19" x14ac:dyDescent="0.2">
      <c r="A164" s="8">
        <f>IFERROR(VLOOKUP(B164,'[1]DADOS (OCULTAR)'!$P$3:$R$56,3,0),"")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LUCIANA TEREZA DE SANTANA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44148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2498.19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658.77</v>
      </c>
      <c r="N164" s="16">
        <f>'[1]TCE - ANEXO II - Preencher'!S173</f>
        <v>1265.4000000000001</v>
      </c>
      <c r="O164" s="17">
        <f>'[1]TCE - ANEXO II - Preencher'!W173</f>
        <v>690.48</v>
      </c>
      <c r="P164" s="18">
        <f>'[1]TCE - ANEXO II - Preencher'!X173</f>
        <v>3731.8800000000006</v>
      </c>
      <c r="S164" s="22">
        <v>48700</v>
      </c>
    </row>
    <row r="165" spans="1:19" x14ac:dyDescent="0.2">
      <c r="A165" s="8">
        <f>IFERROR(VLOOKUP(B165,'[1]DADOS (OCULTAR)'!$P$3:$R$56,3,0),"")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LUCIANO DORNELAS CAMARA FILHO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223208</v>
      </c>
      <c r="G165" s="14">
        <f>'[1]TCE - ANEXO II - Preencher'!I174</f>
        <v>44149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3100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364</v>
      </c>
      <c r="N165" s="16">
        <f>'[1]TCE - ANEXO II - Preencher'!S174</f>
        <v>320</v>
      </c>
      <c r="O165" s="17">
        <f>'[1]TCE - ANEXO II - Preencher'!W174</f>
        <v>1652.91</v>
      </c>
      <c r="P165" s="18">
        <f>'[1]TCE - ANEXO II - Preencher'!X174</f>
        <v>2131.09</v>
      </c>
      <c r="S165" s="22">
        <v>48731</v>
      </c>
    </row>
    <row r="166" spans="1:19" x14ac:dyDescent="0.2">
      <c r="A166" s="8">
        <f>IFERROR(VLOOKUP(B166,'[1]DADOS (OCULTAR)'!$P$3:$R$56,3,0),"")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LUCICLEIDE CORREIA DA COSTA LIMA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422105</v>
      </c>
      <c r="G166" s="14">
        <f>'[1]TCE - ANEXO II - Preencher'!I175</f>
        <v>44150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1146.01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414.12</v>
      </c>
      <c r="N166" s="16">
        <f>'[1]TCE - ANEXO II - Preencher'!S175</f>
        <v>270</v>
      </c>
      <c r="O166" s="17">
        <f>'[1]TCE - ANEXO II - Preencher'!W175</f>
        <v>196.39</v>
      </c>
      <c r="P166" s="18">
        <f>'[1]TCE - ANEXO II - Preencher'!X175</f>
        <v>1633.7400000000002</v>
      </c>
      <c r="S166" s="22">
        <v>48761</v>
      </c>
    </row>
    <row r="167" spans="1:19" x14ac:dyDescent="0.2">
      <c r="A167" s="8">
        <f>IFERROR(VLOOKUP(B167,'[1]DADOS (OCULTAR)'!$P$3:$R$56,3,0),"")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LUCINEA CARDOZO RAMOS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44151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1212.4000000000001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912.83999999999992</v>
      </c>
      <c r="N167" s="16">
        <f>'[1]TCE - ANEXO II - Preencher'!S176</f>
        <v>70</v>
      </c>
      <c r="O167" s="17">
        <f>'[1]TCE - ANEXO II - Preencher'!W176</f>
        <v>913.9</v>
      </c>
      <c r="P167" s="18">
        <f>'[1]TCE - ANEXO II - Preencher'!X176</f>
        <v>1281.3399999999997</v>
      </c>
      <c r="S167" s="22">
        <v>48792</v>
      </c>
    </row>
    <row r="168" spans="1:19" x14ac:dyDescent="0.2">
      <c r="A168" s="8">
        <f>IFERROR(VLOOKUP(B168,'[1]DADOS (OCULTAR)'!$P$3:$R$56,3,0),"")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LUDMILLA FAUSTINO DOS SANTOS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411005</v>
      </c>
      <c r="G168" s="14">
        <f>'[1]TCE - ANEXO II - Preencher'!I177</f>
        <v>44152</v>
      </c>
      <c r="H168" s="13" t="str">
        <f>'[1]TCE - ANEXO II - Preencher'!J177</f>
        <v>2 - Diarista</v>
      </c>
      <c r="I168" s="13" t="str">
        <f>'[1]TCE - ANEXO II - Preencher'!K177</f>
        <v>20</v>
      </c>
      <c r="J168" s="15">
        <f>'[1]TCE - ANEXO II - Preencher'!L177</f>
        <v>212.69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99.39</v>
      </c>
      <c r="P168" s="18">
        <f>'[1]TCE - ANEXO II - Preencher'!X177</f>
        <v>113.3</v>
      </c>
      <c r="S168" s="22">
        <v>48823</v>
      </c>
    </row>
    <row r="169" spans="1:19" x14ac:dyDescent="0.2">
      <c r="A169" s="8">
        <f>IFERROR(VLOOKUP(B169,'[1]DADOS (OCULTAR)'!$P$3:$R$56,3,0),"")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LUIZ DE FRANCA MAIA E SILVA FILHO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44153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9923.0500000000011</v>
      </c>
      <c r="N169" s="16">
        <f>'[1]TCE - ANEXO II - Preencher'!S178</f>
        <v>1566.6</v>
      </c>
      <c r="O169" s="17">
        <f>'[1]TCE - ANEXO II - Preencher'!W178</f>
        <v>4295.29</v>
      </c>
      <c r="P169" s="18">
        <f>'[1]TCE - ANEXO II - Preencher'!X178</f>
        <v>9939.9600000000028</v>
      </c>
      <c r="S169" s="22">
        <v>48853</v>
      </c>
    </row>
    <row r="170" spans="1:19" x14ac:dyDescent="0.2">
      <c r="A170" s="8">
        <f>IFERROR(VLOOKUP(B170,'[1]DADOS (OCULTAR)'!$P$3:$R$56,3,0),"")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LUIZ FELIPE RODRIGUES PEREIRA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411005</v>
      </c>
      <c r="G170" s="14">
        <f>'[1]TCE - ANEXO II - Preencher'!I179</f>
        <v>44154</v>
      </c>
      <c r="H170" s="13" t="str">
        <f>'[1]TCE - ANEXO II - Preencher'!J179</f>
        <v>2 - Diarista</v>
      </c>
      <c r="I170" s="13" t="str">
        <f>'[1]TCE - ANEXO II - Preencher'!K179</f>
        <v>20</v>
      </c>
      <c r="J170" s="15">
        <f>'[1]TCE - ANEXO II - Preencher'!L179</f>
        <v>212.69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83.44</v>
      </c>
      <c r="N170" s="16">
        <f>'[1]TCE - ANEXO II - Preencher'!S179</f>
        <v>0</v>
      </c>
      <c r="O170" s="17">
        <f>'[1]TCE - ANEXO II - Preencher'!W179</f>
        <v>81.709999999999994</v>
      </c>
      <c r="P170" s="18">
        <f>'[1]TCE - ANEXO II - Preencher'!X179</f>
        <v>214.42000000000002</v>
      </c>
      <c r="S170" s="22">
        <v>48884</v>
      </c>
    </row>
    <row r="171" spans="1:19" x14ac:dyDescent="0.2">
      <c r="A171" s="8">
        <f>IFERROR(VLOOKUP(B171,'[1]DADOS (OCULTAR)'!$P$3:$R$56,3,0),"")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LUIZ FERREIRA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514320</v>
      </c>
      <c r="G171" s="14">
        <f>'[1]TCE - ANEXO II - Preencher'!I180</f>
        <v>44155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1045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382.01000000000005</v>
      </c>
      <c r="N171" s="16">
        <f>'[1]TCE - ANEXO II - Preencher'!S180</f>
        <v>70</v>
      </c>
      <c r="O171" s="17">
        <f>'[1]TCE - ANEXO II - Preencher'!W180</f>
        <v>555.83000000000004</v>
      </c>
      <c r="P171" s="18">
        <f>'[1]TCE - ANEXO II - Preencher'!X180</f>
        <v>941.18</v>
      </c>
      <c r="S171" s="22">
        <v>48914</v>
      </c>
    </row>
    <row r="172" spans="1:19" x14ac:dyDescent="0.2">
      <c r="A172" s="8">
        <f>IFERROR(VLOOKUP(B172,'[1]DADOS (OCULTAR)'!$P$3:$R$56,3,0),"")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MAIRA ESPINDOLA SILVA DE MELO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225124</v>
      </c>
      <c r="G172" s="14">
        <f>'[1]TCE - ANEXO II - Preencher'!I181</f>
        <v>44156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1272.6600000000001</v>
      </c>
      <c r="N172" s="16">
        <f>'[1]TCE - ANEXO II - Preencher'!S181</f>
        <v>5430.2</v>
      </c>
      <c r="O172" s="17">
        <f>'[1]TCE - ANEXO II - Preencher'!W181</f>
        <v>2197.79</v>
      </c>
      <c r="P172" s="18">
        <f>'[1]TCE - ANEXO II - Preencher'!X181</f>
        <v>7250.6699999999992</v>
      </c>
      <c r="S172" s="22">
        <v>48945</v>
      </c>
    </row>
    <row r="173" spans="1:19" x14ac:dyDescent="0.2">
      <c r="A173" s="8">
        <f>IFERROR(VLOOKUP(B173,'[1]DADOS (OCULTAR)'!$P$3:$R$56,3,0),"")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MANOEL DOMINGOS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44157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1212.4000000000001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449.27</v>
      </c>
      <c r="N173" s="16">
        <f>'[1]TCE - ANEXO II - Preencher'!S182</f>
        <v>70</v>
      </c>
      <c r="O173" s="17">
        <f>'[1]TCE - ANEXO II - Preencher'!W182</f>
        <v>189.26</v>
      </c>
      <c r="P173" s="18">
        <f>'[1]TCE - ANEXO II - Preencher'!X182</f>
        <v>1542.41</v>
      </c>
      <c r="S173" s="22">
        <v>48976</v>
      </c>
    </row>
    <row r="174" spans="1:19" x14ac:dyDescent="0.2">
      <c r="A174" s="8">
        <f>IFERROR(VLOOKUP(B174,'[1]DADOS (OCULTAR)'!$P$3:$R$56,3,0),"")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MANUELA DE ANDRADE CAVALCANTI PEREIRA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44158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1209.55</v>
      </c>
      <c r="N174" s="16">
        <f>'[1]TCE - ANEXO II - Preencher'!S183</f>
        <v>1566.6</v>
      </c>
      <c r="O174" s="17">
        <f>'[1]TCE - ANEXO II - Preencher'!W183</f>
        <v>1111.27</v>
      </c>
      <c r="P174" s="18">
        <f>'[1]TCE - ANEXO II - Preencher'!X183</f>
        <v>4410.4799999999996</v>
      </c>
      <c r="S174" s="22">
        <v>49004</v>
      </c>
    </row>
    <row r="175" spans="1:19" x14ac:dyDescent="0.2">
      <c r="A175" s="8">
        <f>IFERROR(VLOOKUP(B175,'[1]DADOS (OCULTAR)'!$P$3:$R$56,3,0),"")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MANUELLA BARBOSA CUNHA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223208</v>
      </c>
      <c r="G175" s="14">
        <f>'[1]TCE - ANEXO II - Preencher'!I184</f>
        <v>44159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3100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209</v>
      </c>
      <c r="N175" s="16">
        <f>'[1]TCE - ANEXO II - Preencher'!S184</f>
        <v>320</v>
      </c>
      <c r="O175" s="17">
        <f>'[1]TCE - ANEXO II - Preencher'!W184</f>
        <v>505.82</v>
      </c>
      <c r="P175" s="18">
        <f>'[1]TCE - ANEXO II - Preencher'!X184</f>
        <v>3123.18</v>
      </c>
      <c r="S175" s="22">
        <v>49035</v>
      </c>
    </row>
    <row r="176" spans="1:19" x14ac:dyDescent="0.2">
      <c r="A176" s="8">
        <f>IFERROR(VLOOKUP(B176,'[1]DADOS (OCULTAR)'!$P$3:$R$56,3,0),"")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MARAIZA CONCEICAO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44160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1212.4000000000001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984.03</v>
      </c>
      <c r="N176" s="16">
        <f>'[1]TCE - ANEXO II - Preencher'!S185</f>
        <v>70</v>
      </c>
      <c r="O176" s="17">
        <f>'[1]TCE - ANEXO II - Preencher'!W185</f>
        <v>343.01</v>
      </c>
      <c r="P176" s="18">
        <f>'[1]TCE - ANEXO II - Preencher'!X185</f>
        <v>1923.4200000000003</v>
      </c>
      <c r="S176" s="22">
        <v>49065</v>
      </c>
    </row>
    <row r="177" spans="1:19" x14ac:dyDescent="0.2">
      <c r="A177" s="8">
        <f>IFERROR(VLOOKUP(B177,'[1]DADOS (OCULTAR)'!$P$3:$R$56,3,0),"")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MARCELA REZENDE PEREIRA LIMA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225124</v>
      </c>
      <c r="G177" s="14">
        <f>'[1]TCE - ANEXO II - Preencher'!I186</f>
        <v>44161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1272.6600000000001</v>
      </c>
      <c r="N177" s="16">
        <f>'[1]TCE - ANEXO II - Preencher'!S186</f>
        <v>5430.2</v>
      </c>
      <c r="O177" s="17">
        <f>'[1]TCE - ANEXO II - Preencher'!W186</f>
        <v>3232.64</v>
      </c>
      <c r="P177" s="18">
        <f>'[1]TCE - ANEXO II - Preencher'!X186</f>
        <v>6215.82</v>
      </c>
      <c r="S177" s="22">
        <v>49096</v>
      </c>
    </row>
    <row r="178" spans="1:19" x14ac:dyDescent="0.2">
      <c r="A178" s="8">
        <f>IFERROR(VLOOKUP(B178,'[1]DADOS (OCULTAR)'!$P$3:$R$56,3,0),"")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MARCIA MARIA DE B SUGIMOTO NASCIMENTO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410105</v>
      </c>
      <c r="G178" s="14">
        <f>'[1]TCE - ANEXO II - Preencher'!I187</f>
        <v>44162</v>
      </c>
      <c r="H178" s="13" t="str">
        <f>'[1]TCE - ANEXO II - Preencher'!J187</f>
        <v>2 - Diarista</v>
      </c>
      <c r="I178" s="13" t="str">
        <f>'[1]TCE - ANEXO II - Preencher'!K187</f>
        <v>44</v>
      </c>
      <c r="J178" s="15">
        <f>'[1]TCE - ANEXO II - Preencher'!L187</f>
        <v>1602.87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369.28999999999996</v>
      </c>
      <c r="N178" s="16">
        <f>'[1]TCE - ANEXO II - Preencher'!S187</f>
        <v>6393.74</v>
      </c>
      <c r="O178" s="17">
        <f>'[1]TCE - ANEXO II - Preencher'!W187</f>
        <v>1928.16</v>
      </c>
      <c r="P178" s="18">
        <f>'[1]TCE - ANEXO II - Preencher'!X187</f>
        <v>6437.74</v>
      </c>
      <c r="S178" s="22">
        <v>49126</v>
      </c>
    </row>
    <row r="179" spans="1:19" x14ac:dyDescent="0.2">
      <c r="A179" s="8">
        <f>IFERROR(VLOOKUP(B179,'[1]DADOS (OCULTAR)'!$P$3:$R$56,3,0),"")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MARCO ANTONIO GOMES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782320</v>
      </c>
      <c r="G179" s="14">
        <f>'[1]TCE - ANEXO II - Preencher'!I188</f>
        <v>44163</v>
      </c>
      <c r="H179" s="13" t="str">
        <f>'[1]TCE - ANEXO II - Preencher'!J188</f>
        <v>2 - Diarista</v>
      </c>
      <c r="I179" s="13" t="str">
        <f>'[1]TCE - ANEXO II - Preencher'!K188</f>
        <v>44</v>
      </c>
      <c r="J179" s="15">
        <f>'[1]TCE - ANEXO II - Preencher'!L188</f>
        <v>1966.8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504.02</v>
      </c>
      <c r="N179" s="16">
        <f>'[1]TCE - ANEXO II - Preencher'!S188</f>
        <v>729</v>
      </c>
      <c r="O179" s="17">
        <f>'[1]TCE - ANEXO II - Preencher'!W188</f>
        <v>1298.1300000000001</v>
      </c>
      <c r="P179" s="18">
        <f>'[1]TCE - ANEXO II - Preencher'!X188</f>
        <v>1901.6899999999996</v>
      </c>
      <c r="S179" s="22">
        <v>49157</v>
      </c>
    </row>
    <row r="180" spans="1:19" x14ac:dyDescent="0.2">
      <c r="A180" s="8">
        <f>IFERROR(VLOOKUP(B180,'[1]DADOS (OCULTAR)'!$P$3:$R$56,3,0),"")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MARCOS RAMOS DO MONTE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410105</v>
      </c>
      <c r="G180" s="14">
        <f>'[1]TCE - ANEXO II - Preencher'!I189</f>
        <v>44164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69.67</v>
      </c>
      <c r="K180" s="15">
        <f>'[1]TCE - ANEXO II - Preencher'!P189</f>
        <v>3414.2000000000003</v>
      </c>
      <c r="L180" s="15">
        <f>'[1]TCE - ANEXO II - Preencher'!Q189</f>
        <v>0</v>
      </c>
      <c r="M180" s="15">
        <f>'[1]TCE - ANEXO II - Preencher'!R189</f>
        <v>17.41</v>
      </c>
      <c r="N180" s="16">
        <f>'[1]TCE - ANEXO II - Preencher'!S189</f>
        <v>83.63</v>
      </c>
      <c r="O180" s="17">
        <f>'[1]TCE - ANEXO II - Preencher'!W189</f>
        <v>3438.1</v>
      </c>
      <c r="P180" s="18">
        <f>'[1]TCE - ANEXO II - Preencher'!X189</f>
        <v>146.8100000000004</v>
      </c>
      <c r="S180" s="22">
        <v>49188</v>
      </c>
    </row>
    <row r="181" spans="1:19" x14ac:dyDescent="0.2">
      <c r="A181" s="8">
        <f>IFERROR(VLOOKUP(B181,'[1]DADOS (OCULTAR)'!$P$3:$R$56,3,0),"")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MARCOS RODRIGUES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517415</v>
      </c>
      <c r="G181" s="14">
        <f>'[1]TCE - ANEXO II - Preencher'!I190</f>
        <v>44165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261.25</v>
      </c>
      <c r="N181" s="16">
        <f>'[1]TCE - ANEXO II - Preencher'!S190</f>
        <v>490</v>
      </c>
      <c r="O181" s="17">
        <f>'[1]TCE - ANEXO II - Preencher'!W190</f>
        <v>858.29</v>
      </c>
      <c r="P181" s="18">
        <f>'[1]TCE - ANEXO II - Preencher'!X190</f>
        <v>937.96</v>
      </c>
      <c r="S181" s="22">
        <v>49218</v>
      </c>
    </row>
    <row r="182" spans="1:19" x14ac:dyDescent="0.2">
      <c r="A182" s="8">
        <f>IFERROR(VLOOKUP(B182,'[1]DADOS (OCULTAR)'!$P$3:$R$56,3,0),"")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MARIA CAROLINA MACEDO CAVALCANTE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44136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2414.92</v>
      </c>
      <c r="K182" s="15">
        <f>'[1]TCE - ANEXO II - Preencher'!P191</f>
        <v>199.83</v>
      </c>
      <c r="L182" s="15">
        <f>'[1]TCE - ANEXO II - Preencher'!Q191</f>
        <v>0</v>
      </c>
      <c r="M182" s="15">
        <f>'[1]TCE - ANEXO II - Preencher'!R191</f>
        <v>767.55</v>
      </c>
      <c r="N182" s="16">
        <f>'[1]TCE - ANEXO II - Preencher'!S191</f>
        <v>836.56</v>
      </c>
      <c r="O182" s="17">
        <f>'[1]TCE - ANEXO II - Preencher'!W191</f>
        <v>790.35</v>
      </c>
      <c r="P182" s="18">
        <f>'[1]TCE - ANEXO II - Preencher'!X191</f>
        <v>3428.5100000000007</v>
      </c>
      <c r="S182" s="22">
        <v>49249</v>
      </c>
    </row>
    <row r="183" spans="1:19" x14ac:dyDescent="0.2">
      <c r="A183" s="8">
        <f>IFERROR(VLOOKUP(B183,'[1]DADOS (OCULTAR)'!$P$3:$R$56,3,0),"")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MARIA DO CARMO DE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44137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40.409999999999997</v>
      </c>
      <c r="K183" s="15">
        <f>'[1]TCE - ANEXO II - Preencher'!P192</f>
        <v>2333.5999999999995</v>
      </c>
      <c r="L183" s="15">
        <f>'[1]TCE - ANEXO II - Preencher'!Q192</f>
        <v>0</v>
      </c>
      <c r="M183" s="15">
        <f>'[1]TCE - ANEXO II - Preencher'!R192</f>
        <v>11.01</v>
      </c>
      <c r="N183" s="16">
        <f>'[1]TCE - ANEXO II - Preencher'!S192</f>
        <v>2.33</v>
      </c>
      <c r="O183" s="17">
        <f>'[1]TCE - ANEXO II - Preencher'!W192</f>
        <v>2355.1999999999998</v>
      </c>
      <c r="P183" s="18">
        <f>'[1]TCE - ANEXO II - Preencher'!X192</f>
        <v>32.149999999999636</v>
      </c>
      <c r="S183" s="22">
        <v>49279</v>
      </c>
    </row>
    <row r="184" spans="1:19" x14ac:dyDescent="0.2">
      <c r="A184" s="8">
        <f>IFERROR(VLOOKUP(B184,'[1]DADOS (OCULTAR)'!$P$3:$R$56,3,0),"")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MARIA DO SOCORRO DA SILVA AGUSTINHO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324115</v>
      </c>
      <c r="G184" s="14">
        <f>'[1]TCE - ANEXO II - Preencher'!I193</f>
        <v>44138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2030.47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1141.1200000000001</v>
      </c>
      <c r="N184" s="16">
        <f>'[1]TCE - ANEXO II - Preencher'!S193</f>
        <v>70</v>
      </c>
      <c r="O184" s="17">
        <f>'[1]TCE - ANEXO II - Preencher'!W193</f>
        <v>862.94</v>
      </c>
      <c r="P184" s="18">
        <f>'[1]TCE - ANEXO II - Preencher'!X193</f>
        <v>2378.65</v>
      </c>
      <c r="S184" s="22">
        <v>49310</v>
      </c>
    </row>
    <row r="185" spans="1:19" x14ac:dyDescent="0.2">
      <c r="A185" s="8">
        <f>IFERROR(VLOOKUP(B185,'[1]DADOS (OCULTAR)'!$P$3:$R$56,3,0),"")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MARIA EDNEIDE VIEIRA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44139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1212.4000000000001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904.44</v>
      </c>
      <c r="N185" s="16">
        <f>'[1]TCE - ANEXO II - Preencher'!S194</f>
        <v>70</v>
      </c>
      <c r="O185" s="17">
        <f>'[1]TCE - ANEXO II - Preencher'!W194</f>
        <v>451.86</v>
      </c>
      <c r="P185" s="18">
        <f>'[1]TCE - ANEXO II - Preencher'!X194</f>
        <v>1734.98</v>
      </c>
      <c r="S185" s="22">
        <v>49341</v>
      </c>
    </row>
    <row r="186" spans="1:19" x14ac:dyDescent="0.2">
      <c r="A186" s="8">
        <f>IFERROR(VLOOKUP(B186,'[1]DADOS (OCULTAR)'!$P$3:$R$56,3,0),"")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MARIA EDUARDA BARBOSA DE SOUZA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225124</v>
      </c>
      <c r="G186" s="14">
        <f>'[1]TCE - ANEXO II - Preencher'!I195</f>
        <v>44140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2745.6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209</v>
      </c>
      <c r="N186" s="16">
        <f>'[1]TCE - ANEXO II - Preencher'!S195</f>
        <v>1566.6</v>
      </c>
      <c r="O186" s="17">
        <f>'[1]TCE - ANEXO II - Preencher'!W195</f>
        <v>766.72</v>
      </c>
      <c r="P186" s="18">
        <f>'[1]TCE - ANEXO II - Preencher'!X195</f>
        <v>3754.4799999999996</v>
      </c>
      <c r="S186" s="22">
        <v>49369</v>
      </c>
    </row>
    <row r="187" spans="1:19" x14ac:dyDescent="0.2">
      <c r="A187" s="8">
        <f>IFERROR(VLOOKUP(B187,'[1]DADOS (OCULTAR)'!$P$3:$R$56,3,0),"")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MARIA JOSE CORREIA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513430</v>
      </c>
      <c r="G187" s="14">
        <f>'[1]TCE - ANEXO II - Preencher'!I196</f>
        <v>44141</v>
      </c>
      <c r="H187" s="13" t="str">
        <f>'[1]TCE - ANEXO II - Preencher'!J196</f>
        <v>2 - Diarista</v>
      </c>
      <c r="I187" s="13" t="str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209</v>
      </c>
      <c r="N187" s="16">
        <f>'[1]TCE - ANEXO II - Preencher'!S196</f>
        <v>70</v>
      </c>
      <c r="O187" s="17">
        <f>'[1]TCE - ANEXO II - Preencher'!W196</f>
        <v>210.76</v>
      </c>
      <c r="P187" s="18">
        <f>'[1]TCE - ANEXO II - Preencher'!X196</f>
        <v>1113.24</v>
      </c>
      <c r="S187" s="22">
        <v>49400</v>
      </c>
    </row>
    <row r="188" spans="1:19" x14ac:dyDescent="0.2">
      <c r="A188" s="8">
        <f>IFERROR(VLOOKUP(B188,'[1]DADOS (OCULTAR)'!$P$3:$R$56,3,0),"")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MARIA LUCIENE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44142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1212.4000000000001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412.94</v>
      </c>
      <c r="N188" s="16">
        <f>'[1]TCE - ANEXO II - Preencher'!S197</f>
        <v>70</v>
      </c>
      <c r="O188" s="17">
        <f>'[1]TCE - ANEXO II - Preencher'!W197</f>
        <v>174.15</v>
      </c>
      <c r="P188" s="18">
        <f>'[1]TCE - ANEXO II - Preencher'!X197</f>
        <v>1521.19</v>
      </c>
      <c r="S188" s="22">
        <v>49430</v>
      </c>
    </row>
    <row r="189" spans="1:19" x14ac:dyDescent="0.2">
      <c r="A189" s="8">
        <f>IFERROR(VLOOKUP(B189,'[1]DADOS (OCULTAR)'!$P$3:$R$56,3,0),"")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MARIA NATALIA MONTEIRO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44143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1212.4000000000001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209</v>
      </c>
      <c r="N189" s="16">
        <f>'[1]TCE - ANEXO II - Preencher'!S198</f>
        <v>70</v>
      </c>
      <c r="O189" s="17">
        <f>'[1]TCE - ANEXO II - Preencher'!W198</f>
        <v>386.36</v>
      </c>
      <c r="P189" s="18">
        <f>'[1]TCE - ANEXO II - Preencher'!X198</f>
        <v>1105.04</v>
      </c>
      <c r="S189" s="22">
        <v>49461</v>
      </c>
    </row>
    <row r="190" spans="1:19" x14ac:dyDescent="0.2">
      <c r="A190" s="8">
        <f>IFERROR(VLOOKUP(B190,'[1]DADOS (OCULTAR)'!$P$3:$R$56,3,0),"")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MARIA NATHALIA DE SOUZA MELO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44144</v>
      </c>
      <c r="H190" s="13" t="str">
        <f>'[1]TCE - ANEXO II - Preencher'!J199</f>
        <v>1 - Plantonista</v>
      </c>
      <c r="I190" s="13" t="str">
        <f>'[1]TCE - ANEXO II - Preencher'!K199</f>
        <v>40</v>
      </c>
      <c r="J190" s="15">
        <f>'[1]TCE - ANEXO II - Preencher'!L199</f>
        <v>2498.19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978.06</v>
      </c>
      <c r="N190" s="16">
        <f>'[1]TCE - ANEXO II - Preencher'!S199</f>
        <v>1128</v>
      </c>
      <c r="O190" s="17">
        <f>'[1]TCE - ANEXO II - Preencher'!W199</f>
        <v>1679.87</v>
      </c>
      <c r="P190" s="18">
        <f>'[1]TCE - ANEXO II - Preencher'!X199</f>
        <v>2924.38</v>
      </c>
      <c r="S190" s="22">
        <v>49491</v>
      </c>
    </row>
    <row r="191" spans="1:19" x14ac:dyDescent="0.2">
      <c r="A191" s="8">
        <f>IFERROR(VLOOKUP(B191,'[1]DADOS (OCULTAR)'!$P$3:$R$56,3,0),"")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MARIA SOCORRO LIRA LEMOS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44145</v>
      </c>
      <c r="H191" s="13" t="str">
        <f>'[1]TCE - ANEXO II - Preencher'!J200</f>
        <v>1 - Plantonista</v>
      </c>
      <c r="I191" s="13" t="str">
        <f>'[1]TCE - ANEXO II - Preencher'!K200</f>
        <v>24</v>
      </c>
      <c r="J191" s="15">
        <f>'[1]TCE - ANEXO II - Preencher'!L200</f>
        <v>2745.6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5875.56</v>
      </c>
      <c r="N191" s="16">
        <f>'[1]TCE - ANEXO II - Preencher'!S200</f>
        <v>1047.5999999999999</v>
      </c>
      <c r="O191" s="17">
        <f>'[1]TCE - ANEXO II - Preencher'!W200</f>
        <v>2310.5100000000002</v>
      </c>
      <c r="P191" s="18">
        <f>'[1]TCE - ANEXO II - Preencher'!X200</f>
        <v>7358.25</v>
      </c>
      <c r="S191" s="22">
        <v>49522</v>
      </c>
    </row>
    <row r="192" spans="1:19" x14ac:dyDescent="0.2">
      <c r="A192" s="8">
        <f>IFERROR(VLOOKUP(B192,'[1]DADOS (OCULTAR)'!$P$3:$R$56,3,0),"")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MARIANA BEZERRA FERREIRA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44146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2745.6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209</v>
      </c>
      <c r="N192" s="16">
        <f>'[1]TCE - ANEXO II - Preencher'!S201</f>
        <v>4911.2</v>
      </c>
      <c r="O192" s="17">
        <f>'[1]TCE - ANEXO II - Preencher'!W201</f>
        <v>1245.57</v>
      </c>
      <c r="P192" s="18">
        <f>'[1]TCE - ANEXO II - Preencher'!X201</f>
        <v>6620.23</v>
      </c>
      <c r="S192" s="22">
        <v>49553</v>
      </c>
    </row>
    <row r="193" spans="1:19" x14ac:dyDescent="0.2">
      <c r="A193" s="8">
        <f>IFERROR(VLOOKUP(B193,'[1]DADOS (OCULTAR)'!$P$3:$R$56,3,0),"")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MARIZA SILVA FREITAS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44147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1212.4000000000001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414.34000000000003</v>
      </c>
      <c r="N193" s="16">
        <f>'[1]TCE - ANEXO II - Preencher'!S202</f>
        <v>70</v>
      </c>
      <c r="O193" s="17">
        <f>'[1]TCE - ANEXO II - Preencher'!W202</f>
        <v>660.19</v>
      </c>
      <c r="P193" s="18">
        <f>'[1]TCE - ANEXO II - Preencher'!X202</f>
        <v>1036.5500000000002</v>
      </c>
      <c r="S193" s="22">
        <v>49583</v>
      </c>
    </row>
    <row r="194" spans="1:19" x14ac:dyDescent="0.2">
      <c r="A194" s="8">
        <f>IFERROR(VLOOKUP(B194,'[1]DADOS (OCULTAR)'!$P$3:$R$56,3,0),"")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MARTA CANDIDO DO MONTE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44148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0</v>
      </c>
      <c r="K194" s="15">
        <f>'[1]TCE - ANEXO II - Preencher'!P203</f>
        <v>2262.64</v>
      </c>
      <c r="L194" s="15">
        <f>'[1]TCE - ANEXO II - Preencher'!Q203</f>
        <v>0</v>
      </c>
      <c r="M194" s="15">
        <f>'[1]TCE - ANEXO II - Preencher'!R203</f>
        <v>13</v>
      </c>
      <c r="N194" s="16">
        <f>'[1]TCE - ANEXO II - Preencher'!S203</f>
        <v>0</v>
      </c>
      <c r="O194" s="17">
        <f>'[1]TCE - ANEXO II - Preencher'!W203</f>
        <v>2275.64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(OCULTAR)'!$P$3:$R$56,3,0),"")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MARTA NAIR FERREIRA SOUTO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44149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(OCULTAR)'!$P$3:$R$56,3,0),"")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MAURISIA CONCEICAO DE OLIVEIRA SANTANA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44150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1212.4000000000001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279.95999999999998</v>
      </c>
      <c r="N196" s="16">
        <f>'[1]TCE - ANEXO II - Preencher'!S205</f>
        <v>70</v>
      </c>
      <c r="O196" s="17">
        <f>'[1]TCE - ANEXO II - Preencher'!W205</f>
        <v>655.48</v>
      </c>
      <c r="P196" s="18">
        <f>'[1]TCE - ANEXO II - Preencher'!X205</f>
        <v>906.88000000000011</v>
      </c>
      <c r="S196" s="22">
        <v>49675</v>
      </c>
    </row>
    <row r="197" spans="1:19" x14ac:dyDescent="0.2">
      <c r="A197" s="8">
        <f>IFERROR(VLOOKUP(B197,'[1]DADOS (OCULTAR)'!$P$3:$R$56,3,0),"")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MIRELA LARIZA XAVIER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44151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2498.19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858.77</v>
      </c>
      <c r="N197" s="16">
        <f>'[1]TCE - ANEXO II - Preencher'!S206</f>
        <v>1265.4000000000001</v>
      </c>
      <c r="O197" s="17">
        <f>'[1]TCE - ANEXO II - Preencher'!W206</f>
        <v>1442.7</v>
      </c>
      <c r="P197" s="18">
        <f>'[1]TCE - ANEXO II - Preencher'!X206</f>
        <v>3179.6600000000008</v>
      </c>
      <c r="S197" s="22">
        <v>49706</v>
      </c>
    </row>
    <row r="198" spans="1:19" x14ac:dyDescent="0.2">
      <c r="A198" s="8">
        <f>IFERROR(VLOOKUP(B198,'[1]DADOS (OCULTAR)'!$P$3:$R$56,3,0),"")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MIRELLYS KETULY SANTOS FARIAS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44152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2498.19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433.90999999999997</v>
      </c>
      <c r="N198" s="16">
        <f>'[1]TCE - ANEXO II - Preencher'!S207</f>
        <v>865.4</v>
      </c>
      <c r="O198" s="17">
        <f>'[1]TCE - ANEXO II - Preencher'!W207</f>
        <v>443.94</v>
      </c>
      <c r="P198" s="18">
        <f>'[1]TCE - ANEXO II - Preencher'!X207</f>
        <v>3353.56</v>
      </c>
      <c r="S198" s="22">
        <v>49735</v>
      </c>
    </row>
    <row r="199" spans="1:19" x14ac:dyDescent="0.2">
      <c r="A199" s="8">
        <f>IFERROR(VLOOKUP(B199,'[1]DADOS (OCULTAR)'!$P$3:$R$56,3,0),"")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NADIVANY CAVALCANTI WANDERLEY RIBEIRO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411005</v>
      </c>
      <c r="G199" s="14">
        <f>'[1]TCE - ANEXO II - Preencher'!I208</f>
        <v>44153</v>
      </c>
      <c r="H199" s="13" t="str">
        <f>'[1]TCE - ANEXO II - Preencher'!J208</f>
        <v>2 - Diarista</v>
      </c>
      <c r="I199" s="13" t="str">
        <f>'[1]TCE - ANEXO II - Preencher'!K208</f>
        <v>44</v>
      </c>
      <c r="J199" s="15">
        <f>'[1]TCE - ANEXO II - Preencher'!L208</f>
        <v>267.39999999999998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1601.27</v>
      </c>
      <c r="N199" s="16">
        <f>'[1]TCE - ANEXO II - Preencher'!S208</f>
        <v>156.32999999999998</v>
      </c>
      <c r="O199" s="17">
        <f>'[1]TCE - ANEXO II - Preencher'!W208</f>
        <v>820.28</v>
      </c>
      <c r="P199" s="18">
        <f>'[1]TCE - ANEXO II - Preencher'!X208</f>
        <v>1204.72</v>
      </c>
      <c r="S199" s="22">
        <v>49766</v>
      </c>
    </row>
    <row r="200" spans="1:19" x14ac:dyDescent="0.2">
      <c r="A200" s="8">
        <f>IFERROR(VLOOKUP(B200,'[1]DADOS (OCULTAR)'!$P$3:$R$56,3,0),"")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NARA LINS DE MELO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225124</v>
      </c>
      <c r="G200" s="14">
        <f>'[1]TCE - ANEXO II - Preencher'!I209</f>
        <v>44154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2745.6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681.74</v>
      </c>
      <c r="N200" s="16">
        <f>'[1]TCE - ANEXO II - Preencher'!S209</f>
        <v>1047.5999999999999</v>
      </c>
      <c r="O200" s="17">
        <f>'[1]TCE - ANEXO II - Preencher'!W209</f>
        <v>374.71</v>
      </c>
      <c r="P200" s="18">
        <f>'[1]TCE - ANEXO II - Preencher'!X209</f>
        <v>4100.2300000000005</v>
      </c>
      <c r="S200" s="22">
        <v>49796</v>
      </c>
    </row>
    <row r="201" spans="1:19" x14ac:dyDescent="0.2">
      <c r="A201" s="8">
        <f>IFERROR(VLOOKUP(B201,'[1]DADOS (OCULTAR)'!$P$3:$R$56,3,0),"")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NARAYSE CARLA MARTINS GONÇALVES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322415</v>
      </c>
      <c r="G201" s="14">
        <f>'[1]TCE - ANEXO II - Preencher'!I210</f>
        <v>44155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1095.92</v>
      </c>
      <c r="K201" s="15">
        <f>'[1]TCE - ANEXO II - Preencher'!P210</f>
        <v>0</v>
      </c>
      <c r="L201" s="15">
        <f>'[1]TCE - ANEXO II - Preencher'!Q210</f>
        <v>184.37</v>
      </c>
      <c r="M201" s="15">
        <f>'[1]TCE - ANEXO II - Preencher'!R210</f>
        <v>209</v>
      </c>
      <c r="N201" s="16">
        <f>'[1]TCE - ANEXO II - Preencher'!S210</f>
        <v>170</v>
      </c>
      <c r="O201" s="17">
        <f>'[1]TCE - ANEXO II - Preencher'!W210</f>
        <v>138.97999999999999</v>
      </c>
      <c r="P201" s="18">
        <f>'[1]TCE - ANEXO II - Preencher'!X210</f>
        <v>1520.31</v>
      </c>
      <c r="S201" s="22">
        <v>49827</v>
      </c>
    </row>
    <row r="202" spans="1:19" x14ac:dyDescent="0.2">
      <c r="A202" s="8">
        <f>IFERROR(VLOOKUP(B202,'[1]DADOS (OCULTAR)'!$P$3:$R$56,3,0),"")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NATALIA SARMENTO SEABRA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225124</v>
      </c>
      <c r="G202" s="14">
        <f>'[1]TCE - ANEXO II - Preencher'!I211</f>
        <v>44156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4211.2</v>
      </c>
      <c r="N202" s="16">
        <f>'[1]TCE - ANEXO II - Preencher'!S211</f>
        <v>1566.6</v>
      </c>
      <c r="O202" s="17">
        <f>'[1]TCE - ANEXO II - Preencher'!W211</f>
        <v>1995.53</v>
      </c>
      <c r="P202" s="18">
        <f>'[1]TCE - ANEXO II - Preencher'!X211</f>
        <v>6527.87</v>
      </c>
      <c r="S202" s="22">
        <v>49857</v>
      </c>
    </row>
    <row r="203" spans="1:19" x14ac:dyDescent="0.2">
      <c r="A203" s="8">
        <f>IFERROR(VLOOKUP(B203,'[1]DADOS (OCULTAR)'!$P$3:$R$56,3,0),"")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NATHALIA BRIGIDA RAMOS LIMA MEDEIROS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131210</v>
      </c>
      <c r="G203" s="14">
        <f>'[1]TCE - ANEXO II - Preencher'!I212</f>
        <v>44157</v>
      </c>
      <c r="H203" s="13" t="str">
        <f>'[1]TCE - ANEXO II - Preencher'!J212</f>
        <v>2 - Diarista</v>
      </c>
      <c r="I203" s="13" t="str">
        <f>'[1]TCE - ANEXO II - Preencher'!K212</f>
        <v>40</v>
      </c>
      <c r="J203" s="15">
        <f>'[1]TCE - ANEXO II - Preencher'!L212</f>
        <v>1102.1400000000001</v>
      </c>
      <c r="K203" s="15">
        <f>'[1]TCE - ANEXO II - Preencher'!P212</f>
        <v>4161.4399999999996</v>
      </c>
      <c r="L203" s="15">
        <f>'[1]TCE - ANEXO II - Preencher'!Q212</f>
        <v>0</v>
      </c>
      <c r="M203" s="15">
        <f>'[1]TCE - ANEXO II - Preencher'!R212</f>
        <v>104.5</v>
      </c>
      <c r="N203" s="16">
        <f>'[1]TCE - ANEXO II - Preencher'!S212</f>
        <v>1916.36</v>
      </c>
      <c r="O203" s="17">
        <f>'[1]TCE - ANEXO II - Preencher'!W212</f>
        <v>4507.55</v>
      </c>
      <c r="P203" s="18">
        <f>'[1]TCE - ANEXO II - Preencher'!X212</f>
        <v>2776.8899999999994</v>
      </c>
      <c r="S203" s="22">
        <v>49888</v>
      </c>
    </row>
    <row r="204" spans="1:19" x14ac:dyDescent="0.2">
      <c r="A204" s="8">
        <f>IFERROR(VLOOKUP(B204,'[1]DADOS (OCULTAR)'!$P$3:$R$56,3,0),"")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NIDIA FERNANDES DE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44158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1212.4000000000001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894.90000000000009</v>
      </c>
      <c r="N204" s="16">
        <f>'[1]TCE - ANEXO II - Preencher'!S213</f>
        <v>70</v>
      </c>
      <c r="O204" s="17">
        <f>'[1]TCE - ANEXO II - Preencher'!W213</f>
        <v>752.32</v>
      </c>
      <c r="P204" s="18">
        <f>'[1]TCE - ANEXO II - Preencher'!X213</f>
        <v>1424.98</v>
      </c>
      <c r="S204" s="22">
        <v>49919</v>
      </c>
    </row>
    <row r="205" spans="1:19" x14ac:dyDescent="0.2">
      <c r="A205" s="8">
        <f>IFERROR(VLOOKUP(B205,'[1]DADOS (OCULTAR)'!$P$3:$R$56,3,0),"")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OTACILIO DE ALCANTARA VENANCIO JUNIOR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223208</v>
      </c>
      <c r="G205" s="14">
        <f>'[1]TCE - ANEXO II - Preencher'!I214</f>
        <v>44159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3100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364</v>
      </c>
      <c r="N205" s="16">
        <f>'[1]TCE - ANEXO II - Preencher'!S214</f>
        <v>320</v>
      </c>
      <c r="O205" s="17">
        <f>'[1]TCE - ANEXO II - Preencher'!W214</f>
        <v>519.07000000000005</v>
      </c>
      <c r="P205" s="18">
        <f>'[1]TCE - ANEXO II - Preencher'!X214</f>
        <v>3264.93</v>
      </c>
      <c r="S205" s="22">
        <v>49949</v>
      </c>
    </row>
    <row r="206" spans="1:19" x14ac:dyDescent="0.2">
      <c r="A206" s="8">
        <f>IFERROR(VLOOKUP(B206,'[1]DADOS (OCULTAR)'!$P$3:$R$56,3,0),"")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PATRICIA BARBOSA DE CARVALHO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44160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40.409999999999997</v>
      </c>
      <c r="K206" s="15">
        <f>'[1]TCE - ANEXO II - Preencher'!P215</f>
        <v>2160.8000000000002</v>
      </c>
      <c r="L206" s="15">
        <f>'[1]TCE - ANEXO II - Preencher'!Q215</f>
        <v>0</v>
      </c>
      <c r="M206" s="15">
        <f>'[1]TCE - ANEXO II - Preencher'!R215</f>
        <v>8.99</v>
      </c>
      <c r="N206" s="16">
        <f>'[1]TCE - ANEXO II - Preencher'!S215</f>
        <v>2.33</v>
      </c>
      <c r="O206" s="17">
        <f>'[1]TCE - ANEXO II - Preencher'!W215</f>
        <v>2181.62</v>
      </c>
      <c r="P206" s="18">
        <f>'[1]TCE - ANEXO II - Preencher'!X215</f>
        <v>30.909999999999854</v>
      </c>
      <c r="S206" s="22">
        <v>49980</v>
      </c>
    </row>
    <row r="207" spans="1:19" x14ac:dyDescent="0.2">
      <c r="A207" s="8">
        <f>IFERROR(VLOOKUP(B207,'[1]DADOS (OCULTAR)'!$P$3:$R$56,3,0),"")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PATRICIA CAMPELLO PEIXOTO GINANE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225124</v>
      </c>
      <c r="G207" s="14">
        <f>'[1]TCE - ANEXO II - Preencher'!I216</f>
        <v>44161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483.56</v>
      </c>
      <c r="N207" s="16">
        <f>'[1]TCE - ANEXO II - Preencher'!S216</f>
        <v>4911.2</v>
      </c>
      <c r="O207" s="17">
        <f>'[1]TCE - ANEXO II - Preencher'!W216</f>
        <v>1890.2</v>
      </c>
      <c r="P207" s="18">
        <f>'[1]TCE - ANEXO II - Preencher'!X216</f>
        <v>6250.16</v>
      </c>
      <c r="S207" s="22">
        <v>50010</v>
      </c>
    </row>
    <row r="208" spans="1:19" x14ac:dyDescent="0.2">
      <c r="A208" s="8">
        <f>IFERROR(VLOOKUP(B208,'[1]DADOS (OCULTAR)'!$P$3:$R$56,3,0),"")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PAULO FERNANDO DE L E SILVA BRASILEIRO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142520</v>
      </c>
      <c r="G208" s="14">
        <f>'[1]TCE - ANEXO II - Preencher'!I217</f>
        <v>44162</v>
      </c>
      <c r="H208" s="13" t="str">
        <f>'[1]TCE - ANEXO II - Preencher'!J217</f>
        <v>2 - Diarista</v>
      </c>
      <c r="I208" s="13" t="str">
        <f>'[1]TCE - ANEXO II - Preencher'!K217</f>
        <v>14</v>
      </c>
      <c r="J208" s="15">
        <f>'[1]TCE - ANEXO II - Preencher'!L217</f>
        <v>1257.2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334.72</v>
      </c>
      <c r="N208" s="16">
        <f>'[1]TCE - ANEXO II - Preencher'!S217</f>
        <v>4116.57</v>
      </c>
      <c r="O208" s="17">
        <f>'[1]TCE - ANEXO II - Preencher'!W217</f>
        <v>2288.29</v>
      </c>
      <c r="P208" s="18">
        <f>'[1]TCE - ANEXO II - Preencher'!X217</f>
        <v>3420.2</v>
      </c>
      <c r="S208" s="22">
        <v>50041</v>
      </c>
    </row>
    <row r="209" spans="1:19" x14ac:dyDescent="0.2">
      <c r="A209" s="8">
        <f>IFERROR(VLOOKUP(B209,'[1]DADOS (OCULTAR)'!$P$3:$R$56,3,0),"")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PAULO MARCELO CHAVES DE LIMA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225270</v>
      </c>
      <c r="G209" s="14">
        <f>'[1]TCE - ANEXO II - Preencher'!I218</f>
        <v>44163</v>
      </c>
      <c r="H209" s="13" t="str">
        <f>'[1]TCE - ANEXO II - Preencher'!J218</f>
        <v>1 - Plantonista</v>
      </c>
      <c r="I209" s="13" t="str">
        <f>'[1]TCE - ANEXO II - Preencher'!K218</f>
        <v>24</v>
      </c>
      <c r="J209" s="15">
        <f>'[1]TCE - ANEXO II - Preencher'!L218</f>
        <v>2745.6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483.56</v>
      </c>
      <c r="N209" s="16">
        <f>'[1]TCE - ANEXO II - Preencher'!S218</f>
        <v>11388.54</v>
      </c>
      <c r="O209" s="17">
        <f>'[1]TCE - ANEXO II - Preencher'!W218</f>
        <v>3671.47</v>
      </c>
      <c r="P209" s="18">
        <f>'[1]TCE - ANEXO II - Preencher'!X218</f>
        <v>10946.230000000001</v>
      </c>
      <c r="S209" s="22">
        <v>50072</v>
      </c>
    </row>
    <row r="210" spans="1:19" x14ac:dyDescent="0.2">
      <c r="A210" s="8">
        <f>IFERROR(VLOOKUP(B210,'[1]DADOS (OCULTAR)'!$P$3:$R$56,3,0),"")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PERSUS RODRIGO BEUTTENMULLER DE A. MANSO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44164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2745.6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1409.94</v>
      </c>
      <c r="N210" s="16">
        <f>'[1]TCE - ANEXO II - Preencher'!S219</f>
        <v>4911.2</v>
      </c>
      <c r="O210" s="17">
        <f>'[1]TCE - ANEXO II - Preencher'!W219</f>
        <v>2092.81</v>
      </c>
      <c r="P210" s="18">
        <f>'[1]TCE - ANEXO II - Preencher'!X219</f>
        <v>6973.93</v>
      </c>
      <c r="S210" s="22">
        <v>50100</v>
      </c>
    </row>
    <row r="211" spans="1:19" x14ac:dyDescent="0.2">
      <c r="A211" s="8">
        <f>IFERROR(VLOOKUP(B211,'[1]DADOS (OCULTAR)'!$P$3:$R$56,3,0),"")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RAFAEL KIM FERREIRA COELHO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44165</v>
      </c>
      <c r="H211" s="13" t="str">
        <f>'[1]TCE - ANEXO II - Preencher'!J220</f>
        <v>1 - Plantonista</v>
      </c>
      <c r="I211" s="13" t="str">
        <f>'[1]TCE - ANEXO II - Preencher'!K220</f>
        <v>24</v>
      </c>
      <c r="J211" s="15">
        <f>'[1]TCE - ANEXO II - Preencher'!L220</f>
        <v>0</v>
      </c>
      <c r="K211" s="15">
        <f>'[1]TCE - ANEXO II - Preencher'!P220</f>
        <v>5336.2699999999995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5336.27</v>
      </c>
      <c r="P211" s="18">
        <f>'[1]TCE - ANEXO II - Preencher'!X220</f>
        <v>-9.0949470177292824E-13</v>
      </c>
      <c r="S211" s="22">
        <v>50131</v>
      </c>
    </row>
    <row r="212" spans="1:19" x14ac:dyDescent="0.2">
      <c r="A212" s="8">
        <f>IFERROR(VLOOKUP(B212,'[1]DADOS (OCULTAR)'!$P$3:$R$56,3,0),"")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RAFAEL NEPOMUCENO PEREIRA BORGES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44136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1212.4000000000001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219.34</v>
      </c>
      <c r="N212" s="16">
        <f>'[1]TCE - ANEXO II - Preencher'!S221</f>
        <v>70</v>
      </c>
      <c r="O212" s="17">
        <f>'[1]TCE - ANEXO II - Preencher'!W221</f>
        <v>229.46</v>
      </c>
      <c r="P212" s="18">
        <f>'[1]TCE - ANEXO II - Preencher'!X221</f>
        <v>1272.28</v>
      </c>
      <c r="S212" s="22">
        <v>50161</v>
      </c>
    </row>
    <row r="213" spans="1:19" x14ac:dyDescent="0.2">
      <c r="A213" s="8">
        <f>IFERROR(VLOOKUP(B213,'[1]DADOS (OCULTAR)'!$P$3:$R$56,3,0),"")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RAMIRO SEVERINO DE OLIVEIRA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44137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1212.4000000000001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393.67</v>
      </c>
      <c r="N213" s="16">
        <f>'[1]TCE - ANEXO II - Preencher'!S222</f>
        <v>70</v>
      </c>
      <c r="O213" s="17">
        <f>'[1]TCE - ANEXO II - Preencher'!W222</f>
        <v>768.71</v>
      </c>
      <c r="P213" s="18">
        <f>'[1]TCE - ANEXO II - Preencher'!X222</f>
        <v>907.36000000000013</v>
      </c>
      <c r="S213" s="22">
        <v>50192</v>
      </c>
    </row>
    <row r="214" spans="1:19" x14ac:dyDescent="0.2">
      <c r="A214" s="8">
        <f>IFERROR(VLOOKUP(B214,'[1]DADOS (OCULTAR)'!$P$3:$R$56,3,0),"")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RAUL RAMOS DE MELO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44138</v>
      </c>
      <c r="H214" s="13" t="str">
        <f>'[1]TCE - ANEXO II - Preencher'!J223</f>
        <v>1 - Plantonista</v>
      </c>
      <c r="I214" s="13" t="str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403.99</v>
      </c>
      <c r="N214" s="16">
        <f>'[1]TCE - ANEXO II - Preencher'!S223</f>
        <v>658</v>
      </c>
      <c r="O214" s="17">
        <f>'[1]TCE - ANEXO II - Preencher'!W223</f>
        <v>519.45000000000005</v>
      </c>
      <c r="P214" s="18">
        <f>'[1]TCE - ANEXO II - Preencher'!X223</f>
        <v>2138.9899999999998</v>
      </c>
      <c r="S214" s="22">
        <v>50222</v>
      </c>
    </row>
    <row r="215" spans="1:19" x14ac:dyDescent="0.2">
      <c r="A215" s="8">
        <f>IFERROR(VLOOKUP(B215,'[1]DADOS (OCULTAR)'!$P$3:$R$56,3,0),"")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REJANE DO ESPIRITO SANTO SOUZA FERREIRA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44139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1212.4000000000001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1276.95</v>
      </c>
      <c r="N215" s="16">
        <f>'[1]TCE - ANEXO II - Preencher'!S224</f>
        <v>70</v>
      </c>
      <c r="O215" s="17">
        <f>'[1]TCE - ANEXO II - Preencher'!W224</f>
        <v>716.99</v>
      </c>
      <c r="P215" s="18">
        <f>'[1]TCE - ANEXO II - Preencher'!X224</f>
        <v>1842.3600000000004</v>
      </c>
      <c r="S215" s="22">
        <v>50253</v>
      </c>
    </row>
    <row r="216" spans="1:19" x14ac:dyDescent="0.2">
      <c r="A216" s="8">
        <f>IFERROR(VLOOKUP(B216,'[1]DADOS (OCULTAR)'!$P$3:$R$56,3,0),"")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RENATA VALERIA DA SILVA LIMA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44140</v>
      </c>
      <c r="H216" s="13" t="str">
        <f>'[1]TCE - ANEXO II - Preencher'!J225</f>
        <v>1 - Plantonista</v>
      </c>
      <c r="I216" s="13" t="str">
        <f>'[1]TCE - ANEXO II - Preencher'!K225</f>
        <v>24</v>
      </c>
      <c r="J216" s="15">
        <f>'[1]TCE - ANEXO II - Preencher'!L225</f>
        <v>0</v>
      </c>
      <c r="K216" s="15">
        <f>'[1]TCE - ANEXO II - Preencher'!P225</f>
        <v>11625.4</v>
      </c>
      <c r="L216" s="15">
        <f>'[1]TCE - ANEXO II - Preencher'!Q225</f>
        <v>0</v>
      </c>
      <c r="M216" s="15">
        <f>'[1]TCE - ANEXO II - Preencher'!R225</f>
        <v>325.19</v>
      </c>
      <c r="N216" s="16">
        <f>'[1]TCE - ANEXO II - Preencher'!S225</f>
        <v>0</v>
      </c>
      <c r="O216" s="17">
        <f>'[1]TCE - ANEXO II - Preencher'!W225</f>
        <v>11625.4</v>
      </c>
      <c r="P216" s="18">
        <f>'[1]TCE - ANEXO II - Preencher'!X225</f>
        <v>325.19000000000051</v>
      </c>
      <c r="S216" s="22">
        <v>50284</v>
      </c>
    </row>
    <row r="217" spans="1:19" x14ac:dyDescent="0.2">
      <c r="A217" s="8">
        <f>IFERROR(VLOOKUP(B217,'[1]DADOS (OCULTAR)'!$P$3:$R$56,3,0),"")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RITA DE CASSIA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44141</v>
      </c>
      <c r="H217" s="13" t="str">
        <f>'[1]TCE - ANEXO II - Preencher'!J226</f>
        <v>1 - Plantonista</v>
      </c>
      <c r="I217" s="13" t="str">
        <f>'[1]TCE - ANEXO II - Preencher'!K226</f>
        <v>40</v>
      </c>
      <c r="J217" s="15">
        <f>'[1]TCE - ANEXO II - Preencher'!L226</f>
        <v>53.22</v>
      </c>
      <c r="K217" s="15">
        <f>'[1]TCE - ANEXO II - Preencher'!P226</f>
        <v>3662.01</v>
      </c>
      <c r="L217" s="15">
        <f>'[1]TCE - ANEXO II - Preencher'!Q226</f>
        <v>0</v>
      </c>
      <c r="M217" s="15">
        <f>'[1]TCE - ANEXO II - Preencher'!R226</f>
        <v>6.96</v>
      </c>
      <c r="N217" s="16">
        <f>'[1]TCE - ANEXO II - Preencher'!S226</f>
        <v>24.259999999999998</v>
      </c>
      <c r="O217" s="17">
        <f>'[1]TCE - ANEXO II - Preencher'!W226</f>
        <v>3676.22</v>
      </c>
      <c r="P217" s="18">
        <f>'[1]TCE - ANEXO II - Preencher'!X226</f>
        <v>70.230000000000473</v>
      </c>
      <c r="S217" s="22">
        <v>50314</v>
      </c>
    </row>
    <row r="218" spans="1:19" x14ac:dyDescent="0.2">
      <c r="A218" s="8">
        <f>IFERROR(VLOOKUP(B218,'[1]DADOS (OCULTAR)'!$P$3:$R$56,3,0),"")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ROBERTA SOARES DE LIMA E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44142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1212.4000000000001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540.98</v>
      </c>
      <c r="N218" s="16">
        <f>'[1]TCE - ANEXO II - Preencher'!S227</f>
        <v>70</v>
      </c>
      <c r="O218" s="17">
        <f>'[1]TCE - ANEXO II - Preencher'!W227</f>
        <v>258.41000000000003</v>
      </c>
      <c r="P218" s="18">
        <f>'[1]TCE - ANEXO II - Preencher'!X227</f>
        <v>1564.97</v>
      </c>
      <c r="S218" s="22">
        <v>50345</v>
      </c>
    </row>
    <row r="219" spans="1:19" x14ac:dyDescent="0.2">
      <c r="A219" s="8">
        <f>IFERROR(VLOOKUP(B219,'[1]DADOS (OCULTAR)'!$P$3:$R$56,3,0),"")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ROBERTO CONEGUNDES DOS SANTOS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782320</v>
      </c>
      <c r="G219" s="14">
        <f>'[1]TCE - ANEXO II - Preencher'!I228</f>
        <v>44143</v>
      </c>
      <c r="H219" s="13" t="str">
        <f>'[1]TCE - ANEXO II - Preencher'!J228</f>
        <v>2 - Diarista</v>
      </c>
      <c r="I219" s="13" t="str">
        <f>'[1]TCE - ANEXO II - Preencher'!K228</f>
        <v>44</v>
      </c>
      <c r="J219" s="15">
        <f>'[1]TCE - ANEXO II - Preencher'!L228</f>
        <v>1909.51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209</v>
      </c>
      <c r="N219" s="16">
        <f>'[1]TCE - ANEXO II - Preencher'!S228</f>
        <v>70</v>
      </c>
      <c r="O219" s="17">
        <f>'[1]TCE - ANEXO II - Preencher'!W228</f>
        <v>843.47</v>
      </c>
      <c r="P219" s="18">
        <f>'[1]TCE - ANEXO II - Preencher'!X228</f>
        <v>1345.0400000000002</v>
      </c>
      <c r="S219" s="22">
        <v>50375</v>
      </c>
    </row>
    <row r="220" spans="1:19" x14ac:dyDescent="0.2">
      <c r="A220" s="8">
        <f>IFERROR(VLOOKUP(B220,'[1]DADOS (OCULTAR)'!$P$3:$R$56,3,0),"")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ROBSON ANDRE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322605</v>
      </c>
      <c r="G220" s="14">
        <f>'[1]TCE - ANEXO II - Preencher'!I229</f>
        <v>44144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601.66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(OCULTAR)'!$P$3:$R$56,3,0),"")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ROSANA DE CARVALHO G CALIXTO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223710</v>
      </c>
      <c r="G221" s="14">
        <f>'[1]TCE - ANEXO II - Preencher'!I230</f>
        <v>44145</v>
      </c>
      <c r="H221" s="13" t="str">
        <f>'[1]TCE - ANEXO II - Preencher'!J230</f>
        <v>2 - Diarista</v>
      </c>
      <c r="I221" s="13" t="str">
        <f>'[1]TCE - ANEXO II - Preencher'!K230</f>
        <v>8</v>
      </c>
      <c r="J221" s="15">
        <f>'[1]TCE - ANEXO II - Preencher'!L230</f>
        <v>2191.2800000000002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428.13</v>
      </c>
      <c r="N221" s="16">
        <f>'[1]TCE - ANEXO II - Preencher'!S230</f>
        <v>270</v>
      </c>
      <c r="O221" s="17">
        <f>'[1]TCE - ANEXO II - Preencher'!W230</f>
        <v>2075.46</v>
      </c>
      <c r="P221" s="18">
        <f>'[1]TCE - ANEXO II - Preencher'!X230</f>
        <v>813.95000000000027</v>
      </c>
      <c r="S221" s="22">
        <v>50437</v>
      </c>
    </row>
    <row r="222" spans="1:19" x14ac:dyDescent="0.2">
      <c r="A222" s="8">
        <f>IFERROR(VLOOKUP(B222,'[1]DADOS (OCULTAR)'!$P$3:$R$56,3,0),"")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ROSELI LUZIA DE SOUZA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223208</v>
      </c>
      <c r="G222" s="14">
        <f>'[1]TCE - ANEXO II - Preencher'!I231</f>
        <v>44146</v>
      </c>
      <c r="H222" s="13" t="str">
        <f>'[1]TCE - ANEXO II - Preencher'!J231</f>
        <v>1 - Plantonista</v>
      </c>
      <c r="I222" s="13" t="str">
        <f>'[1]TCE - ANEXO II - Preencher'!K231</f>
        <v>24</v>
      </c>
      <c r="J222" s="15">
        <f>'[1]TCE - ANEXO II - Preencher'!L231</f>
        <v>3100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364</v>
      </c>
      <c r="N222" s="16">
        <f>'[1]TCE - ANEXO II - Preencher'!S231</f>
        <v>320</v>
      </c>
      <c r="O222" s="17">
        <f>'[1]TCE - ANEXO II - Preencher'!W231</f>
        <v>219.6</v>
      </c>
      <c r="P222" s="18">
        <f>'[1]TCE - ANEXO II - Preencher'!X231</f>
        <v>3564.4</v>
      </c>
      <c r="S222" s="22">
        <v>50465</v>
      </c>
    </row>
    <row r="223" spans="1:19" x14ac:dyDescent="0.2">
      <c r="A223" s="8">
        <f>IFERROR(VLOOKUP(B223,'[1]DADOS (OCULTAR)'!$P$3:$R$56,3,0),"")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ROSILDA FERREIRA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514320</v>
      </c>
      <c r="G223" s="14">
        <f>'[1]TCE - ANEXO II - Preencher'!I232</f>
        <v>44147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261.25</v>
      </c>
      <c r="N223" s="16">
        <f>'[1]TCE - ANEXO II - Preencher'!S232</f>
        <v>70</v>
      </c>
      <c r="O223" s="17">
        <f>'[1]TCE - ANEXO II - Preencher'!W232</f>
        <v>396.97</v>
      </c>
      <c r="P223" s="18">
        <f>'[1]TCE - ANEXO II - Preencher'!X232</f>
        <v>979.28</v>
      </c>
      <c r="S223" s="22">
        <v>50496</v>
      </c>
    </row>
    <row r="224" spans="1:19" x14ac:dyDescent="0.2">
      <c r="A224" s="8">
        <f>IFERROR(VLOOKUP(B224,'[1]DADOS (OCULTAR)'!$P$3:$R$56,3,0),"")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ROSILENE DE SOUSA LIMA CARVALHO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251605</v>
      </c>
      <c r="G224" s="14">
        <f>'[1]TCE - ANEXO II - Preencher'!I233</f>
        <v>44148</v>
      </c>
      <c r="H224" s="13" t="str">
        <f>'[1]TCE - ANEXO II - Preencher'!J233</f>
        <v>1 - Plantonista</v>
      </c>
      <c r="I224" s="13" t="str">
        <f>'[1]TCE - ANEXO II - Preencher'!K233</f>
        <v>30</v>
      </c>
      <c r="J224" s="15">
        <f>'[1]TCE - ANEXO II - Preencher'!L233</f>
        <v>2005.5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509.21000000000004</v>
      </c>
      <c r="N224" s="16">
        <f>'[1]TCE - ANEXO II - Preencher'!S233</f>
        <v>450</v>
      </c>
      <c r="O224" s="17">
        <f>'[1]TCE - ANEXO II - Preencher'!W233</f>
        <v>467.84</v>
      </c>
      <c r="P224" s="18">
        <f>'[1]TCE - ANEXO II - Preencher'!X233</f>
        <v>2496.87</v>
      </c>
      <c r="S224" s="22">
        <v>50526</v>
      </c>
    </row>
    <row r="225" spans="1:19" x14ac:dyDescent="0.2">
      <c r="A225" s="8">
        <f>IFERROR(VLOOKUP(B225,'[1]DADOS (OCULTAR)'!$P$3:$R$56,3,0),"")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RUBIA ALVES DE FREITAS VIEIRA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514320</v>
      </c>
      <c r="G225" s="14">
        <f>'[1]TCE - ANEXO II - Preencher'!I234</f>
        <v>44149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950.88999999999987</v>
      </c>
      <c r="N225" s="16">
        <f>'[1]TCE - ANEXO II - Preencher'!S234</f>
        <v>70</v>
      </c>
      <c r="O225" s="17">
        <f>'[1]TCE - ANEXO II - Preencher'!W234</f>
        <v>253.85</v>
      </c>
      <c r="P225" s="18">
        <f>'[1]TCE - ANEXO II - Preencher'!X234</f>
        <v>1812.04</v>
      </c>
      <c r="S225" s="22">
        <v>50557</v>
      </c>
    </row>
    <row r="226" spans="1:19" x14ac:dyDescent="0.2">
      <c r="A226" s="8">
        <f>IFERROR(VLOOKUP(B226,'[1]DADOS (OCULTAR)'!$P$3:$R$56,3,0),"")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RUBIA KARINY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44150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1908.07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309</v>
      </c>
      <c r="N226" s="16">
        <f>'[1]TCE - ANEXO II - Preencher'!S235</f>
        <v>728</v>
      </c>
      <c r="O226" s="17">
        <f>'[1]TCE - ANEXO II - Preencher'!W235</f>
        <v>288.3</v>
      </c>
      <c r="P226" s="18">
        <f>'[1]TCE - ANEXO II - Preencher'!X235</f>
        <v>2656.7699999999995</v>
      </c>
      <c r="S226" s="22">
        <v>50587</v>
      </c>
    </row>
    <row r="227" spans="1:19" x14ac:dyDescent="0.2">
      <c r="A227" s="8">
        <f>IFERROR(VLOOKUP(B227,'[1]DADOS (OCULTAR)'!$P$3:$R$56,3,0),"")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RUDNEY ALVES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44151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1050.75</v>
      </c>
      <c r="K227" s="15">
        <f>'[1]TCE - ANEXO II - Preencher'!P236</f>
        <v>0</v>
      </c>
      <c r="L227" s="15">
        <f>'[1]TCE - ANEXO II - Preencher'!Q236</f>
        <v>101.03</v>
      </c>
      <c r="M227" s="15">
        <f>'[1]TCE - ANEXO II - Preencher'!R236</f>
        <v>181.13</v>
      </c>
      <c r="N227" s="16">
        <f>'[1]TCE - ANEXO II - Preencher'!S236</f>
        <v>60.67</v>
      </c>
      <c r="O227" s="17">
        <f>'[1]TCE - ANEXO II - Preencher'!W236</f>
        <v>121.66</v>
      </c>
      <c r="P227" s="18">
        <f>'[1]TCE - ANEXO II - Preencher'!X236</f>
        <v>1271.9199999999998</v>
      </c>
      <c r="S227" s="22">
        <v>50618</v>
      </c>
    </row>
    <row r="228" spans="1:19" x14ac:dyDescent="0.2">
      <c r="A228" s="8">
        <f>IFERROR(VLOOKUP(B228,'[1]DADOS (OCULTAR)'!$P$3:$R$56,3,0),"")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SABRINA RAMOS DE AMORIM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411005</v>
      </c>
      <c r="G228" s="14">
        <f>'[1]TCE - ANEXO II - Preencher'!I237</f>
        <v>44152</v>
      </c>
      <c r="H228" s="13" t="str">
        <f>'[1]TCE - ANEXO II - Preencher'!J237</f>
        <v>2 - Diarista</v>
      </c>
      <c r="I228" s="13" t="str">
        <f>'[1]TCE - ANEXO II - Preencher'!K237</f>
        <v>20</v>
      </c>
      <c r="J228" s="15">
        <f>'[1]TCE - ANEXO II - Preencher'!L237</f>
        <v>212.69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83.44</v>
      </c>
      <c r="N228" s="16">
        <f>'[1]TCE - ANEXO II - Preencher'!S237</f>
        <v>0</v>
      </c>
      <c r="O228" s="17">
        <f>'[1]TCE - ANEXO II - Preencher'!W237</f>
        <v>45.39</v>
      </c>
      <c r="P228" s="18">
        <f>'[1]TCE - ANEXO II - Preencher'!X237</f>
        <v>250.74</v>
      </c>
      <c r="S228" s="22">
        <v>50649</v>
      </c>
    </row>
    <row r="229" spans="1:19" x14ac:dyDescent="0.2">
      <c r="A229" s="8">
        <f>IFERROR(VLOOKUP(B229,'[1]DADOS (OCULTAR)'!$P$3:$R$56,3,0),"")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SAMARA SATIRO CAVALCANTI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411030</v>
      </c>
      <c r="G229" s="14">
        <f>'[1]TCE - ANEXO II - Preencher'!I238</f>
        <v>44153</v>
      </c>
      <c r="H229" s="13" t="str">
        <f>'[1]TCE - ANEXO II - Preencher'!J238</f>
        <v>2 - Diarista</v>
      </c>
      <c r="I229" s="13" t="str">
        <f>'[1]TCE - ANEXO II - Preencher'!K238</f>
        <v>44</v>
      </c>
      <c r="J229" s="15">
        <f>'[1]TCE - ANEXO II - Preencher'!L238</f>
        <v>1159.18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319.36</v>
      </c>
      <c r="N229" s="16">
        <f>'[1]TCE - ANEXO II - Preencher'!S238</f>
        <v>1056.8</v>
      </c>
      <c r="O229" s="17">
        <f>'[1]TCE - ANEXO II - Preencher'!W238</f>
        <v>279.45</v>
      </c>
      <c r="P229" s="18">
        <f>'[1]TCE - ANEXO II - Preencher'!X238</f>
        <v>2255.8900000000003</v>
      </c>
      <c r="S229" s="22">
        <v>50679</v>
      </c>
    </row>
    <row r="230" spans="1:19" x14ac:dyDescent="0.2">
      <c r="A230" s="8">
        <f>IFERROR(VLOOKUP(B230,'[1]DADOS (OCULTAR)'!$P$3:$R$56,3,0),"")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SAMUEL ANTONIO DA COSTA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44154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1212.4000000000001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424.68</v>
      </c>
      <c r="N230" s="16">
        <f>'[1]TCE - ANEXO II - Preencher'!S239</f>
        <v>70</v>
      </c>
      <c r="O230" s="17">
        <f>'[1]TCE - ANEXO II - Preencher'!W239</f>
        <v>528.45000000000005</v>
      </c>
      <c r="P230" s="18">
        <f>'[1]TCE - ANEXO II - Preencher'!X239</f>
        <v>1178.6300000000001</v>
      </c>
      <c r="S230" s="22">
        <v>50710</v>
      </c>
    </row>
    <row r="231" spans="1:19" x14ac:dyDescent="0.2">
      <c r="A231" s="8">
        <f>IFERROR(VLOOKUP(B231,'[1]DADOS (OCULTAR)'!$P$3:$R$56,3,0),"")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SARAH ALBUQUERQUE DE ESCOBAR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131120</v>
      </c>
      <c r="G231" s="14">
        <f>'[1]TCE - ANEXO II - Preencher'!I240</f>
        <v>44155</v>
      </c>
      <c r="H231" s="13" t="str">
        <f>'[1]TCE - ANEXO II - Preencher'!J240</f>
        <v>2 - Diarista</v>
      </c>
      <c r="I231" s="13" t="str">
        <f>'[1]TCE - ANEXO II - Preencher'!K240</f>
        <v>30</v>
      </c>
      <c r="J231" s="15">
        <f>'[1]TCE - ANEXO II - Preencher'!L240</f>
        <v>2005.5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409.55</v>
      </c>
      <c r="N231" s="16">
        <f>'[1]TCE - ANEXO II - Preencher'!S240</f>
        <v>2505.1999999999998</v>
      </c>
      <c r="O231" s="17">
        <f>'[1]TCE - ANEXO II - Preencher'!W240</f>
        <v>2567.65</v>
      </c>
      <c r="P231" s="18">
        <f>'[1]TCE - ANEXO II - Preencher'!X240</f>
        <v>2352.6</v>
      </c>
      <c r="S231" s="22">
        <v>50740</v>
      </c>
    </row>
    <row r="232" spans="1:19" x14ac:dyDescent="0.2">
      <c r="A232" s="8">
        <f>IFERROR(VLOOKUP(B232,'[1]DADOS (OCULTAR)'!$P$3:$R$56,3,0),"")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SERGIO COSTA TAVARES DA SILVA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225270</v>
      </c>
      <c r="G232" s="14">
        <f>'[1]TCE - ANEXO II - Preencher'!I241</f>
        <v>44156</v>
      </c>
      <c r="H232" s="13" t="str">
        <f>'[1]TCE - ANEXO II - Preencher'!J241</f>
        <v>1 - Plantonista</v>
      </c>
      <c r="I232" s="13" t="str">
        <f>'[1]TCE - ANEXO II - Preencher'!K241</f>
        <v>24</v>
      </c>
      <c r="J232" s="15">
        <f>'[1]TCE - ANEXO II - Preencher'!L241</f>
        <v>2745.6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346.28</v>
      </c>
      <c r="N232" s="16">
        <f>'[1]TCE - ANEXO II - Preencher'!S241</f>
        <v>3330.4</v>
      </c>
      <c r="O232" s="17">
        <f>'[1]TCE - ANEXO II - Preencher'!W241</f>
        <v>1365.59</v>
      </c>
      <c r="P232" s="18">
        <f>'[1]TCE - ANEXO II - Preencher'!X241</f>
        <v>5056.6900000000005</v>
      </c>
      <c r="S232" s="22">
        <v>50771</v>
      </c>
    </row>
    <row r="233" spans="1:19" x14ac:dyDescent="0.2">
      <c r="A233" s="8">
        <f>IFERROR(VLOOKUP(B233,'[1]DADOS (OCULTAR)'!$P$3:$R$56,3,0),"")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SERGIO MARTINS DE OLIVEIRA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517415</v>
      </c>
      <c r="G233" s="14">
        <f>'[1]TCE - ANEXO II - Preencher'!I242</f>
        <v>44157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1045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209</v>
      </c>
      <c r="N233" s="16">
        <f>'[1]TCE - ANEXO II - Preencher'!S242</f>
        <v>490</v>
      </c>
      <c r="O233" s="17">
        <f>'[1]TCE - ANEXO II - Preencher'!W242</f>
        <v>162.18</v>
      </c>
      <c r="P233" s="18">
        <f>'[1]TCE - ANEXO II - Preencher'!X242</f>
        <v>1581.82</v>
      </c>
      <c r="S233" s="22">
        <v>50802</v>
      </c>
    </row>
    <row r="234" spans="1:19" x14ac:dyDescent="0.2">
      <c r="A234" s="8">
        <f>IFERROR(VLOOKUP(B234,'[1]DADOS (OCULTAR)'!$P$3:$R$56,3,0),"")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SEVERINA PAULINA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44158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1212.4000000000001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502.19</v>
      </c>
      <c r="N234" s="16">
        <f>'[1]TCE - ANEXO II - Preencher'!S243</f>
        <v>70</v>
      </c>
      <c r="O234" s="17">
        <f>'[1]TCE - ANEXO II - Preencher'!W243</f>
        <v>412.75</v>
      </c>
      <c r="P234" s="18">
        <f>'[1]TCE - ANEXO II - Preencher'!X243</f>
        <v>1371.8400000000001</v>
      </c>
      <c r="S234" s="22">
        <v>50830</v>
      </c>
    </row>
    <row r="235" spans="1:19" x14ac:dyDescent="0.2">
      <c r="A235" s="8">
        <f>IFERROR(VLOOKUP(B235,'[1]DADOS (OCULTAR)'!$P$3:$R$56,3,0),"")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SEVERINO SERAFIM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622010</v>
      </c>
      <c r="G235" s="14">
        <f>'[1]TCE - ANEXO II - Preencher'!I244</f>
        <v>44159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1045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209</v>
      </c>
      <c r="N235" s="16">
        <f>'[1]TCE - ANEXO II - Preencher'!S244</f>
        <v>70</v>
      </c>
      <c r="O235" s="17">
        <f>'[1]TCE - ANEXO II - Preencher'!W244</f>
        <v>124.38</v>
      </c>
      <c r="P235" s="18">
        <f>'[1]TCE - ANEXO II - Preencher'!X244</f>
        <v>1199.6199999999999</v>
      </c>
      <c r="S235" s="22">
        <v>50861</v>
      </c>
    </row>
    <row r="236" spans="1:19" x14ac:dyDescent="0.2">
      <c r="A236" s="8">
        <f>IFERROR(VLOOKUP(B236,'[1]DADOS (OCULTAR)'!$P$3:$R$56,3,0),"")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SILVIO GERMANO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322605</v>
      </c>
      <c r="G236" s="14">
        <f>'[1]TCE - ANEXO II - Preencher'!I245</f>
        <v>44160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1146.01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266.3</v>
      </c>
      <c r="N236" s="16">
        <f>'[1]TCE - ANEXO II - Preencher'!S245</f>
        <v>70</v>
      </c>
      <c r="O236" s="17">
        <f>'[1]TCE - ANEXO II - Preencher'!W245</f>
        <v>140.63999999999999</v>
      </c>
      <c r="P236" s="18">
        <f>'[1]TCE - ANEXO II - Preencher'!X245</f>
        <v>1341.67</v>
      </c>
      <c r="S236" s="22">
        <v>50891</v>
      </c>
    </row>
    <row r="237" spans="1:19" x14ac:dyDescent="0.2">
      <c r="A237" s="8">
        <f>IFERROR(VLOOKUP(B237,'[1]DADOS (OCULTAR)'!$P$3:$R$56,3,0),"")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SIRLEIDE DE SOUZA MACHADO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411005</v>
      </c>
      <c r="G237" s="14">
        <f>'[1]TCE - ANEXO II - Preencher'!I246</f>
        <v>44161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1146.01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266.3</v>
      </c>
      <c r="N237" s="16">
        <f>'[1]TCE - ANEXO II - Preencher'!S246</f>
        <v>1170</v>
      </c>
      <c r="O237" s="17">
        <f>'[1]TCE - ANEXO II - Preencher'!W246</f>
        <v>720.34</v>
      </c>
      <c r="P237" s="18">
        <f>'[1]TCE - ANEXO II - Preencher'!X246</f>
        <v>1861.9699999999998</v>
      </c>
      <c r="S237" s="22">
        <v>50922</v>
      </c>
    </row>
    <row r="238" spans="1:19" x14ac:dyDescent="0.2">
      <c r="A238" s="8">
        <f>IFERROR(VLOOKUP(B238,'[1]DADOS (OCULTAR)'!$P$3:$R$56,3,0),"")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SOUTERLAND TADEU GRANDO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252105</v>
      </c>
      <c r="G238" s="14">
        <f>'[1]TCE - ANEXO II - Preencher'!I247</f>
        <v>44162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2700.23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344.01</v>
      </c>
      <c r="N238" s="16">
        <f>'[1]TCE - ANEXO II - Preencher'!S247</f>
        <v>11646.56</v>
      </c>
      <c r="O238" s="17">
        <f>'[1]TCE - ANEXO II - Preencher'!W247</f>
        <v>7294.64</v>
      </c>
      <c r="P238" s="18">
        <f>'[1]TCE - ANEXO II - Preencher'!X247</f>
        <v>7396.1599999999989</v>
      </c>
      <c r="S238" s="22">
        <v>50952</v>
      </c>
    </row>
    <row r="239" spans="1:19" x14ac:dyDescent="0.2">
      <c r="A239" s="8">
        <f>IFERROR(VLOOKUP(B239,'[1]DADOS (OCULTAR)'!$P$3:$R$56,3,0),"")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SUELY RAMPCHE GUEDES</v>
      </c>
      <c r="E239" s="12" t="str">
        <f>IF('[1]TCE - ANEXO II - Preencher'!G248="4 - Assistência Odontológica","2 - Outros Profissionais da saúde",'[1]TCE - ANEXO II - Preencher'!G248)</f>
        <v>1 - Médico</v>
      </c>
      <c r="F239" s="13">
        <f>'[1]TCE - ANEXO II - Preencher'!H248</f>
        <v>225124</v>
      </c>
      <c r="G239" s="14">
        <f>'[1]TCE - ANEXO II - Preencher'!I248</f>
        <v>44163</v>
      </c>
      <c r="H239" s="13" t="str">
        <f>'[1]TCE - ANEXO II - Preencher'!J248</f>
        <v>1 - Plantonista</v>
      </c>
      <c r="I239" s="13" t="str">
        <f>'[1]TCE - ANEXO II - Preencher'!K248</f>
        <v>24</v>
      </c>
      <c r="J239" s="15">
        <f>'[1]TCE - ANEXO II - Preencher'!L248</f>
        <v>2745.6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483.56</v>
      </c>
      <c r="N239" s="16">
        <f>'[1]TCE - ANEXO II - Preencher'!S248</f>
        <v>4911.2</v>
      </c>
      <c r="O239" s="17">
        <f>'[1]TCE - ANEXO II - Preencher'!W248</f>
        <v>1838.06</v>
      </c>
      <c r="P239" s="18">
        <f>'[1]TCE - ANEXO II - Preencher'!X248</f>
        <v>6302.2999999999993</v>
      </c>
      <c r="S239" s="22">
        <v>50983</v>
      </c>
    </row>
    <row r="240" spans="1:19" x14ac:dyDescent="0.2">
      <c r="A240" s="8">
        <f>IFERROR(VLOOKUP(B240,'[1]DADOS (OCULTAR)'!$P$3:$R$56,3,0),"")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SUENE MARIA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322415</v>
      </c>
      <c r="G240" s="14">
        <f>'[1]TCE - ANEXO II - Preencher'!I249</f>
        <v>44164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1095.92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263.8</v>
      </c>
      <c r="N240" s="16">
        <f>'[1]TCE - ANEXO II - Preencher'!S249</f>
        <v>170</v>
      </c>
      <c r="O240" s="17">
        <f>'[1]TCE - ANEXO II - Preencher'!W249</f>
        <v>209.66</v>
      </c>
      <c r="P240" s="18">
        <f>'[1]TCE - ANEXO II - Preencher'!X249</f>
        <v>1320.06</v>
      </c>
      <c r="S240" s="22">
        <v>51014</v>
      </c>
    </row>
    <row r="241" spans="1:19" x14ac:dyDescent="0.2">
      <c r="A241" s="8">
        <f>IFERROR(VLOOKUP(B241,'[1]DADOS (OCULTAR)'!$P$3:$R$56,3,0),"")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TARCIANA PAULA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422105</v>
      </c>
      <c r="G241" s="14">
        <f>'[1]TCE - ANEXO II - Preencher'!I250</f>
        <v>44165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1146.01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542.12</v>
      </c>
      <c r="N241" s="16">
        <f>'[1]TCE - ANEXO II - Preencher'!S250</f>
        <v>270</v>
      </c>
      <c r="O241" s="17">
        <f>'[1]TCE - ANEXO II - Preencher'!W250</f>
        <v>240.71</v>
      </c>
      <c r="P241" s="18">
        <f>'[1]TCE - ANEXO II - Preencher'!X250</f>
        <v>1717.42</v>
      </c>
      <c r="S241" s="22">
        <v>51044</v>
      </c>
    </row>
    <row r="242" spans="1:19" x14ac:dyDescent="0.2">
      <c r="A242" s="8">
        <f>IFERROR(VLOOKUP(B242,'[1]DADOS (OCULTAR)'!$P$3:$R$56,3,0),"")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THALYTA GISELLY DA SILVA GONCALVES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142205</v>
      </c>
      <c r="G242" s="14">
        <f>'[1]TCE - ANEXO II - Preencher'!I251</f>
        <v>44136</v>
      </c>
      <c r="H242" s="13" t="str">
        <f>'[1]TCE - ANEXO II - Preencher'!J251</f>
        <v>2 - Diarista</v>
      </c>
      <c r="I242" s="13" t="str">
        <f>'[1]TCE - ANEXO II - Preencher'!K251</f>
        <v>44</v>
      </c>
      <c r="J242" s="15">
        <f>'[1]TCE - ANEXO II - Preencher'!L251</f>
        <v>2005.5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473.55</v>
      </c>
      <c r="N242" s="16">
        <f>'[1]TCE - ANEXO II - Preencher'!S251</f>
        <v>2460</v>
      </c>
      <c r="O242" s="17">
        <f>'[1]TCE - ANEXO II - Preencher'!W251</f>
        <v>795.05</v>
      </c>
      <c r="P242" s="18">
        <f>'[1]TCE - ANEXO II - Preencher'!X251</f>
        <v>4144</v>
      </c>
      <c r="S242" s="22">
        <v>51075</v>
      </c>
    </row>
    <row r="243" spans="1:19" x14ac:dyDescent="0.2">
      <c r="A243" s="8">
        <f>IFERROR(VLOOKUP(B243,'[1]DADOS (OCULTAR)'!$P$3:$R$56,3,0),"")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THIAGO SALDANHA DOS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44137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209</v>
      </c>
      <c r="N243" s="16">
        <f>'[1]TCE - ANEXO II - Preencher'!S252</f>
        <v>728</v>
      </c>
      <c r="O243" s="17">
        <f>'[1]TCE - ANEXO II - Preencher'!W252</f>
        <v>244.09</v>
      </c>
      <c r="P243" s="18">
        <f>'[1]TCE - ANEXO II - Preencher'!X252</f>
        <v>2289.3599999999997</v>
      </c>
      <c r="S243" s="22">
        <v>51105</v>
      </c>
    </row>
    <row r="244" spans="1:19" x14ac:dyDescent="0.2">
      <c r="A244" s="8">
        <f>IFERROR(VLOOKUP(B244,'[1]DADOS (OCULTAR)'!$P$3:$R$56,3,0),"")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VALDEMIR CARNEIRO DE ANDRADE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517415</v>
      </c>
      <c r="G244" s="14">
        <f>'[1]TCE - ANEXO II - Preencher'!I253</f>
        <v>44138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1045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345.8</v>
      </c>
      <c r="N244" s="16">
        <f>'[1]TCE - ANEXO II - Preencher'!S253</f>
        <v>490</v>
      </c>
      <c r="O244" s="17">
        <f>'[1]TCE - ANEXO II - Preencher'!W253</f>
        <v>237.19</v>
      </c>
      <c r="P244" s="18">
        <f>'[1]TCE - ANEXO II - Preencher'!X253</f>
        <v>1643.61</v>
      </c>
      <c r="S244" s="22">
        <v>51136</v>
      </c>
    </row>
    <row r="245" spans="1:19" x14ac:dyDescent="0.2">
      <c r="A245" s="8">
        <f>IFERROR(VLOOKUP(B245,'[1]DADOS (OCULTAR)'!$P$3:$R$56,3,0),"")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VALDIR DO NASCIMENTO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422105</v>
      </c>
      <c r="G245" s="14">
        <f>'[1]TCE - ANEXO II - Preencher'!I254</f>
        <v>44139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1146.01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356.82</v>
      </c>
      <c r="N245" s="16">
        <f>'[1]TCE - ANEXO II - Preencher'!S254</f>
        <v>270</v>
      </c>
      <c r="O245" s="17">
        <f>'[1]TCE - ANEXO II - Preencher'!W254</f>
        <v>166.79</v>
      </c>
      <c r="P245" s="18">
        <f>'[1]TCE - ANEXO II - Preencher'!X254</f>
        <v>1606.04</v>
      </c>
      <c r="S245" s="22">
        <v>51167</v>
      </c>
    </row>
    <row r="246" spans="1:19" x14ac:dyDescent="0.2">
      <c r="A246" s="8">
        <f>IFERROR(VLOOKUP(B246,'[1]DADOS (OCULTAR)'!$P$3:$R$56,3,0),"")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VALTER MALHEIROS DE SOUSA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517415</v>
      </c>
      <c r="G246" s="14">
        <f>'[1]TCE - ANEXO II - Preencher'!I255</f>
        <v>44140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1045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382.01000000000005</v>
      </c>
      <c r="N246" s="16">
        <f>'[1]TCE - ANEXO II - Preencher'!S255</f>
        <v>490</v>
      </c>
      <c r="O246" s="17">
        <f>'[1]TCE - ANEXO II - Preencher'!W255</f>
        <v>517.09</v>
      </c>
      <c r="P246" s="18">
        <f>'[1]TCE - ANEXO II - Preencher'!X255</f>
        <v>1399.92</v>
      </c>
      <c r="S246" s="22">
        <v>51196</v>
      </c>
    </row>
    <row r="247" spans="1:19" x14ac:dyDescent="0.2">
      <c r="A247" s="8">
        <f>IFERROR(VLOOKUP(B247,'[1]DADOS (OCULTAR)'!$P$3:$R$56,3,0),"")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VANESSA SANTOS DA SILVA PAES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261110</v>
      </c>
      <c r="G247" s="14">
        <f>'[1]TCE - ANEXO II - Preencher'!I256</f>
        <v>44141</v>
      </c>
      <c r="H247" s="13" t="str">
        <f>'[1]TCE - ANEXO II - Preencher'!J256</f>
        <v>2 - Diarista</v>
      </c>
      <c r="I247" s="13" t="str">
        <f>'[1]TCE - ANEXO II - Preencher'!K256</f>
        <v>44</v>
      </c>
      <c r="J247" s="15">
        <f>'[1]TCE - ANEXO II - Preencher'!L256</f>
        <v>2208.9899999999998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319.45</v>
      </c>
      <c r="N247" s="16">
        <f>'[1]TCE - ANEXO II - Preencher'!S256</f>
        <v>340</v>
      </c>
      <c r="O247" s="17">
        <f>'[1]TCE - ANEXO II - Preencher'!W256</f>
        <v>992.17</v>
      </c>
      <c r="P247" s="18">
        <f>'[1]TCE - ANEXO II - Preencher'!X256</f>
        <v>1876.2699999999995</v>
      </c>
      <c r="S247" s="22">
        <v>51227</v>
      </c>
    </row>
    <row r="248" spans="1:19" x14ac:dyDescent="0.2">
      <c r="A248" s="8">
        <f>IFERROR(VLOOKUP(B248,'[1]DADOS (OCULTAR)'!$P$3:$R$56,3,0),"")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VERONICA LIMA DOS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44142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1212.4000000000001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713.57</v>
      </c>
      <c r="N248" s="16">
        <f>'[1]TCE - ANEXO II - Preencher'!S257</f>
        <v>70</v>
      </c>
      <c r="O248" s="17">
        <f>'[1]TCE - ANEXO II - Preencher'!W257</f>
        <v>455.45</v>
      </c>
      <c r="P248" s="18">
        <f>'[1]TCE - ANEXO II - Preencher'!X257</f>
        <v>1540.5200000000002</v>
      </c>
      <c r="S248" s="22">
        <v>51257</v>
      </c>
    </row>
    <row r="249" spans="1:19" x14ac:dyDescent="0.2">
      <c r="A249" s="8">
        <f>IFERROR(VLOOKUP(B249,'[1]DADOS (OCULTAR)'!$P$3:$R$56,3,0),"")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VICTOR FRANCISCO DA SILVA SOUZA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225125</v>
      </c>
      <c r="G249" s="14">
        <f>'[1]TCE - ANEXO II - Preencher'!I258</f>
        <v>44143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2745.6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1339.3</v>
      </c>
      <c r="N249" s="16">
        <f>'[1]TCE - ANEXO II - Preencher'!S258</f>
        <v>1566.6</v>
      </c>
      <c r="O249" s="17">
        <f>'[1]TCE - ANEXO II - Preencher'!W258</f>
        <v>1161.3599999999999</v>
      </c>
      <c r="P249" s="18">
        <f>'[1]TCE - ANEXO II - Preencher'!X258</f>
        <v>4490.1400000000003</v>
      </c>
      <c r="S249" s="22">
        <v>51288</v>
      </c>
    </row>
    <row r="250" spans="1:19" x14ac:dyDescent="0.2">
      <c r="A250" s="8">
        <f>IFERROR(VLOOKUP(B250,'[1]DADOS (OCULTAR)'!$P$3:$R$56,3,0),"")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VIVYANE DA SILVA GONÇALVES SANTANA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44144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1212.4000000000001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609.13</v>
      </c>
      <c r="N250" s="16">
        <f>'[1]TCE - ANEXO II - Preencher'!S259</f>
        <v>70</v>
      </c>
      <c r="O250" s="17">
        <f>'[1]TCE - ANEXO II - Preencher'!W259</f>
        <v>548.24</v>
      </c>
      <c r="P250" s="18">
        <f>'[1]TCE - ANEXO II - Preencher'!X259</f>
        <v>1343.2900000000002</v>
      </c>
      <c r="S250" s="22">
        <v>51318</v>
      </c>
    </row>
    <row r="251" spans="1:19" x14ac:dyDescent="0.2">
      <c r="A251" s="8">
        <f>IFERROR(VLOOKUP(B251,'[1]DADOS (OCULTAR)'!$P$3:$R$56,3,0),"")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WANDRESON RICARDO RAMOS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322205</v>
      </c>
      <c r="G251" s="14">
        <f>'[1]TCE - ANEXO II - Preencher'!I260</f>
        <v>44145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1212.4000000000001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424.68</v>
      </c>
      <c r="N251" s="16">
        <f>'[1]TCE - ANEXO II - Preencher'!S260</f>
        <v>70</v>
      </c>
      <c r="O251" s="17">
        <f>'[1]TCE - ANEXO II - Preencher'!W260</f>
        <v>175.2</v>
      </c>
      <c r="P251" s="18">
        <f>'[1]TCE - ANEXO II - Preencher'!X260</f>
        <v>1531.88</v>
      </c>
      <c r="S251" s="22">
        <v>51349</v>
      </c>
    </row>
    <row r="252" spans="1:19" x14ac:dyDescent="0.2">
      <c r="A252" s="8">
        <f>IFERROR(VLOOKUP(B252,'[1]DADOS (OCULTAR)'!$P$3:$R$56,3,0),"")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WANDSON RODRIGUES LEITE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44146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1212.4000000000001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414.34000000000003</v>
      </c>
      <c r="N252" s="16">
        <f>'[1]TCE - ANEXO II - Preencher'!S261</f>
        <v>70</v>
      </c>
      <c r="O252" s="17">
        <f>'[1]TCE - ANEXO II - Preencher'!W261</f>
        <v>605.91</v>
      </c>
      <c r="P252" s="18">
        <f>'[1]TCE - ANEXO II - Preencher'!X261</f>
        <v>1090.8300000000004</v>
      </c>
      <c r="S252" s="22">
        <v>51380</v>
      </c>
    </row>
    <row r="253" spans="1:19" x14ac:dyDescent="0.2">
      <c r="A253" s="8">
        <f>IFERROR(VLOOKUP(B253,'[1]DADOS (OCULTAR)'!$P$3:$R$56,3,0),"")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WILLYSAK NOVAES DE OLIVEIRA FILHO</v>
      </c>
      <c r="E253" s="12" t="str">
        <f>IF('[1]TCE - ANEXO II - Preencher'!G262="4 - Assistência Odontológica","2 - Outros Profissionais da saúde",'[1]TCE - ANEXO II - Preencher'!G262)</f>
        <v>1 - Médico</v>
      </c>
      <c r="F253" s="13">
        <f>'[1]TCE - ANEXO II - Preencher'!H262</f>
        <v>225125</v>
      </c>
      <c r="G253" s="14">
        <f>'[1]TCE - ANEXO II - Preencher'!I262</f>
        <v>44147</v>
      </c>
      <c r="H253" s="13" t="str">
        <f>'[1]TCE - ANEXO II - Preencher'!J262</f>
        <v>1 - Plantonista</v>
      </c>
      <c r="I253" s="13" t="str">
        <f>'[1]TCE - ANEXO II - Preencher'!K262</f>
        <v>24</v>
      </c>
      <c r="J253" s="15">
        <f>'[1]TCE - ANEXO II - Preencher'!L262</f>
        <v>2745.6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2682.84</v>
      </c>
      <c r="N253" s="16">
        <f>'[1]TCE - ANEXO II - Preencher'!S262</f>
        <v>5430.2</v>
      </c>
      <c r="O253" s="17">
        <f>'[1]TCE - ANEXO II - Preencher'!W262</f>
        <v>2637.72</v>
      </c>
      <c r="P253" s="18">
        <f>'[1]TCE - ANEXO II - Preencher'!X262</f>
        <v>8220.92</v>
      </c>
      <c r="S253" s="22">
        <v>51410</v>
      </c>
    </row>
    <row r="254" spans="1:19" x14ac:dyDescent="0.2">
      <c r="A254" s="8">
        <f>IFERROR(VLOOKUP(B254,'[1]DADOS (OCULTAR)'!$P$3:$R$56,3,0),"")</f>
        <v>10583920000303</v>
      </c>
      <c r="B254" s="9" t="str">
        <f>'[1]TCE - ANEXO II - Preencher'!C263</f>
        <v>UPA CURADO</v>
      </c>
      <c r="C254" s="10"/>
      <c r="D254" s="11" t="str">
        <f>'[1]TCE - ANEXO II - Preencher'!E263</f>
        <v>YASMIN FERREIRA MACHADO</v>
      </c>
      <c r="E254" s="12" t="str">
        <f>IF('[1]TCE - ANEXO II - Preencher'!G263="4 - Assistência Odontológica","2 - Outros Profissionais da saúde",'[1]TCE - ANEXO II - Preencher'!G263)</f>
        <v>2 - Médico</v>
      </c>
      <c r="F254" s="13">
        <f>'[1]TCE - ANEXO II - Preencher'!H263</f>
        <v>225125</v>
      </c>
      <c r="G254" s="14">
        <f>'[1]TCE - ANEXO II - Preencher'!I263</f>
        <v>44148</v>
      </c>
      <c r="H254" s="13" t="str">
        <f>'[1]TCE - ANEXO II - Preencher'!J263</f>
        <v>2 - Plantonista</v>
      </c>
      <c r="I254" s="13" t="str">
        <f>'[1]TCE - ANEXO II - Preencher'!K263</f>
        <v>25</v>
      </c>
      <c r="J254" s="15">
        <f>'[1]TCE - ANEXO II - Preencher'!L263</f>
        <v>2745.6</v>
      </c>
      <c r="K254" s="15">
        <f>'[1]TCE - ANEXO II - Preencher'!P263</f>
        <v>0</v>
      </c>
      <c r="L254" s="15">
        <f>'[1]TCE - ANEXO II - Preencher'!Q263</f>
        <v>490.09</v>
      </c>
      <c r="M254" s="15">
        <f>'[1]TCE - ANEXO II - Preencher'!R263</f>
        <v>5329.93</v>
      </c>
      <c r="N254" s="16">
        <f>'[1]TCE - ANEXO II - Preencher'!S263</f>
        <v>1047.5999999999999</v>
      </c>
      <c r="O254" s="17">
        <f>'[1]TCE - ANEXO II - Preencher'!W263</f>
        <v>1643.48</v>
      </c>
      <c r="P254" s="18">
        <f>'[1]TCE - ANEXO II - Preencher'!X263</f>
        <v>7969.7400000000016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2021-01-05T19:43:30Z</dcterms:created>
  <dcterms:modified xsi:type="dcterms:W3CDTF">2021-01-05T19:44:59Z</dcterms:modified>
</cp:coreProperties>
</file>