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0\11 NOVEMBRO\_SEI\14.4 - ARQUIVO ZIP EXCEL PUBLICAÇÃO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AB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AB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AB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AB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AB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AB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B3155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B3147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AB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AB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AB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AB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AB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AB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AB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AB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AB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AB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AB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AB2363" i="1" s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AB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AB2347" i="1" s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AB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AB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AB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AB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AB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AB2266" i="1" s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AB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AB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AB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AB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AB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B1279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B1127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B1111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B1095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B1079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B1039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AB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AB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AB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69" i="1" l="1"/>
  <c r="AB371" i="1"/>
  <c r="AB395" i="1"/>
  <c r="AB401" i="1"/>
  <c r="AB417" i="1"/>
  <c r="AB425" i="1"/>
  <c r="AB21" i="1"/>
  <c r="AB1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43" i="1"/>
  <c r="AB247" i="1"/>
  <c r="AB251" i="1"/>
  <c r="AB255" i="1"/>
  <c r="AB259" i="1"/>
  <c r="AB319" i="1"/>
  <c r="AB326" i="1"/>
  <c r="AB328" i="1"/>
  <c r="AB335" i="1"/>
  <c r="AB342" i="1"/>
  <c r="AB344" i="1"/>
  <c r="AB351" i="1"/>
  <c r="AB358" i="1"/>
  <c r="AB360" i="1"/>
  <c r="AB389" i="1"/>
  <c r="AB45" i="1"/>
  <c r="AB6" i="1"/>
  <c r="AB8" i="1"/>
  <c r="AB13" i="1"/>
  <c r="AB15" i="1"/>
  <c r="AB22" i="1"/>
  <c r="AB26" i="1"/>
  <c r="AB30" i="1"/>
  <c r="AB34" i="1"/>
  <c r="AB38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38" i="1"/>
  <c r="AB242" i="1"/>
  <c r="AB246" i="1"/>
  <c r="AB250" i="1"/>
  <c r="AB254" i="1"/>
  <c r="AB258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423" i="1"/>
  <c r="AB53" i="1"/>
  <c r="AB57" i="1"/>
  <c r="AB61" i="1"/>
  <c r="AB10" i="1"/>
  <c r="AB12" i="1"/>
  <c r="AB17" i="1"/>
  <c r="AB3" i="1"/>
  <c r="AB5" i="1"/>
  <c r="AB9" i="1"/>
  <c r="AB11" i="1"/>
  <c r="AB18" i="1"/>
  <c r="AB20" i="1"/>
  <c r="AB25" i="1"/>
  <c r="AB29" i="1"/>
  <c r="AB33" i="1"/>
  <c r="AB37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7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81" i="1"/>
  <c r="AB413" i="1"/>
  <c r="AB416" i="1"/>
  <c r="AB520" i="1"/>
  <c r="AB522" i="1"/>
  <c r="AB531" i="1"/>
  <c r="AB536" i="1"/>
  <c r="AB538" i="1"/>
  <c r="AB547" i="1"/>
  <c r="AB552" i="1"/>
  <c r="AB554" i="1"/>
  <c r="AB563" i="1"/>
  <c r="AB568" i="1"/>
  <c r="AB570" i="1"/>
  <c r="AB579" i="1"/>
  <c r="AB584" i="1"/>
  <c r="AB586" i="1"/>
  <c r="AB595" i="1"/>
  <c r="AB600" i="1"/>
  <c r="AB602" i="1"/>
  <c r="AB611" i="1"/>
  <c r="AB616" i="1"/>
  <c r="AB618" i="1"/>
  <c r="AB627" i="1"/>
  <c r="AB632" i="1"/>
  <c r="AB634" i="1"/>
  <c r="AB643" i="1"/>
  <c r="AB648" i="1"/>
  <c r="AB650" i="1"/>
  <c r="AB659" i="1"/>
  <c r="AB664" i="1"/>
  <c r="AB666" i="1"/>
  <c r="AB675" i="1"/>
  <c r="AB680" i="1"/>
  <c r="AB682" i="1"/>
  <c r="AB691" i="1"/>
  <c r="AB696" i="1"/>
  <c r="AB698" i="1"/>
  <c r="AB707" i="1"/>
  <c r="AB712" i="1"/>
  <c r="AB714" i="1"/>
  <c r="AB723" i="1"/>
  <c r="AB728" i="1"/>
  <c r="AB730" i="1"/>
  <c r="AB739" i="1"/>
  <c r="AB744" i="1"/>
  <c r="AB746" i="1"/>
  <c r="AB755" i="1"/>
  <c r="AB760" i="1"/>
  <c r="AB762" i="1"/>
  <c r="AB771" i="1"/>
  <c r="AB776" i="1"/>
  <c r="AB778" i="1"/>
  <c r="AB787" i="1"/>
  <c r="AB792" i="1"/>
  <c r="AB794" i="1"/>
  <c r="AB803" i="1"/>
  <c r="AB808" i="1"/>
  <c r="AB810" i="1"/>
  <c r="AB819" i="1"/>
  <c r="AB824" i="1"/>
  <c r="AB826" i="1"/>
  <c r="AB835" i="1"/>
  <c r="AB840" i="1"/>
  <c r="AB842" i="1"/>
  <c r="AB851" i="1"/>
  <c r="AB856" i="1"/>
  <c r="AB858" i="1"/>
  <c r="AB867" i="1"/>
  <c r="AB872" i="1"/>
  <c r="AB874" i="1"/>
  <c r="AB883" i="1"/>
  <c r="AB888" i="1"/>
  <c r="AB890" i="1"/>
  <c r="AB899" i="1"/>
  <c r="AB904" i="1"/>
  <c r="AB906" i="1"/>
  <c r="AB915" i="1"/>
  <c r="AB920" i="1"/>
  <c r="AB922" i="1"/>
  <c r="AB931" i="1"/>
  <c r="AB934" i="1"/>
  <c r="AB942" i="1"/>
  <c r="AB968" i="1"/>
  <c r="AB1051" i="1"/>
  <c r="AB374" i="1"/>
  <c r="P378" i="1"/>
  <c r="AB378" i="1" s="1"/>
  <c r="M379" i="1"/>
  <c r="AB379" i="1" s="1"/>
  <c r="AB382" i="1"/>
  <c r="P386" i="1"/>
  <c r="M387" i="1"/>
  <c r="AB387" i="1" s="1"/>
  <c r="V388" i="1"/>
  <c r="S389" i="1"/>
  <c r="AB390" i="1"/>
  <c r="P394" i="1"/>
  <c r="M395" i="1"/>
  <c r="V396" i="1"/>
  <c r="S397" i="1"/>
  <c r="AB397" i="1" s="1"/>
  <c r="AB398" i="1"/>
  <c r="P402" i="1"/>
  <c r="M403" i="1"/>
  <c r="AB403" i="1" s="1"/>
  <c r="V404" i="1"/>
  <c r="S405" i="1"/>
  <c r="AB405" i="1" s="1"/>
  <c r="AB406" i="1"/>
  <c r="P410" i="1"/>
  <c r="M411" i="1"/>
  <c r="AB411" i="1" s="1"/>
  <c r="V412" i="1"/>
  <c r="S413" i="1"/>
  <c r="AB414" i="1"/>
  <c r="P418" i="1"/>
  <c r="M419" i="1"/>
  <c r="AB419" i="1" s="1"/>
  <c r="V420" i="1"/>
  <c r="S421" i="1"/>
  <c r="AB421" i="1" s="1"/>
  <c r="P426" i="1"/>
  <c r="M427" i="1"/>
  <c r="AB427" i="1" s="1"/>
  <c r="V428" i="1"/>
  <c r="S429" i="1"/>
  <c r="AB429" i="1" s="1"/>
  <c r="AB430" i="1"/>
  <c r="AB434" i="1"/>
  <c r="AB438" i="1"/>
  <c r="AB440" i="1"/>
  <c r="AB442" i="1"/>
  <c r="AB446" i="1"/>
  <c r="AB448" i="1"/>
  <c r="AB450" i="1"/>
  <c r="AB454" i="1"/>
  <c r="AB456" i="1"/>
  <c r="AB458" i="1"/>
  <c r="AB462" i="1"/>
  <c r="AB464" i="1"/>
  <c r="AB466" i="1"/>
  <c r="AB468" i="1"/>
  <c r="AB470" i="1"/>
  <c r="AB472" i="1"/>
  <c r="AB474" i="1"/>
  <c r="AB478" i="1"/>
  <c r="AB480" i="1"/>
  <c r="AB482" i="1"/>
  <c r="AB486" i="1"/>
  <c r="AB488" i="1"/>
  <c r="AB490" i="1"/>
  <c r="AB492" i="1"/>
  <c r="AB494" i="1"/>
  <c r="AB496" i="1"/>
  <c r="AB498" i="1"/>
  <c r="AB500" i="1"/>
  <c r="AB502" i="1"/>
  <c r="AB504" i="1"/>
  <c r="AB506" i="1"/>
  <c r="AB510" i="1"/>
  <c r="AB512" i="1"/>
  <c r="AB514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5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50" i="1"/>
  <c r="AB958" i="1"/>
  <c r="AB970" i="1"/>
  <c r="AB1003" i="1"/>
  <c r="AB1107" i="1"/>
  <c r="P372" i="1"/>
  <c r="AB372" i="1" s="1"/>
  <c r="Z376" i="1"/>
  <c r="AB376" i="1" s="1"/>
  <c r="M377" i="1"/>
  <c r="AB377" i="1" s="1"/>
  <c r="AB380" i="1"/>
  <c r="P384" i="1"/>
  <c r="AB384" i="1" s="1"/>
  <c r="M385" i="1"/>
  <c r="AB385" i="1" s="1"/>
  <c r="AB388" i="1"/>
  <c r="Z392" i="1"/>
  <c r="AB392" i="1" s="1"/>
  <c r="AB396" i="1"/>
  <c r="Z400" i="1"/>
  <c r="AB400" i="1" s="1"/>
  <c r="AB404" i="1"/>
  <c r="Z408" i="1"/>
  <c r="AB408" i="1" s="1"/>
  <c r="AB412" i="1"/>
  <c r="Z416" i="1"/>
  <c r="AB420" i="1"/>
  <c r="AB428" i="1"/>
  <c r="AB980" i="1"/>
  <c r="AB1052" i="1"/>
  <c r="AB386" i="1"/>
  <c r="AB394" i="1"/>
  <c r="AB402" i="1"/>
  <c r="AB410" i="1"/>
  <c r="AB418" i="1"/>
  <c r="P422" i="1"/>
  <c r="AB422" i="1" s="1"/>
  <c r="M423" i="1"/>
  <c r="V424" i="1"/>
  <c r="AB424" i="1" s="1"/>
  <c r="S425" i="1"/>
  <c r="AB426" i="1"/>
  <c r="P430" i="1"/>
  <c r="M431" i="1"/>
  <c r="AB431" i="1" s="1"/>
  <c r="V432" i="1"/>
  <c r="AB432" i="1" s="1"/>
  <c r="AB433" i="1"/>
  <c r="V436" i="1"/>
  <c r="AB436" i="1" s="1"/>
  <c r="AB437" i="1"/>
  <c r="V440" i="1"/>
  <c r="AB441" i="1"/>
  <c r="V444" i="1"/>
  <c r="AB444" i="1" s="1"/>
  <c r="AB445" i="1"/>
  <c r="V448" i="1"/>
  <c r="AB449" i="1"/>
  <c r="V452" i="1"/>
  <c r="AB452" i="1" s="1"/>
  <c r="AB453" i="1"/>
  <c r="V456" i="1"/>
  <c r="AB457" i="1"/>
  <c r="V460" i="1"/>
  <c r="AB460" i="1" s="1"/>
  <c r="AB461" i="1"/>
  <c r="V464" i="1"/>
  <c r="AB465" i="1"/>
  <c r="AB469" i="1"/>
  <c r="AB473" i="1"/>
  <c r="V476" i="1"/>
  <c r="AB476" i="1" s="1"/>
  <c r="AB477" i="1"/>
  <c r="V480" i="1"/>
  <c r="AB481" i="1"/>
  <c r="V484" i="1"/>
  <c r="AB484" i="1" s="1"/>
  <c r="AB485" i="1"/>
  <c r="AB489" i="1"/>
  <c r="AB493" i="1"/>
  <c r="AB497" i="1"/>
  <c r="AB501" i="1"/>
  <c r="V504" i="1"/>
  <c r="AB505" i="1"/>
  <c r="V508" i="1"/>
  <c r="AB508" i="1" s="1"/>
  <c r="AB509" i="1"/>
  <c r="V512" i="1"/>
  <c r="AB513" i="1"/>
  <c r="V516" i="1"/>
  <c r="AB516" i="1" s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748" i="1"/>
  <c r="AB750" i="1"/>
  <c r="AB757" i="1"/>
  <c r="AB759" i="1"/>
  <c r="AB764" i="1"/>
  <c r="AB766" i="1"/>
  <c r="AB773" i="1"/>
  <c r="AB775" i="1"/>
  <c r="AB780" i="1"/>
  <c r="AB782" i="1"/>
  <c r="AB789" i="1"/>
  <c r="AB791" i="1"/>
  <c r="AB796" i="1"/>
  <c r="AB798" i="1"/>
  <c r="AB805" i="1"/>
  <c r="AB807" i="1"/>
  <c r="AB812" i="1"/>
  <c r="AB814" i="1"/>
  <c r="AB821" i="1"/>
  <c r="AB823" i="1"/>
  <c r="AB828" i="1"/>
  <c r="AB830" i="1"/>
  <c r="AB837" i="1"/>
  <c r="AB839" i="1"/>
  <c r="AB844" i="1"/>
  <c r="AB846" i="1"/>
  <c r="AB853" i="1"/>
  <c r="AB855" i="1"/>
  <c r="AB860" i="1"/>
  <c r="AB862" i="1"/>
  <c r="AB869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8" i="1"/>
  <c r="AB946" i="1"/>
  <c r="AB952" i="1"/>
  <c r="AB956" i="1"/>
  <c r="AB1027" i="1"/>
  <c r="AB1035" i="1"/>
  <c r="AB1068" i="1"/>
  <c r="AB1123" i="1"/>
  <c r="P937" i="1"/>
  <c r="V939" i="1"/>
  <c r="AB939" i="1" s="1"/>
  <c r="Z943" i="1"/>
  <c r="AB943" i="1" s="1"/>
  <c r="M946" i="1"/>
  <c r="S948" i="1"/>
  <c r="AB948" i="1" s="1"/>
  <c r="P953" i="1"/>
  <c r="V955" i="1"/>
  <c r="AB955" i="1" s="1"/>
  <c r="Z959" i="1"/>
  <c r="AB959" i="1" s="1"/>
  <c r="AB961" i="1"/>
  <c r="M962" i="1"/>
  <c r="AB962" i="1" s="1"/>
  <c r="S964" i="1"/>
  <c r="AB964" i="1" s="1"/>
  <c r="P969" i="1"/>
  <c r="V971" i="1"/>
  <c r="AB971" i="1" s="1"/>
  <c r="Z975" i="1"/>
  <c r="AB975" i="1" s="1"/>
  <c r="M978" i="1"/>
  <c r="AB978" i="1" s="1"/>
  <c r="P982" i="1"/>
  <c r="AB982" i="1" s="1"/>
  <c r="Z984" i="1"/>
  <c r="AB984" i="1" s="1"/>
  <c r="M987" i="1"/>
  <c r="AB987" i="1" s="1"/>
  <c r="V988" i="1"/>
  <c r="AB988" i="1" s="1"/>
  <c r="AB993" i="1"/>
  <c r="S993" i="1"/>
  <c r="AB994" i="1"/>
  <c r="P998" i="1"/>
  <c r="Z1000" i="1"/>
  <c r="AB1000" i="1" s="1"/>
  <c r="M1003" i="1"/>
  <c r="V1004" i="1"/>
  <c r="AB1004" i="1" s="1"/>
  <c r="S1009" i="1"/>
  <c r="AB1009" i="1" s="1"/>
  <c r="AB1010" i="1"/>
  <c r="P1014" i="1"/>
  <c r="Z1016" i="1"/>
  <c r="AB1016" i="1" s="1"/>
  <c r="M1019" i="1"/>
  <c r="AB1019" i="1" s="1"/>
  <c r="V1020" i="1"/>
  <c r="AB1020" i="1" s="1"/>
  <c r="AB1025" i="1"/>
  <c r="S1025" i="1"/>
  <c r="AB1026" i="1"/>
  <c r="P1030" i="1"/>
  <c r="Z1032" i="1"/>
  <c r="AB1032" i="1" s="1"/>
  <c r="M1035" i="1"/>
  <c r="V1036" i="1"/>
  <c r="AB1036" i="1" s="1"/>
  <c r="AB1041" i="1"/>
  <c r="S1041" i="1"/>
  <c r="AB1042" i="1"/>
  <c r="P1046" i="1"/>
  <c r="AB1046" i="1" s="1"/>
  <c r="Z1048" i="1"/>
  <c r="AB1048" i="1" s="1"/>
  <c r="M1051" i="1"/>
  <c r="V1052" i="1"/>
  <c r="AB1057" i="1"/>
  <c r="S1057" i="1"/>
  <c r="AB1058" i="1"/>
  <c r="P1062" i="1"/>
  <c r="Z1064" i="1"/>
  <c r="AB1064" i="1" s="1"/>
  <c r="M1067" i="1"/>
  <c r="AB1067" i="1" s="1"/>
  <c r="V1068" i="1"/>
  <c r="S1073" i="1"/>
  <c r="AB1073" i="1" s="1"/>
  <c r="AB1074" i="1"/>
  <c r="P1078" i="1"/>
  <c r="Z1080" i="1"/>
  <c r="AB1080" i="1" s="1"/>
  <c r="M1083" i="1"/>
  <c r="AB1083" i="1" s="1"/>
  <c r="V1084" i="1"/>
  <c r="AB1084" i="1" s="1"/>
  <c r="AB1085" i="1"/>
  <c r="S1085" i="1"/>
  <c r="P1086" i="1"/>
  <c r="Z1088" i="1"/>
  <c r="AB1090" i="1"/>
  <c r="M1099" i="1"/>
  <c r="AB1099" i="1" s="1"/>
  <c r="V1100" i="1"/>
  <c r="AB1100" i="1" s="1"/>
  <c r="AB1101" i="1"/>
  <c r="S1101" i="1"/>
  <c r="P1102" i="1"/>
  <c r="AB1102" i="1" s="1"/>
  <c r="Z1104" i="1"/>
  <c r="AB1106" i="1"/>
  <c r="M1115" i="1"/>
  <c r="AB1115" i="1" s="1"/>
  <c r="V1116" i="1"/>
  <c r="AB1117" i="1"/>
  <c r="S1117" i="1"/>
  <c r="P1118" i="1"/>
  <c r="AB1118" i="1" s="1"/>
  <c r="Z1120" i="1"/>
  <c r="AB1122" i="1"/>
  <c r="M1131" i="1"/>
  <c r="AB1131" i="1" s="1"/>
  <c r="V1132" i="1"/>
  <c r="AB1133" i="1"/>
  <c r="S1133" i="1"/>
  <c r="P1134" i="1"/>
  <c r="AB1134" i="1" s="1"/>
  <c r="Z1136" i="1"/>
  <c r="AB1138" i="1"/>
  <c r="M1147" i="1"/>
  <c r="AB1147" i="1" s="1"/>
  <c r="V1148" i="1"/>
  <c r="AB1148" i="1" s="1"/>
  <c r="AB1149" i="1"/>
  <c r="S1149" i="1"/>
  <c r="P1150" i="1"/>
  <c r="AB1150" i="1" s="1"/>
  <c r="Z1152" i="1"/>
  <c r="AB1154" i="1"/>
  <c r="M1163" i="1"/>
  <c r="AB1163" i="1" s="1"/>
  <c r="V1164" i="1"/>
  <c r="AB1164" i="1" s="1"/>
  <c r="AB1165" i="1"/>
  <c r="S1165" i="1"/>
  <c r="P1166" i="1"/>
  <c r="AB1166" i="1" s="1"/>
  <c r="Z1168" i="1"/>
  <c r="AB1170" i="1"/>
  <c r="M1179" i="1"/>
  <c r="AB1179" i="1" s="1"/>
  <c r="V1180" i="1"/>
  <c r="AB1181" i="1"/>
  <c r="S1181" i="1"/>
  <c r="P1182" i="1"/>
  <c r="AB1182" i="1" s="1"/>
  <c r="Z1184" i="1"/>
  <c r="AB1186" i="1"/>
  <c r="M1195" i="1"/>
  <c r="AB1195" i="1" s="1"/>
  <c r="V1196" i="1"/>
  <c r="AB1197" i="1"/>
  <c r="S1197" i="1"/>
  <c r="P1198" i="1"/>
  <c r="AB1198" i="1" s="1"/>
  <c r="Z1200" i="1"/>
  <c r="AB1202" i="1"/>
  <c r="M1211" i="1"/>
  <c r="AB1211" i="1" s="1"/>
  <c r="V1212" i="1"/>
  <c r="AB1212" i="1" s="1"/>
  <c r="AB1213" i="1"/>
  <c r="S1213" i="1"/>
  <c r="P1214" i="1"/>
  <c r="AB1214" i="1" s="1"/>
  <c r="Z1216" i="1"/>
  <c r="AB1218" i="1"/>
  <c r="M1227" i="1"/>
  <c r="AB1227" i="1" s="1"/>
  <c r="V1228" i="1"/>
  <c r="AB1228" i="1" s="1"/>
  <c r="AB1229" i="1"/>
  <c r="S1229" i="1"/>
  <c r="P1230" i="1"/>
  <c r="AB1230" i="1" s="1"/>
  <c r="Z1232" i="1"/>
  <c r="AB1234" i="1"/>
  <c r="M1243" i="1"/>
  <c r="AB1243" i="1" s="1"/>
  <c r="V1244" i="1"/>
  <c r="AB1245" i="1"/>
  <c r="S1245" i="1"/>
  <c r="P1246" i="1"/>
  <c r="AB1246" i="1" s="1"/>
  <c r="Z1248" i="1"/>
  <c r="AB1250" i="1"/>
  <c r="M1259" i="1"/>
  <c r="AB1259" i="1" s="1"/>
  <c r="V1260" i="1"/>
  <c r="AB1261" i="1"/>
  <c r="S1261" i="1"/>
  <c r="P1262" i="1"/>
  <c r="AB1262" i="1" s="1"/>
  <c r="Z1264" i="1"/>
  <c r="AB1266" i="1"/>
  <c r="M1275" i="1"/>
  <c r="AB1275" i="1" s="1"/>
  <c r="V1276" i="1"/>
  <c r="AB1276" i="1" s="1"/>
  <c r="AB1277" i="1"/>
  <c r="S1277" i="1"/>
  <c r="P1278" i="1"/>
  <c r="AB1278" i="1" s="1"/>
  <c r="Z1280" i="1"/>
  <c r="AB1282" i="1"/>
  <c r="M1291" i="1"/>
  <c r="AB1291" i="1" s="1"/>
  <c r="V1292" i="1"/>
  <c r="AB1292" i="1" s="1"/>
  <c r="AB1293" i="1"/>
  <c r="S1293" i="1"/>
  <c r="P1294" i="1"/>
  <c r="AB1294" i="1" s="1"/>
  <c r="Z1296" i="1"/>
  <c r="AB1298" i="1"/>
  <c r="M1307" i="1"/>
  <c r="AB1307" i="1" s="1"/>
  <c r="V1308" i="1"/>
  <c r="AB1309" i="1"/>
  <c r="S1309" i="1"/>
  <c r="P1310" i="1"/>
  <c r="AB1310" i="1" s="1"/>
  <c r="Z1312" i="1"/>
  <c r="AB1314" i="1"/>
  <c r="M1323" i="1"/>
  <c r="AB1323" i="1" s="1"/>
  <c r="V1324" i="1"/>
  <c r="AB1325" i="1"/>
  <c r="S1325" i="1"/>
  <c r="P1326" i="1"/>
  <c r="AB1326" i="1" s="1"/>
  <c r="Z1328" i="1"/>
  <c r="AB1330" i="1"/>
  <c r="M1339" i="1"/>
  <c r="AB1339" i="1" s="1"/>
  <c r="V1340" i="1"/>
  <c r="AB1340" i="1" s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949" i="1"/>
  <c r="AB965" i="1"/>
  <c r="AB990" i="1"/>
  <c r="AB1054" i="1"/>
  <c r="AB1089" i="1"/>
  <c r="AB1094" i="1"/>
  <c r="AB1105" i="1"/>
  <c r="AB1110" i="1"/>
  <c r="AB1116" i="1"/>
  <c r="AB1121" i="1"/>
  <c r="AB1132" i="1"/>
  <c r="AB1137" i="1"/>
  <c r="AB1153" i="1"/>
  <c r="AB1158" i="1"/>
  <c r="AB1169" i="1"/>
  <c r="AB1174" i="1"/>
  <c r="AB1180" i="1"/>
  <c r="AB1185" i="1"/>
  <c r="AB1196" i="1"/>
  <c r="AB1201" i="1"/>
  <c r="AB1217" i="1"/>
  <c r="AB1222" i="1"/>
  <c r="AB1233" i="1"/>
  <c r="AB1238" i="1"/>
  <c r="AB1244" i="1"/>
  <c r="AB1249" i="1"/>
  <c r="AB1260" i="1"/>
  <c r="AB1265" i="1"/>
  <c r="AB1281" i="1"/>
  <c r="AB1286" i="1"/>
  <c r="AB1297" i="1"/>
  <c r="AB1302" i="1"/>
  <c r="AB1308" i="1"/>
  <c r="AB1313" i="1"/>
  <c r="AB1324" i="1"/>
  <c r="AB1329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924" i="1"/>
  <c r="Z935" i="1"/>
  <c r="AB935" i="1" s="1"/>
  <c r="AB937" i="1"/>
  <c r="M938" i="1"/>
  <c r="S940" i="1"/>
  <c r="AB940" i="1" s="1"/>
  <c r="P945" i="1"/>
  <c r="AB945" i="1" s="1"/>
  <c r="V947" i="1"/>
  <c r="AB947" i="1" s="1"/>
  <c r="Z951" i="1"/>
  <c r="AB951" i="1" s="1"/>
  <c r="AB953" i="1"/>
  <c r="M954" i="1"/>
  <c r="AB954" i="1" s="1"/>
  <c r="S956" i="1"/>
  <c r="P961" i="1"/>
  <c r="V963" i="1"/>
  <c r="AB963" i="1" s="1"/>
  <c r="Z967" i="1"/>
  <c r="AB967" i="1" s="1"/>
  <c r="AB969" i="1"/>
  <c r="M970" i="1"/>
  <c r="S972" i="1"/>
  <c r="AB972" i="1" s="1"/>
  <c r="P977" i="1"/>
  <c r="AB977" i="1" s="1"/>
  <c r="V979" i="1"/>
  <c r="AB979" i="1" s="1"/>
  <c r="V980" i="1"/>
  <c r="AB985" i="1"/>
  <c r="S985" i="1"/>
  <c r="AB986" i="1"/>
  <c r="P990" i="1"/>
  <c r="Z992" i="1"/>
  <c r="AB992" i="1" s="1"/>
  <c r="M995" i="1"/>
  <c r="AB995" i="1" s="1"/>
  <c r="V996" i="1"/>
  <c r="AB996" i="1" s="1"/>
  <c r="S1001" i="1"/>
  <c r="AB1001" i="1" s="1"/>
  <c r="AB1002" i="1"/>
  <c r="P1006" i="1"/>
  <c r="AB1006" i="1" s="1"/>
  <c r="Z1008" i="1"/>
  <c r="AB1008" i="1" s="1"/>
  <c r="M1011" i="1"/>
  <c r="AB1011" i="1" s="1"/>
  <c r="V1012" i="1"/>
  <c r="AB1012" i="1" s="1"/>
  <c r="AB1017" i="1"/>
  <c r="S1017" i="1"/>
  <c r="AB1018" i="1"/>
  <c r="P1022" i="1"/>
  <c r="AB1022" i="1" s="1"/>
  <c r="Z1024" i="1"/>
  <c r="AB1024" i="1" s="1"/>
  <c r="M1027" i="1"/>
  <c r="V1028" i="1"/>
  <c r="AB1028" i="1" s="1"/>
  <c r="AB1033" i="1"/>
  <c r="S1033" i="1"/>
  <c r="AB1034" i="1"/>
  <c r="P1038" i="1"/>
  <c r="AB1038" i="1" s="1"/>
  <c r="Z1040" i="1"/>
  <c r="AB1040" i="1" s="1"/>
  <c r="M1043" i="1"/>
  <c r="AB1043" i="1" s="1"/>
  <c r="V1044" i="1"/>
  <c r="AB1044" i="1" s="1"/>
  <c r="AB1049" i="1"/>
  <c r="S1049" i="1"/>
  <c r="AB1050" i="1"/>
  <c r="P1054" i="1"/>
  <c r="Z1056" i="1"/>
  <c r="AB1056" i="1" s="1"/>
  <c r="M1059" i="1"/>
  <c r="AB1059" i="1" s="1"/>
  <c r="V1060" i="1"/>
  <c r="AB1060" i="1" s="1"/>
  <c r="S1065" i="1"/>
  <c r="AB1065" i="1" s="1"/>
  <c r="AB1066" i="1"/>
  <c r="P1070" i="1"/>
  <c r="AB1070" i="1" s="1"/>
  <c r="Z1072" i="1"/>
  <c r="AB1072" i="1" s="1"/>
  <c r="M1075" i="1"/>
  <c r="AB1075" i="1" s="1"/>
  <c r="V1076" i="1"/>
  <c r="AB1076" i="1" s="1"/>
  <c r="AB1081" i="1"/>
  <c r="S1081" i="1"/>
  <c r="AB1082" i="1"/>
  <c r="AB1088" i="1"/>
  <c r="M1091" i="1"/>
  <c r="AB1091" i="1" s="1"/>
  <c r="V1092" i="1"/>
  <c r="AB1093" i="1"/>
  <c r="S1093" i="1"/>
  <c r="P1094" i="1"/>
  <c r="Z1096" i="1"/>
  <c r="AB1096" i="1" s="1"/>
  <c r="AB1098" i="1"/>
  <c r="AB1104" i="1"/>
  <c r="M1107" i="1"/>
  <c r="V1108" i="1"/>
  <c r="AB1109" i="1"/>
  <c r="S1109" i="1"/>
  <c r="P1110" i="1"/>
  <c r="Z1112" i="1"/>
  <c r="AB1112" i="1" s="1"/>
  <c r="AB1114" i="1"/>
  <c r="AB1120" i="1"/>
  <c r="M1123" i="1"/>
  <c r="V1124" i="1"/>
  <c r="AB1125" i="1"/>
  <c r="S1125" i="1"/>
  <c r="P1126" i="1"/>
  <c r="AB1126" i="1" s="1"/>
  <c r="Z1128" i="1"/>
  <c r="AB1128" i="1" s="1"/>
  <c r="AB1130" i="1"/>
  <c r="AB1136" i="1"/>
  <c r="M1139" i="1"/>
  <c r="AB1139" i="1" s="1"/>
  <c r="V1140" i="1"/>
  <c r="AB1141" i="1"/>
  <c r="S1141" i="1"/>
  <c r="P1142" i="1"/>
  <c r="AB1142" i="1" s="1"/>
  <c r="Z1144" i="1"/>
  <c r="AB1144" i="1" s="1"/>
  <c r="AB1146" i="1"/>
  <c r="AB1152" i="1"/>
  <c r="M1155" i="1"/>
  <c r="AB1155" i="1" s="1"/>
  <c r="V1156" i="1"/>
  <c r="AB1157" i="1"/>
  <c r="S1157" i="1"/>
  <c r="P1158" i="1"/>
  <c r="Z1160" i="1"/>
  <c r="AB1160" i="1" s="1"/>
  <c r="AB1162" i="1"/>
  <c r="AB1168" i="1"/>
  <c r="M1171" i="1"/>
  <c r="AB1171" i="1" s="1"/>
  <c r="V1172" i="1"/>
  <c r="AB1173" i="1"/>
  <c r="S1173" i="1"/>
  <c r="P1174" i="1"/>
  <c r="Z1176" i="1"/>
  <c r="AB1176" i="1" s="1"/>
  <c r="AB1178" i="1"/>
  <c r="AB1184" i="1"/>
  <c r="M1187" i="1"/>
  <c r="AB1187" i="1" s="1"/>
  <c r="V1188" i="1"/>
  <c r="AB1189" i="1"/>
  <c r="S1189" i="1"/>
  <c r="P1190" i="1"/>
  <c r="AB1190" i="1" s="1"/>
  <c r="Z1192" i="1"/>
  <c r="AB1192" i="1" s="1"/>
  <c r="AB1194" i="1"/>
  <c r="AB1200" i="1"/>
  <c r="M1203" i="1"/>
  <c r="AB1203" i="1" s="1"/>
  <c r="V1204" i="1"/>
  <c r="AB1205" i="1"/>
  <c r="S1205" i="1"/>
  <c r="P1206" i="1"/>
  <c r="AB1206" i="1" s="1"/>
  <c r="Z1208" i="1"/>
  <c r="AB1208" i="1" s="1"/>
  <c r="AB1210" i="1"/>
  <c r="AB1216" i="1"/>
  <c r="M1219" i="1"/>
  <c r="AB1219" i="1" s="1"/>
  <c r="V1220" i="1"/>
  <c r="AB1221" i="1"/>
  <c r="S1221" i="1"/>
  <c r="P1222" i="1"/>
  <c r="Z1224" i="1"/>
  <c r="AB1224" i="1" s="1"/>
  <c r="AB1226" i="1"/>
  <c r="AB1232" i="1"/>
  <c r="M1235" i="1"/>
  <c r="AB1235" i="1" s="1"/>
  <c r="V1236" i="1"/>
  <c r="AB1237" i="1"/>
  <c r="S1237" i="1"/>
  <c r="P1238" i="1"/>
  <c r="Z1240" i="1"/>
  <c r="AB1240" i="1" s="1"/>
  <c r="AB1242" i="1"/>
  <c r="AB1248" i="1"/>
  <c r="M1251" i="1"/>
  <c r="AB1251" i="1" s="1"/>
  <c r="V1252" i="1"/>
  <c r="AB1253" i="1"/>
  <c r="S1253" i="1"/>
  <c r="P1254" i="1"/>
  <c r="AB1254" i="1" s="1"/>
  <c r="Z1256" i="1"/>
  <c r="AB1256" i="1" s="1"/>
  <c r="AB1258" i="1"/>
  <c r="AB1264" i="1"/>
  <c r="M1267" i="1"/>
  <c r="AB1267" i="1" s="1"/>
  <c r="V1268" i="1"/>
  <c r="AB1269" i="1"/>
  <c r="S1269" i="1"/>
  <c r="P1270" i="1"/>
  <c r="AB1270" i="1" s="1"/>
  <c r="Z1272" i="1"/>
  <c r="AB1272" i="1" s="1"/>
  <c r="AB1274" i="1"/>
  <c r="AB1280" i="1"/>
  <c r="M1283" i="1"/>
  <c r="AB1283" i="1" s="1"/>
  <c r="V1284" i="1"/>
  <c r="AB1285" i="1"/>
  <c r="S1285" i="1"/>
  <c r="P1286" i="1"/>
  <c r="Z1288" i="1"/>
  <c r="AB1288" i="1" s="1"/>
  <c r="AB1290" i="1"/>
  <c r="AB1296" i="1"/>
  <c r="M1299" i="1"/>
  <c r="AB1299" i="1" s="1"/>
  <c r="V1300" i="1"/>
  <c r="AB1301" i="1"/>
  <c r="S1301" i="1"/>
  <c r="P1302" i="1"/>
  <c r="Z1304" i="1"/>
  <c r="AB1304" i="1" s="1"/>
  <c r="AB1306" i="1"/>
  <c r="AB1312" i="1"/>
  <c r="M1315" i="1"/>
  <c r="AB1315" i="1" s="1"/>
  <c r="V1316" i="1"/>
  <c r="AB1317" i="1"/>
  <c r="S1317" i="1"/>
  <c r="P1318" i="1"/>
  <c r="AB1318" i="1" s="1"/>
  <c r="Z1320" i="1"/>
  <c r="AB1320" i="1" s="1"/>
  <c r="AB1322" i="1"/>
  <c r="AB1328" i="1"/>
  <c r="M1331" i="1"/>
  <c r="AB1331" i="1" s="1"/>
  <c r="V1332" i="1"/>
  <c r="AB1333" i="1"/>
  <c r="S1333" i="1"/>
  <c r="P1334" i="1"/>
  <c r="AB1334" i="1" s="1"/>
  <c r="Z1336" i="1"/>
  <c r="AB1336" i="1" s="1"/>
  <c r="AB1338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6" i="1"/>
  <c r="AB1599" i="1"/>
  <c r="AB941" i="1"/>
  <c r="AB957" i="1"/>
  <c r="AB973" i="1"/>
  <c r="AB981" i="1"/>
  <c r="AB997" i="1"/>
  <c r="AB998" i="1"/>
  <c r="AB1013" i="1"/>
  <c r="AB1014" i="1"/>
  <c r="AB1029" i="1"/>
  <c r="AB1030" i="1"/>
  <c r="AB1045" i="1"/>
  <c r="AB1061" i="1"/>
  <c r="AB1062" i="1"/>
  <c r="AB1077" i="1"/>
  <c r="AB1078" i="1"/>
  <c r="AB1086" i="1"/>
  <c r="AB1092" i="1"/>
  <c r="AB1097" i="1"/>
  <c r="AB1108" i="1"/>
  <c r="AB1124" i="1"/>
  <c r="AB1140" i="1"/>
  <c r="AB1156" i="1"/>
  <c r="AB1172" i="1"/>
  <c r="AB1188" i="1"/>
  <c r="AB1204" i="1"/>
  <c r="AB1220" i="1"/>
  <c r="AB1236" i="1"/>
  <c r="AB1252" i="1"/>
  <c r="AB1268" i="1"/>
  <c r="AB1284" i="1"/>
  <c r="AB1300" i="1"/>
  <c r="AB1316" i="1"/>
  <c r="AB1332" i="1"/>
  <c r="AB1337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600" i="1"/>
  <c r="AB1740" i="1"/>
  <c r="AB1756" i="1"/>
  <c r="Z1595" i="1"/>
  <c r="AB1595" i="1" s="1"/>
  <c r="AB1597" i="1"/>
  <c r="M1598" i="1"/>
  <c r="AB1598" i="1" s="1"/>
  <c r="S1600" i="1"/>
  <c r="S1601" i="1"/>
  <c r="AB1601" i="1" s="1"/>
  <c r="AB1602" i="1"/>
  <c r="P1606" i="1"/>
  <c r="Z1608" i="1"/>
  <c r="AB1608" i="1" s="1"/>
  <c r="M1611" i="1"/>
  <c r="AB1611" i="1" s="1"/>
  <c r="V1612" i="1"/>
  <c r="AB1612" i="1" s="1"/>
  <c r="AB1618" i="1"/>
  <c r="AB1625" i="1"/>
  <c r="AB1627" i="1"/>
  <c r="AB1634" i="1"/>
  <c r="AB1641" i="1"/>
  <c r="AB1643" i="1"/>
  <c r="V1725" i="1"/>
  <c r="AB1725" i="1" s="1"/>
  <c r="AB1726" i="1"/>
  <c r="S1726" i="1"/>
  <c r="P1727" i="1"/>
  <c r="Z1729" i="1"/>
  <c r="AB1729" i="1" s="1"/>
  <c r="AB1731" i="1"/>
  <c r="M1740" i="1"/>
  <c r="V1741" i="1"/>
  <c r="AB1742" i="1"/>
  <c r="S1742" i="1"/>
  <c r="P1743" i="1"/>
  <c r="Z1745" i="1"/>
  <c r="AB1745" i="1" s="1"/>
  <c r="AB1747" i="1"/>
  <c r="M1756" i="1"/>
  <c r="V1757" i="1"/>
  <c r="AB1757" i="1" s="1"/>
  <c r="AB1758" i="1"/>
  <c r="S1758" i="1"/>
  <c r="P1759" i="1"/>
  <c r="AB1762" i="1"/>
  <c r="AB1769" i="1"/>
  <c r="AB1771" i="1"/>
  <c r="AB1778" i="1"/>
  <c r="AB1782" i="1"/>
  <c r="AB1789" i="1"/>
  <c r="AB1791" i="1"/>
  <c r="M1908" i="1"/>
  <c r="AB1908" i="1" s="1"/>
  <c r="V1909" i="1"/>
  <c r="AB1909" i="1" s="1"/>
  <c r="AB1910" i="1"/>
  <c r="S1910" i="1"/>
  <c r="P1911" i="1"/>
  <c r="Z1913" i="1"/>
  <c r="AB1913" i="1" s="1"/>
  <c r="AB1915" i="1"/>
  <c r="M1924" i="1"/>
  <c r="V1925" i="1"/>
  <c r="AB1926" i="1"/>
  <c r="S1926" i="1"/>
  <c r="P1927" i="1"/>
  <c r="Z1929" i="1"/>
  <c r="AB1929" i="1" s="1"/>
  <c r="AB1931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5" i="1"/>
  <c r="AB2107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53" i="1"/>
  <c r="AB2255" i="1"/>
  <c r="AB2261" i="1"/>
  <c r="AB2262" i="1"/>
  <c r="AB1741" i="1"/>
  <c r="AB1609" i="1"/>
  <c r="AB1610" i="1"/>
  <c r="AB1617" i="1"/>
  <c r="AB1619" i="1"/>
  <c r="AB1626" i="1"/>
  <c r="AB1633" i="1"/>
  <c r="AB1635" i="1"/>
  <c r="AB1642" i="1"/>
  <c r="AB1734" i="1"/>
  <c r="AB1750" i="1"/>
  <c r="AB1761" i="1"/>
  <c r="AB1763" i="1"/>
  <c r="AB1770" i="1"/>
  <c r="AB1777" i="1"/>
  <c r="AB1779" i="1"/>
  <c r="AB1781" i="1"/>
  <c r="AB1783" i="1"/>
  <c r="AB1790" i="1"/>
  <c r="AB1907" i="1"/>
  <c r="AB1918" i="1"/>
  <c r="AB1923" i="1"/>
  <c r="AB1934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6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6" i="1"/>
  <c r="AB1593" i="1"/>
  <c r="M1594" i="1"/>
  <c r="AB1594" i="1" s="1"/>
  <c r="S1596" i="1"/>
  <c r="AB1605" i="1"/>
  <c r="S1605" i="1"/>
  <c r="AB1606" i="1"/>
  <c r="P1610" i="1"/>
  <c r="Z1612" i="1"/>
  <c r="AB1614" i="1"/>
  <c r="AB1621" i="1"/>
  <c r="AB1623" i="1"/>
  <c r="AB1630" i="1"/>
  <c r="AB1637" i="1"/>
  <c r="AB1639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Z1725" i="1"/>
  <c r="AB1727" i="1"/>
  <c r="AB1733" i="1"/>
  <c r="M1736" i="1"/>
  <c r="AB1736" i="1" s="1"/>
  <c r="V1737" i="1"/>
  <c r="AB1737" i="1" s="1"/>
  <c r="AB1738" i="1"/>
  <c r="S1738" i="1"/>
  <c r="P1739" i="1"/>
  <c r="AB1739" i="1" s="1"/>
  <c r="Z1741" i="1"/>
  <c r="AB1743" i="1"/>
  <c r="AB1749" i="1"/>
  <c r="M1752" i="1"/>
  <c r="AB1752" i="1" s="1"/>
  <c r="V1753" i="1"/>
  <c r="AB1753" i="1" s="1"/>
  <c r="AB1754" i="1"/>
  <c r="S1754" i="1"/>
  <c r="P1755" i="1"/>
  <c r="AB1755" i="1" s="1"/>
  <c r="Z1757" i="1"/>
  <c r="AB1759" i="1"/>
  <c r="AB1765" i="1"/>
  <c r="AB1767" i="1"/>
  <c r="AB1774" i="1"/>
  <c r="AB1785" i="1"/>
  <c r="AB1787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V1905" i="1"/>
  <c r="AB1905" i="1" s="1"/>
  <c r="AB1906" i="1"/>
  <c r="S1906" i="1"/>
  <c r="P1907" i="1"/>
  <c r="Z1909" i="1"/>
  <c r="AB1911" i="1"/>
  <c r="AB1917" i="1"/>
  <c r="M1920" i="1"/>
  <c r="AB1920" i="1" s="1"/>
  <c r="V1921" i="1"/>
  <c r="AB1921" i="1" s="1"/>
  <c r="AB1922" i="1"/>
  <c r="S1922" i="1"/>
  <c r="P1923" i="1"/>
  <c r="Z1925" i="1"/>
  <c r="AB1925" i="1" s="1"/>
  <c r="AB1927" i="1"/>
  <c r="AB1933" i="1"/>
  <c r="M1936" i="1"/>
  <c r="AB1936" i="1" s="1"/>
  <c r="V1937" i="1"/>
  <c r="AB1937" i="1" s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0" i="1"/>
  <c r="AB2102" i="1"/>
  <c r="AB2109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57" i="1"/>
  <c r="AB2279" i="1"/>
  <c r="AB2343" i="1"/>
  <c r="AB2407" i="1"/>
  <c r="AB2277" i="1"/>
  <c r="AB2293" i="1"/>
  <c r="AB2309" i="1"/>
  <c r="AB2325" i="1"/>
  <c r="AB2341" i="1"/>
  <c r="AB2357" i="1"/>
  <c r="AB2373" i="1"/>
  <c r="AB2389" i="1"/>
  <c r="AB2405" i="1"/>
  <c r="AB2643" i="1"/>
  <c r="AB2707" i="1"/>
  <c r="AB2272" i="1"/>
  <c r="AB2288" i="1"/>
  <c r="AB2289" i="1"/>
  <c r="AB2304" i="1"/>
  <c r="AB2320" i="1"/>
  <c r="AB2336" i="1"/>
  <c r="AB2352" i="1"/>
  <c r="AB2353" i="1"/>
  <c r="AB2368" i="1"/>
  <c r="AB2384" i="1"/>
  <c r="AB2400" i="1"/>
  <c r="AB2412" i="1"/>
  <c r="AB2414" i="1"/>
  <c r="AB2421" i="1"/>
  <c r="AB2428" i="1"/>
  <c r="AB2430" i="1"/>
  <c r="AB2437" i="1"/>
  <c r="AB2444" i="1"/>
  <c r="AB2446" i="1"/>
  <c r="AB2453" i="1"/>
  <c r="AB2460" i="1"/>
  <c r="AB2462" i="1"/>
  <c r="AB2469" i="1"/>
  <c r="AB2476" i="1"/>
  <c r="AB2478" i="1"/>
  <c r="AB2485" i="1"/>
  <c r="AB2492" i="1"/>
  <c r="AB2494" i="1"/>
  <c r="AB2586" i="1"/>
  <c r="AB2606" i="1"/>
  <c r="M2241" i="1"/>
  <c r="AB2241" i="1" s="1"/>
  <c r="S2243" i="1"/>
  <c r="AB2243" i="1" s="1"/>
  <c r="P2248" i="1"/>
  <c r="AB2248" i="1" s="1"/>
  <c r="V2250" i="1"/>
  <c r="AB2250" i="1" s="1"/>
  <c r="Z2254" i="1"/>
  <c r="AB2256" i="1"/>
  <c r="M2257" i="1"/>
  <c r="S2259" i="1"/>
  <c r="AB2259" i="1" s="1"/>
  <c r="P2264" i="1"/>
  <c r="AB2264" i="1" s="1"/>
  <c r="AB2268" i="1"/>
  <c r="S2268" i="1"/>
  <c r="P2273" i="1"/>
  <c r="AB2273" i="1" s="1"/>
  <c r="Z2275" i="1"/>
  <c r="M2278" i="1"/>
  <c r="AB2278" i="1" s="1"/>
  <c r="V2279" i="1"/>
  <c r="AB2284" i="1"/>
  <c r="S2284" i="1"/>
  <c r="P2289" i="1"/>
  <c r="Z2291" i="1"/>
  <c r="AB2291" i="1" s="1"/>
  <c r="M2294" i="1"/>
  <c r="AB2294" i="1" s="1"/>
  <c r="V2295" i="1"/>
  <c r="AB2295" i="1" s="1"/>
  <c r="S2300" i="1"/>
  <c r="AB2300" i="1" s="1"/>
  <c r="P2305" i="1"/>
  <c r="AB2305" i="1" s="1"/>
  <c r="Z2307" i="1"/>
  <c r="M2310" i="1"/>
  <c r="AB2310" i="1" s="1"/>
  <c r="V2311" i="1"/>
  <c r="AB2311" i="1" s="1"/>
  <c r="AB2316" i="1"/>
  <c r="S2316" i="1"/>
  <c r="AB2317" i="1"/>
  <c r="P2321" i="1"/>
  <c r="AB2321" i="1" s="1"/>
  <c r="Z2323" i="1"/>
  <c r="M2326" i="1"/>
  <c r="AB2326" i="1" s="1"/>
  <c r="V2327" i="1"/>
  <c r="AB2327" i="1" s="1"/>
  <c r="AB2332" i="1"/>
  <c r="S2332" i="1"/>
  <c r="P2337" i="1"/>
  <c r="AB2337" i="1" s="1"/>
  <c r="Z2339" i="1"/>
  <c r="M2342" i="1"/>
  <c r="AB2342" i="1" s="1"/>
  <c r="V2343" i="1"/>
  <c r="AB2348" i="1"/>
  <c r="S2348" i="1"/>
  <c r="P2353" i="1"/>
  <c r="Z2355" i="1"/>
  <c r="AB2355" i="1" s="1"/>
  <c r="M2358" i="1"/>
  <c r="AB2358" i="1" s="1"/>
  <c r="V2359" i="1"/>
  <c r="AB2359" i="1" s="1"/>
  <c r="S2364" i="1"/>
  <c r="AB2364" i="1" s="1"/>
  <c r="P2369" i="1"/>
  <c r="AB2369" i="1" s="1"/>
  <c r="Z2371" i="1"/>
  <c r="M2374" i="1"/>
  <c r="AB2374" i="1" s="1"/>
  <c r="V2375" i="1"/>
  <c r="AB2375" i="1" s="1"/>
  <c r="AB2380" i="1"/>
  <c r="S2380" i="1"/>
  <c r="AB2381" i="1"/>
  <c r="P2385" i="1"/>
  <c r="AB2385" i="1" s="1"/>
  <c r="Z2387" i="1"/>
  <c r="M2390" i="1"/>
  <c r="AB2390" i="1" s="1"/>
  <c r="V2391" i="1"/>
  <c r="AB2391" i="1" s="1"/>
  <c r="AB2396" i="1"/>
  <c r="S2396" i="1"/>
  <c r="P2401" i="1"/>
  <c r="AB2401" i="1" s="1"/>
  <c r="Z2403" i="1"/>
  <c r="M2406" i="1"/>
  <c r="AB2406" i="1" s="1"/>
  <c r="V2407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7" i="1"/>
  <c r="AB2594" i="1"/>
  <c r="AB2598" i="1"/>
  <c r="AB2608" i="1"/>
  <c r="AB2612" i="1"/>
  <c r="Z2242" i="1"/>
  <c r="AB2242" i="1" s="1"/>
  <c r="AB2244" i="1"/>
  <c r="M2245" i="1"/>
  <c r="AB2245" i="1" s="1"/>
  <c r="S2247" i="1"/>
  <c r="AB2247" i="1" s="1"/>
  <c r="P2252" i="1"/>
  <c r="AB2252" i="1" s="1"/>
  <c r="V2254" i="1"/>
  <c r="AB2254" i="1" s="1"/>
  <c r="Z2258" i="1"/>
  <c r="AB2258" i="1" s="1"/>
  <c r="AB2260" i="1"/>
  <c r="M2261" i="1"/>
  <c r="S2263" i="1"/>
  <c r="AB2263" i="1" s="1"/>
  <c r="P2269" i="1"/>
  <c r="AB2269" i="1" s="1"/>
  <c r="Z2271" i="1"/>
  <c r="AB2271" i="1" s="1"/>
  <c r="M2274" i="1"/>
  <c r="AB2274" i="1" s="1"/>
  <c r="V2275" i="1"/>
  <c r="AB2275" i="1" s="1"/>
  <c r="AB2280" i="1"/>
  <c r="S2280" i="1"/>
  <c r="AB2281" i="1"/>
  <c r="P2285" i="1"/>
  <c r="AB2285" i="1" s="1"/>
  <c r="Z2287" i="1"/>
  <c r="AB2287" i="1" s="1"/>
  <c r="M2290" i="1"/>
  <c r="AB2290" i="1" s="1"/>
  <c r="V2291" i="1"/>
  <c r="S2296" i="1"/>
  <c r="AB2296" i="1" s="1"/>
  <c r="AB2297" i="1"/>
  <c r="P2301" i="1"/>
  <c r="AB2301" i="1" s="1"/>
  <c r="Z2303" i="1"/>
  <c r="AB2303" i="1" s="1"/>
  <c r="M2306" i="1"/>
  <c r="AB2306" i="1" s="1"/>
  <c r="V2307" i="1"/>
  <c r="AB2307" i="1" s="1"/>
  <c r="AB2312" i="1"/>
  <c r="S2312" i="1"/>
  <c r="AB2313" i="1"/>
  <c r="P2317" i="1"/>
  <c r="Z2319" i="1"/>
  <c r="AB2319" i="1" s="1"/>
  <c r="M2322" i="1"/>
  <c r="AB2322" i="1" s="1"/>
  <c r="V2323" i="1"/>
  <c r="AB2323" i="1" s="1"/>
  <c r="AB2328" i="1"/>
  <c r="S2328" i="1"/>
  <c r="AB2329" i="1"/>
  <c r="P2333" i="1"/>
  <c r="AB2333" i="1" s="1"/>
  <c r="Z2335" i="1"/>
  <c r="AB2335" i="1" s="1"/>
  <c r="M2338" i="1"/>
  <c r="AB2338" i="1" s="1"/>
  <c r="V2339" i="1"/>
  <c r="AB2339" i="1" s="1"/>
  <c r="AB2344" i="1"/>
  <c r="S2344" i="1"/>
  <c r="AB2345" i="1"/>
  <c r="P2349" i="1"/>
  <c r="AB2349" i="1" s="1"/>
  <c r="Z2351" i="1"/>
  <c r="AB2351" i="1" s="1"/>
  <c r="M2354" i="1"/>
  <c r="AB2354" i="1" s="1"/>
  <c r="V2355" i="1"/>
  <c r="S2360" i="1"/>
  <c r="AB2360" i="1" s="1"/>
  <c r="AB2361" i="1"/>
  <c r="P2365" i="1"/>
  <c r="AB2365" i="1" s="1"/>
  <c r="Z2367" i="1"/>
  <c r="AB2367" i="1" s="1"/>
  <c r="M2370" i="1"/>
  <c r="AB2370" i="1" s="1"/>
  <c r="V2371" i="1"/>
  <c r="AB2371" i="1" s="1"/>
  <c r="AB2376" i="1"/>
  <c r="S2376" i="1"/>
  <c r="AB2377" i="1"/>
  <c r="P2381" i="1"/>
  <c r="Z2383" i="1"/>
  <c r="AB2383" i="1" s="1"/>
  <c r="M2386" i="1"/>
  <c r="AB2386" i="1" s="1"/>
  <c r="V2387" i="1"/>
  <c r="AB2387" i="1" s="1"/>
  <c r="AB2392" i="1"/>
  <c r="S2392" i="1"/>
  <c r="AB2393" i="1"/>
  <c r="P2397" i="1"/>
  <c r="AB2397" i="1" s="1"/>
  <c r="Z2399" i="1"/>
  <c r="AB2399" i="1" s="1"/>
  <c r="M2402" i="1"/>
  <c r="AB2402" i="1" s="1"/>
  <c r="V2403" i="1"/>
  <c r="AB2403" i="1" s="1"/>
  <c r="AB2408" i="1"/>
  <c r="S2408" i="1"/>
  <c r="AB2413" i="1"/>
  <c r="AB2420" i="1"/>
  <c r="AB2422" i="1"/>
  <c r="AB2429" i="1"/>
  <c r="AB2436" i="1"/>
  <c r="AB2438" i="1"/>
  <c r="AB2445" i="1"/>
  <c r="AB2452" i="1"/>
  <c r="AB2454" i="1"/>
  <c r="AB2461" i="1"/>
  <c r="AB2468" i="1"/>
  <c r="AB2470" i="1"/>
  <c r="AB2477" i="1"/>
  <c r="AB2484" i="1"/>
  <c r="AB2486" i="1"/>
  <c r="AB2493" i="1"/>
  <c r="AB2590" i="1"/>
  <c r="AB2602" i="1"/>
  <c r="AB2601" i="1"/>
  <c r="AB2614" i="1"/>
  <c r="AB2630" i="1"/>
  <c r="AB2646" i="1"/>
  <c r="AB2662" i="1"/>
  <c r="AB2678" i="1"/>
  <c r="AB2694" i="1"/>
  <c r="AB2710" i="1"/>
  <c r="AB2726" i="1"/>
  <c r="AB2742" i="1"/>
  <c r="AB2758" i="1"/>
  <c r="AB2774" i="1"/>
  <c r="AB2625" i="1"/>
  <c r="AB2626" i="1"/>
  <c r="AB2641" i="1"/>
  <c r="AB2642" i="1"/>
  <c r="AB2657" i="1"/>
  <c r="AB2658" i="1"/>
  <c r="AB2673" i="1"/>
  <c r="AB2674" i="1"/>
  <c r="AB2689" i="1"/>
  <c r="AB2690" i="1"/>
  <c r="AB2705" i="1"/>
  <c r="AB2706" i="1"/>
  <c r="AB2721" i="1"/>
  <c r="AB2722" i="1"/>
  <c r="AB2737" i="1"/>
  <c r="AB2738" i="1"/>
  <c r="AB2753" i="1"/>
  <c r="AB2754" i="1"/>
  <c r="AB2769" i="1"/>
  <c r="AB2770" i="1"/>
  <c r="AB2782" i="1"/>
  <c r="AB2788" i="1"/>
  <c r="AB2792" i="1"/>
  <c r="AB2796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71" i="1"/>
  <c r="AB2878" i="1"/>
  <c r="AB2880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88" i="1"/>
  <c r="AB3095" i="1"/>
  <c r="AB3102" i="1"/>
  <c r="AB3104" i="1"/>
  <c r="AB3111" i="1"/>
  <c r="AB3118" i="1"/>
  <c r="AB3125" i="1"/>
  <c r="AB2593" i="1"/>
  <c r="AB2609" i="1"/>
  <c r="AB2621" i="1"/>
  <c r="AB2637" i="1"/>
  <c r="AB2638" i="1"/>
  <c r="AB2653" i="1"/>
  <c r="AB2669" i="1"/>
  <c r="AB2670" i="1"/>
  <c r="AB2685" i="1"/>
  <c r="AB2701" i="1"/>
  <c r="AB2702" i="1"/>
  <c r="AB2717" i="1"/>
  <c r="AB2733" i="1"/>
  <c r="AB2734" i="1"/>
  <c r="AB2749" i="1"/>
  <c r="AB2765" i="1"/>
  <c r="AB2766" i="1"/>
  <c r="AB2781" i="1"/>
  <c r="AB2791" i="1"/>
  <c r="AB2795" i="1"/>
  <c r="AB2799" i="1"/>
  <c r="AB2801" i="1"/>
  <c r="AB2803" i="1"/>
  <c r="AB2810" i="1"/>
  <c r="AB2812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48" i="1"/>
  <c r="AB3212" i="1"/>
  <c r="P2589" i="1"/>
  <c r="AB2589" i="1" s="1"/>
  <c r="V2591" i="1"/>
  <c r="AB2591" i="1" s="1"/>
  <c r="Z2595" i="1"/>
  <c r="AB2595" i="1" s="1"/>
  <c r="AB2597" i="1"/>
  <c r="M2598" i="1"/>
  <c r="S2600" i="1"/>
  <c r="AB2600" i="1" s="1"/>
  <c r="P2605" i="1"/>
  <c r="AB2605" i="1" s="1"/>
  <c r="V2607" i="1"/>
  <c r="AB2607" i="1" s="1"/>
  <c r="Z2611" i="1"/>
  <c r="AB2611" i="1" s="1"/>
  <c r="AB2613" i="1"/>
  <c r="S2617" i="1"/>
  <c r="AB2617" i="1" s="1"/>
  <c r="AB2618" i="1"/>
  <c r="P2622" i="1"/>
  <c r="AB2622" i="1" s="1"/>
  <c r="Z2624" i="1"/>
  <c r="AB2624" i="1" s="1"/>
  <c r="M2627" i="1"/>
  <c r="AB2627" i="1" s="1"/>
  <c r="V2628" i="1"/>
  <c r="AB2628" i="1" s="1"/>
  <c r="S2633" i="1"/>
  <c r="AB2633" i="1" s="1"/>
  <c r="AB2634" i="1"/>
  <c r="P2638" i="1"/>
  <c r="Z2640" i="1"/>
  <c r="AB2640" i="1" s="1"/>
  <c r="M2643" i="1"/>
  <c r="V2644" i="1"/>
  <c r="AB2644" i="1" s="1"/>
  <c r="AB2649" i="1"/>
  <c r="S2649" i="1"/>
  <c r="AB2650" i="1"/>
  <c r="P2654" i="1"/>
  <c r="AB2654" i="1" s="1"/>
  <c r="Z2656" i="1"/>
  <c r="AB2656" i="1" s="1"/>
  <c r="M2659" i="1"/>
  <c r="AB2659" i="1" s="1"/>
  <c r="V2660" i="1"/>
  <c r="AB2660" i="1" s="1"/>
  <c r="AB2665" i="1"/>
  <c r="S2665" i="1"/>
  <c r="AB2666" i="1"/>
  <c r="P2670" i="1"/>
  <c r="Z2672" i="1"/>
  <c r="AB2672" i="1" s="1"/>
  <c r="M2675" i="1"/>
  <c r="AB2675" i="1" s="1"/>
  <c r="V2676" i="1"/>
  <c r="AB2676" i="1" s="1"/>
  <c r="S2681" i="1"/>
  <c r="AB2681" i="1" s="1"/>
  <c r="AB2682" i="1"/>
  <c r="P2686" i="1"/>
  <c r="AB2686" i="1" s="1"/>
  <c r="Z2688" i="1"/>
  <c r="AB2688" i="1" s="1"/>
  <c r="M2691" i="1"/>
  <c r="AB2691" i="1" s="1"/>
  <c r="V2692" i="1"/>
  <c r="AB2692" i="1" s="1"/>
  <c r="S2697" i="1"/>
  <c r="AB2697" i="1" s="1"/>
  <c r="AB2698" i="1"/>
  <c r="P2702" i="1"/>
  <c r="Z2704" i="1"/>
  <c r="AB2704" i="1" s="1"/>
  <c r="M2707" i="1"/>
  <c r="V2708" i="1"/>
  <c r="AB2708" i="1" s="1"/>
  <c r="AB2713" i="1"/>
  <c r="S2713" i="1"/>
  <c r="AB2714" i="1"/>
  <c r="P2718" i="1"/>
  <c r="AB2718" i="1" s="1"/>
  <c r="Z2720" i="1"/>
  <c r="AB2720" i="1" s="1"/>
  <c r="M2723" i="1"/>
  <c r="AB2723" i="1" s="1"/>
  <c r="V2724" i="1"/>
  <c r="AB2724" i="1" s="1"/>
  <c r="AB2729" i="1"/>
  <c r="S2729" i="1"/>
  <c r="AB2730" i="1"/>
  <c r="P2734" i="1"/>
  <c r="Z2736" i="1"/>
  <c r="AB2736" i="1" s="1"/>
  <c r="M2739" i="1"/>
  <c r="AB2739" i="1" s="1"/>
  <c r="V2740" i="1"/>
  <c r="AB2740" i="1" s="1"/>
  <c r="S2745" i="1"/>
  <c r="AB2745" i="1" s="1"/>
  <c r="AB2746" i="1"/>
  <c r="P2750" i="1"/>
  <c r="AB2750" i="1" s="1"/>
  <c r="Z2752" i="1"/>
  <c r="AB2752" i="1" s="1"/>
  <c r="M2755" i="1"/>
  <c r="AB2755" i="1" s="1"/>
  <c r="V2756" i="1"/>
  <c r="AB2756" i="1" s="1"/>
  <c r="S2761" i="1"/>
  <c r="AB2761" i="1" s="1"/>
  <c r="AB2762" i="1"/>
  <c r="P2766" i="1"/>
  <c r="Z2768" i="1"/>
  <c r="AB2768" i="1" s="1"/>
  <c r="M2771" i="1"/>
  <c r="AB2771" i="1" s="1"/>
  <c r="V2772" i="1"/>
  <c r="AB2772" i="1" s="1"/>
  <c r="AB2777" i="1"/>
  <c r="S2777" i="1"/>
  <c r="AB2778" i="1"/>
  <c r="M2783" i="1"/>
  <c r="AB2783" i="1" s="1"/>
  <c r="V2784" i="1"/>
  <c r="AB2784" i="1" s="1"/>
  <c r="S2785" i="1"/>
  <c r="AB2785" i="1" s="1"/>
  <c r="P2786" i="1"/>
  <c r="AB2786" i="1" s="1"/>
  <c r="Z2788" i="1"/>
  <c r="AB2790" i="1"/>
  <c r="AB2794" i="1"/>
  <c r="AB2798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76" i="1"/>
  <c r="AB3137" i="1"/>
  <c r="AB3149" i="1"/>
  <c r="AB3157" i="1"/>
  <c r="AB3158" i="1"/>
  <c r="AB3165" i="1"/>
  <c r="AB3173" i="1"/>
  <c r="AB3174" i="1"/>
  <c r="AB3181" i="1"/>
  <c r="AB3189" i="1"/>
  <c r="AB3190" i="1"/>
  <c r="AB3197" i="1"/>
  <c r="AB3205" i="1"/>
  <c r="AB3206" i="1"/>
  <c r="AB3213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63" i="1"/>
  <c r="S3128" i="1"/>
  <c r="AB3128" i="1" s="1"/>
  <c r="AB3133" i="1"/>
  <c r="S3133" i="1"/>
  <c r="AB3134" i="1"/>
  <c r="P3138" i="1"/>
  <c r="AB3138" i="1" s="1"/>
  <c r="Z3140" i="1"/>
  <c r="AB3140" i="1" s="1"/>
  <c r="M3143" i="1"/>
  <c r="AB3143" i="1" s="1"/>
  <c r="V3144" i="1"/>
  <c r="AB3144" i="1" s="1"/>
  <c r="P3150" i="1"/>
  <c r="AB3150" i="1" s="1"/>
  <c r="V3152" i="1"/>
  <c r="AB3152" i="1" s="1"/>
  <c r="P3158" i="1"/>
  <c r="V3160" i="1"/>
  <c r="AB3160" i="1" s="1"/>
  <c r="P3166" i="1"/>
  <c r="AB3166" i="1" s="1"/>
  <c r="V3168" i="1"/>
  <c r="AB3168" i="1" s="1"/>
  <c r="P3174" i="1"/>
  <c r="V3176" i="1"/>
  <c r="P3182" i="1"/>
  <c r="AB3182" i="1" s="1"/>
  <c r="V3184" i="1"/>
  <c r="AB3184" i="1" s="1"/>
  <c r="P3190" i="1"/>
  <c r="V3192" i="1"/>
  <c r="AB3192" i="1" s="1"/>
  <c r="P3198" i="1"/>
  <c r="AB3198" i="1" s="1"/>
  <c r="V3200" i="1"/>
  <c r="AB3200" i="1" s="1"/>
  <c r="P3206" i="1"/>
  <c r="V3208" i="1"/>
  <c r="AB3208" i="1" s="1"/>
  <c r="P3214" i="1"/>
  <c r="AB3214" i="1" s="1"/>
  <c r="V3216" i="1"/>
  <c r="AB3216" i="1" s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AB3359" i="1"/>
  <c r="AB3364" i="1"/>
  <c r="AB3366" i="1"/>
  <c r="AB3373" i="1"/>
  <c r="AB3375" i="1"/>
  <c r="AB3380" i="1"/>
  <c r="AB3382" i="1"/>
  <c r="AB3389" i="1"/>
  <c r="AB3391" i="1"/>
  <c r="AB3396" i="1"/>
  <c r="AB3398" i="1"/>
  <c r="AB3400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501" i="1"/>
  <c r="AB3130" i="1"/>
  <c r="AB3170" i="1"/>
  <c r="AB3202" i="1"/>
  <c r="AB3464" i="1"/>
  <c r="V3127" i="1"/>
  <c r="AB3127" i="1" s="1"/>
  <c r="P3130" i="1"/>
  <c r="Z3132" i="1"/>
  <c r="AB3132" i="1" s="1"/>
  <c r="M3135" i="1"/>
  <c r="AB3135" i="1" s="1"/>
  <c r="V3136" i="1"/>
  <c r="AB3136" i="1" s="1"/>
  <c r="AB3141" i="1"/>
  <c r="S3141" i="1"/>
  <c r="AB3142" i="1"/>
  <c r="P3146" i="1"/>
  <c r="AB3146" i="1" s="1"/>
  <c r="V3148" i="1"/>
  <c r="P3154" i="1"/>
  <c r="AB3154" i="1" s="1"/>
  <c r="V3156" i="1"/>
  <c r="AB3156" i="1" s="1"/>
  <c r="P3162" i="1"/>
  <c r="AB3162" i="1" s="1"/>
  <c r="V3164" i="1"/>
  <c r="AB3164" i="1" s="1"/>
  <c r="P3170" i="1"/>
  <c r="V3172" i="1"/>
  <c r="AB3172" i="1" s="1"/>
  <c r="P3178" i="1"/>
  <c r="AB3178" i="1" s="1"/>
  <c r="V3180" i="1"/>
  <c r="AB3180" i="1" s="1"/>
  <c r="P3186" i="1"/>
  <c r="AB3186" i="1" s="1"/>
  <c r="V3188" i="1"/>
  <c r="AB3188" i="1" s="1"/>
  <c r="P3194" i="1"/>
  <c r="AB3194" i="1" s="1"/>
  <c r="V3196" i="1"/>
  <c r="AB3196" i="1" s="1"/>
  <c r="P3202" i="1"/>
  <c r="V3204" i="1"/>
  <c r="AB3204" i="1" s="1"/>
  <c r="P3210" i="1"/>
  <c r="AB3210" i="1" s="1"/>
  <c r="V3212" i="1"/>
  <c r="P3218" i="1"/>
  <c r="AB3218" i="1" s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60" i="1"/>
  <c r="AB3489" i="1"/>
  <c r="Z3452" i="1"/>
  <c r="AB3454" i="1"/>
  <c r="M3455" i="1"/>
  <c r="AB3455" i="1" s="1"/>
  <c r="S3457" i="1"/>
  <c r="AB3457" i="1" s="1"/>
  <c r="P3462" i="1"/>
  <c r="V3464" i="1"/>
  <c r="Z3468" i="1"/>
  <c r="Z3469" i="1"/>
  <c r="M3472" i="1"/>
  <c r="AB3472" i="1" s="1"/>
  <c r="V3473" i="1"/>
  <c r="AB3473" i="1" s="1"/>
  <c r="S3478" i="1"/>
  <c r="AB3478" i="1" s="1"/>
  <c r="P3483" i="1"/>
  <c r="Z3485" i="1"/>
  <c r="M3488" i="1"/>
  <c r="AB3488" i="1" s="1"/>
  <c r="V3489" i="1"/>
  <c r="S3494" i="1"/>
  <c r="AB3494" i="1" s="1"/>
  <c r="P3499" i="1"/>
  <c r="Z3501" i="1"/>
  <c r="M3504" i="1"/>
  <c r="AB3504" i="1" s="1"/>
  <c r="V3505" i="1"/>
  <c r="AB3505" i="1" s="1"/>
  <c r="S3510" i="1"/>
  <c r="AB3510" i="1" s="1"/>
  <c r="AB3511" i="1"/>
  <c r="P3515" i="1"/>
  <c r="AB3515" i="1" s="1"/>
  <c r="Z3517" i="1"/>
  <c r="M3520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V3452" i="1"/>
  <c r="Z3456" i="1"/>
  <c r="AB3456" i="1" s="1"/>
  <c r="AB3458" i="1"/>
  <c r="M3459" i="1"/>
  <c r="AB3459" i="1" s="1"/>
  <c r="S3461" i="1"/>
  <c r="AB3461" i="1" s="1"/>
  <c r="P3466" i="1"/>
  <c r="V3468" i="1"/>
  <c r="AB3468" i="1" s="1"/>
  <c r="V3469" i="1"/>
  <c r="AB3469" i="1" s="1"/>
  <c r="S3474" i="1"/>
  <c r="AB3474" i="1" s="1"/>
  <c r="AB3475" i="1"/>
  <c r="P3479" i="1"/>
  <c r="AB3479" i="1" s="1"/>
  <c r="Z3481" i="1"/>
  <c r="AB3481" i="1" s="1"/>
  <c r="M3484" i="1"/>
  <c r="AB3484" i="1" s="1"/>
  <c r="V3485" i="1"/>
  <c r="AB3485" i="1" s="1"/>
  <c r="AB3490" i="1"/>
  <c r="S3490" i="1"/>
  <c r="AB3491" i="1"/>
  <c r="P3495" i="1"/>
  <c r="AB3495" i="1" s="1"/>
  <c r="Z3497" i="1"/>
  <c r="AB3497" i="1" s="1"/>
  <c r="M3500" i="1"/>
  <c r="AB3500" i="1" s="1"/>
  <c r="V3501" i="1"/>
  <c r="S3506" i="1"/>
  <c r="AB3506" i="1" s="1"/>
  <c r="AB3507" i="1"/>
  <c r="P3511" i="1"/>
  <c r="Z3513" i="1"/>
  <c r="AB3513" i="1" s="1"/>
  <c r="M3516" i="1"/>
  <c r="AB3516" i="1" s="1"/>
  <c r="V3517" i="1"/>
  <c r="AB3517" i="1" s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462" i="1"/>
  <c r="AB3471" i="1"/>
  <c r="AB3487" i="1"/>
  <c r="AB3503" i="1"/>
  <c r="AB3519" i="1"/>
  <c r="AB3466" i="1"/>
  <c r="AB3482" i="1"/>
  <c r="AB3483" i="1"/>
  <c r="AB3498" i="1"/>
  <c r="AB3499" i="1"/>
  <c r="AB3514" i="1"/>
  <c r="AB3526" i="1"/>
  <c r="AB3528" i="1"/>
  <c r="AB3535" i="1"/>
  <c r="AB3542" i="1"/>
  <c r="AB3544" i="1"/>
  <c r="AB3551" i="1"/>
  <c r="AB3558" i="1"/>
  <c r="AB3560" i="1"/>
  <c r="AB3567" i="1"/>
  <c r="AB3574" i="1"/>
  <c r="AB3576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7" i="1"/>
  <c r="AB3800" i="1"/>
  <c r="AB3803" i="1"/>
  <c r="AB3807" i="1"/>
  <c r="AB3809" i="1"/>
  <c r="AB3816" i="1"/>
  <c r="AB3823" i="1"/>
  <c r="AB3825" i="1"/>
  <c r="AB3832" i="1"/>
  <c r="AB3839" i="1"/>
  <c r="AB3841" i="1"/>
  <c r="AB3848" i="1"/>
  <c r="AB3852" i="1"/>
  <c r="AB3856" i="1"/>
  <c r="AB3860" i="1"/>
  <c r="AB3864" i="1"/>
  <c r="AB3868" i="1"/>
  <c r="AB3875" i="1"/>
  <c r="AB3877" i="1"/>
  <c r="AB3882" i="1"/>
  <c r="AB3884" i="1"/>
  <c r="AB3887" i="1"/>
  <c r="AB3891" i="1"/>
  <c r="AB3895" i="1"/>
  <c r="AB3899" i="1"/>
  <c r="AB3903" i="1"/>
  <c r="AB3907" i="1"/>
  <c r="AB3914" i="1"/>
  <c r="AB3918" i="1"/>
  <c r="AB3922" i="1"/>
  <c r="AB3926" i="1"/>
  <c r="AB3930" i="1"/>
  <c r="AB3934" i="1"/>
  <c r="AB3937" i="1"/>
  <c r="AB3940" i="1"/>
  <c r="AB3943" i="1"/>
  <c r="AB3950" i="1"/>
  <c r="AB3953" i="1"/>
  <c r="AB3956" i="1"/>
  <c r="AB3959" i="1"/>
  <c r="AB3966" i="1"/>
  <c r="AB3969" i="1"/>
  <c r="AB3976" i="1"/>
  <c r="AB3978" i="1"/>
  <c r="AB3983" i="1"/>
  <c r="AB3985" i="1"/>
  <c r="AB3992" i="1"/>
  <c r="AB4003" i="1"/>
  <c r="AB4005" i="1"/>
  <c r="AB4010" i="1"/>
  <c r="AB4019" i="1"/>
  <c r="AB4026" i="1"/>
  <c r="AB4029" i="1"/>
  <c r="AB4032" i="1"/>
  <c r="AB4035" i="1"/>
  <c r="AB4042" i="1"/>
  <c r="AB4045" i="1"/>
  <c r="AB4048" i="1"/>
  <c r="AB4051" i="1"/>
  <c r="AB4058" i="1"/>
  <c r="AB4061" i="1"/>
  <c r="AB4064" i="1"/>
  <c r="AB4067" i="1"/>
  <c r="AB4090" i="1"/>
  <c r="P3799" i="1"/>
  <c r="AB3799" i="1" s="1"/>
  <c r="P3804" i="1"/>
  <c r="AB3804" i="1" s="1"/>
  <c r="AB3811" i="1"/>
  <c r="AB3813" i="1"/>
  <c r="AB3820" i="1"/>
  <c r="AB3827" i="1"/>
  <c r="AB3829" i="1"/>
  <c r="AB3836" i="1"/>
  <c r="AB3843" i="1"/>
  <c r="AB3845" i="1"/>
  <c r="AB3871" i="1"/>
  <c r="AB3873" i="1"/>
  <c r="AB3878" i="1"/>
  <c r="AB3880" i="1"/>
  <c r="AB3886" i="1"/>
  <c r="AB3890" i="1"/>
  <c r="AB3894" i="1"/>
  <c r="AB3898" i="1"/>
  <c r="AB3902" i="1"/>
  <c r="AB3906" i="1"/>
  <c r="AB3910" i="1"/>
  <c r="AB3913" i="1"/>
  <c r="AB3917" i="1"/>
  <c r="AB3921" i="1"/>
  <c r="AB3925" i="1"/>
  <c r="AB3929" i="1"/>
  <c r="AB3933" i="1"/>
  <c r="AB3936" i="1"/>
  <c r="AB3939" i="1"/>
  <c r="AB3946" i="1"/>
  <c r="AB3949" i="1"/>
  <c r="AB3952" i="1"/>
  <c r="AB3955" i="1"/>
  <c r="AB3962" i="1"/>
  <c r="AB3965" i="1"/>
  <c r="AB3968" i="1"/>
  <c r="AB3972" i="1"/>
  <c r="AB3974" i="1"/>
  <c r="AB3979" i="1"/>
  <c r="AB3981" i="1"/>
  <c r="AB3988" i="1"/>
  <c r="AB3990" i="1"/>
  <c r="AB3995" i="1"/>
  <c r="AB3997" i="1"/>
  <c r="AB4000" i="1"/>
  <c r="AB4007" i="1"/>
  <c r="AB4009" i="1"/>
  <c r="AB4011" i="1"/>
  <c r="AB4013" i="1"/>
  <c r="AB4016" i="1"/>
  <c r="AB4022" i="1"/>
  <c r="AB4025" i="1"/>
  <c r="AB4028" i="1"/>
  <c r="AB4031" i="1"/>
  <c r="AB4038" i="1"/>
  <c r="AB4041" i="1"/>
  <c r="AB4044" i="1"/>
  <c r="AB4047" i="1"/>
  <c r="AB4054" i="1"/>
  <c r="AB4057" i="1"/>
  <c r="AB4060" i="1"/>
  <c r="AB4063" i="1"/>
  <c r="AB4070" i="1"/>
  <c r="AB4078" i="1"/>
  <c r="AB4118" i="1"/>
  <c r="AB3805" i="1"/>
  <c r="AB3812" i="1"/>
  <c r="AB3819" i="1"/>
  <c r="AB3821" i="1"/>
  <c r="AB3828" i="1"/>
  <c r="AB3835" i="1"/>
  <c r="AB3837" i="1"/>
  <c r="AB3844" i="1"/>
  <c r="AB3872" i="1"/>
  <c r="AB3879" i="1"/>
  <c r="AB3881" i="1"/>
  <c r="AB3911" i="1"/>
  <c r="AB3915" i="1"/>
  <c r="AB3919" i="1"/>
  <c r="AB3923" i="1"/>
  <c r="AB3927" i="1"/>
  <c r="AB3931" i="1"/>
  <c r="AB3938" i="1"/>
  <c r="AB3941" i="1"/>
  <c r="AB3947" i="1"/>
  <c r="AB3954" i="1"/>
  <c r="AB3957" i="1"/>
  <c r="AB3963" i="1"/>
  <c r="AB3971" i="1"/>
  <c r="AB3973" i="1"/>
  <c r="AB3980" i="1"/>
  <c r="AB3987" i="1"/>
  <c r="AB3989" i="1"/>
  <c r="AB3996" i="1"/>
  <c r="AB3999" i="1"/>
  <c r="AB4001" i="1"/>
  <c r="AB4006" i="1"/>
  <c r="AB4008" i="1"/>
  <c r="AB4012" i="1"/>
  <c r="AB4015" i="1"/>
  <c r="AB4017" i="1"/>
  <c r="AB4023" i="1"/>
  <c r="AB4030" i="1"/>
  <c r="AB4033" i="1"/>
  <c r="AB4039" i="1"/>
  <c r="AB4046" i="1"/>
  <c r="AB4049" i="1"/>
  <c r="AB4055" i="1"/>
  <c r="AB4062" i="1"/>
  <c r="AB4065" i="1"/>
  <c r="AB4071" i="1"/>
  <c r="M4072" i="1"/>
  <c r="AB4072" i="1" s="1"/>
  <c r="P4076" i="1"/>
  <c r="M4078" i="1"/>
  <c r="Z4079" i="1"/>
  <c r="S4080" i="1"/>
  <c r="AB4080" i="1" s="1"/>
  <c r="P4081" i="1"/>
  <c r="AB4081" i="1" s="1"/>
  <c r="V4091" i="1"/>
  <c r="AB4092" i="1"/>
  <c r="M4094" i="1"/>
  <c r="AB4094" i="1" s="1"/>
  <c r="AB4097" i="1"/>
  <c r="M4098" i="1"/>
  <c r="AB4098" i="1" s="1"/>
  <c r="AB4099" i="1"/>
  <c r="AB4101" i="1"/>
  <c r="M4102" i="1"/>
  <c r="AB4102" i="1" s="1"/>
  <c r="P4105" i="1"/>
  <c r="Z4111" i="1"/>
  <c r="V4115" i="1"/>
  <c r="AB4116" i="1"/>
  <c r="V4119" i="1"/>
  <c r="S4120" i="1"/>
  <c r="AB4120" i="1" s="1"/>
  <c r="P4121" i="1"/>
  <c r="AB4121" i="1" s="1"/>
  <c r="V4127" i="1"/>
  <c r="AB4128" i="1"/>
  <c r="M4130" i="1"/>
  <c r="AB4130" i="1" s="1"/>
  <c r="M4134" i="1"/>
  <c r="AB4134" i="1" s="1"/>
  <c r="AB4143" i="1"/>
  <c r="AB4147" i="1"/>
  <c r="AB4149" i="1"/>
  <c r="AB4156" i="1"/>
  <c r="AB4158" i="1"/>
  <c r="AB4163" i="1"/>
  <c r="AB4167" i="1"/>
  <c r="AB4172" i="1"/>
  <c r="AB4174" i="1"/>
  <c r="AB4181" i="1"/>
  <c r="AB4183" i="1"/>
  <c r="AB4188" i="1"/>
  <c r="AB4190" i="1"/>
  <c r="AB4197" i="1"/>
  <c r="AB4199" i="1"/>
  <c r="AB4204" i="1"/>
  <c r="AB4206" i="1"/>
  <c r="AB4213" i="1"/>
  <c r="AB4215" i="1"/>
  <c r="AB4220" i="1"/>
  <c r="AB4222" i="1"/>
  <c r="AB4229" i="1"/>
  <c r="AB4231" i="1"/>
  <c r="AB4252" i="1"/>
  <c r="Z4074" i="1"/>
  <c r="V4079" i="1"/>
  <c r="M4082" i="1"/>
  <c r="AB4082" i="1" s="1"/>
  <c r="AB4083" i="1"/>
  <c r="AB4085" i="1"/>
  <c r="M4086" i="1"/>
  <c r="AB4086" i="1" s="1"/>
  <c r="Z4087" i="1"/>
  <c r="P4089" i="1"/>
  <c r="AB4089" i="1" s="1"/>
  <c r="Z4095" i="1"/>
  <c r="AB4104" i="1"/>
  <c r="M4106" i="1"/>
  <c r="AB4106" i="1" s="1"/>
  <c r="AB4109" i="1"/>
  <c r="V4111" i="1"/>
  <c r="S4112" i="1"/>
  <c r="AB4112" i="1" s="1"/>
  <c r="P4113" i="1"/>
  <c r="AB4113" i="1" s="1"/>
  <c r="M4122" i="1"/>
  <c r="AB4122" i="1" s="1"/>
  <c r="Z4123" i="1"/>
  <c r="P4125" i="1"/>
  <c r="AB4125" i="1" s="1"/>
  <c r="AB4127" i="1"/>
  <c r="AB4152" i="1"/>
  <c r="AB4154" i="1"/>
  <c r="AB4160" i="1"/>
  <c r="AB4162" i="1"/>
  <c r="AB4164" i="1"/>
  <c r="AB4166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7" i="1"/>
  <c r="P4072" i="1"/>
  <c r="V4074" i="1"/>
  <c r="AB4074" i="1" s="1"/>
  <c r="AB4077" i="1"/>
  <c r="Z4083" i="1"/>
  <c r="P4085" i="1"/>
  <c r="V4087" i="1"/>
  <c r="AB4087" i="1" s="1"/>
  <c r="AB4088" i="1"/>
  <c r="M4090" i="1"/>
  <c r="AB4091" i="1"/>
  <c r="AB4093" i="1"/>
  <c r="V4095" i="1"/>
  <c r="AB4095" i="1" s="1"/>
  <c r="AB4096" i="1"/>
  <c r="AB4100" i="1"/>
  <c r="Z4107" i="1"/>
  <c r="AB4107" i="1" s="1"/>
  <c r="S4108" i="1"/>
  <c r="P4109" i="1"/>
  <c r="AB4115" i="1"/>
  <c r="AB4117" i="1"/>
  <c r="M4118" i="1"/>
  <c r="AB4119" i="1"/>
  <c r="V4123" i="1"/>
  <c r="AB4123" i="1" s="1"/>
  <c r="AB4124" i="1"/>
  <c r="AB4129" i="1"/>
  <c r="Z4131" i="1"/>
  <c r="AB4131" i="1" s="1"/>
  <c r="AB4133" i="1"/>
  <c r="Z4135" i="1"/>
  <c r="AB4135" i="1" s="1"/>
  <c r="AB4137" i="1"/>
  <c r="Z4139" i="1"/>
  <c r="AB4139" i="1" s="1"/>
  <c r="AB4235" i="1"/>
  <c r="AB4076" i="1"/>
  <c r="AB4079" i="1"/>
  <c r="AB4103" i="1"/>
  <c r="AB4105" i="1"/>
  <c r="AB4108" i="1"/>
  <c r="AB4111" i="1"/>
  <c r="AB4153" i="1"/>
  <c r="AB4159" i="1"/>
  <c r="AB4161" i="1"/>
  <c r="AB4165" i="1"/>
  <c r="AB4169" i="1"/>
  <c r="AB4171" i="1"/>
  <c r="AB4178" i="1"/>
  <c r="AB4185" i="1"/>
  <c r="AB4187" i="1"/>
  <c r="AB4192" i="1"/>
  <c r="AB4194" i="1"/>
  <c r="AB4201" i="1"/>
  <c r="AB4203" i="1"/>
  <c r="AB4208" i="1"/>
  <c r="AB4210" i="1"/>
  <c r="AB4217" i="1"/>
  <c r="AB4219" i="1"/>
  <c r="AB4224" i="1"/>
  <c r="AB4226" i="1"/>
  <c r="Z4232" i="1"/>
  <c r="AB4232" i="1" s="1"/>
  <c r="M4235" i="1"/>
  <c r="S4237" i="1"/>
  <c r="P4242" i="1"/>
  <c r="AB4242" i="1" s="1"/>
  <c r="V4244" i="1"/>
  <c r="AB4244" i="1" s="1"/>
  <c r="M4260" i="1"/>
  <c r="AB4260" i="1" s="1"/>
  <c r="V4261" i="1"/>
  <c r="AB4261" i="1" s="1"/>
  <c r="AB4262" i="1"/>
  <c r="S4262" i="1"/>
  <c r="P4263" i="1"/>
  <c r="Z4265" i="1"/>
  <c r="AB4265" i="1" s="1"/>
  <c r="AB4267" i="1"/>
  <c r="M4276" i="1"/>
  <c r="AB4276" i="1" s="1"/>
  <c r="V4277" i="1"/>
  <c r="AB4277" i="1" s="1"/>
  <c r="AB4278" i="1"/>
  <c r="S4278" i="1"/>
  <c r="P4279" i="1"/>
  <c r="Z4281" i="1"/>
  <c r="AB4281" i="1" s="1"/>
  <c r="AB4283" i="1"/>
  <c r="M4292" i="1"/>
  <c r="AB4292" i="1" s="1"/>
  <c r="V4293" i="1"/>
  <c r="AB4294" i="1"/>
  <c r="AB4296" i="1"/>
  <c r="AB4303" i="1"/>
  <c r="AB4305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74" i="1"/>
  <c r="AB4376" i="1"/>
  <c r="AB4383" i="1"/>
  <c r="AB4390" i="1"/>
  <c r="AB4392" i="1"/>
  <c r="AB4397" i="1"/>
  <c r="AB4238" i="1"/>
  <c r="AB4249" i="1"/>
  <c r="AB4250" i="1"/>
  <c r="AB4266" i="1"/>
  <c r="AB4271" i="1"/>
  <c r="AB4282" i="1"/>
  <c r="AB4287" i="1"/>
  <c r="AB4293" i="1"/>
  <c r="AB4301" i="1"/>
  <c r="AB4306" i="1"/>
  <c r="AB4308" i="1"/>
  <c r="AB4317" i="1"/>
  <c r="AB4322" i="1"/>
  <c r="AB4324" i="1"/>
  <c r="AB4333" i="1"/>
  <c r="AB4338" i="1"/>
  <c r="AB4340" i="1"/>
  <c r="AB4349" i="1"/>
  <c r="AB4354" i="1"/>
  <c r="AB4356" i="1"/>
  <c r="AB4365" i="1"/>
  <c r="AB4370" i="1"/>
  <c r="AB4372" i="1"/>
  <c r="AB4381" i="1"/>
  <c r="AB4386" i="1"/>
  <c r="AB4388" i="1"/>
  <c r="AB4393" i="1"/>
  <c r="AB4230" i="1"/>
  <c r="P4234" i="1"/>
  <c r="AB4234" i="1" s="1"/>
  <c r="V4236" i="1"/>
  <c r="AB4236" i="1" s="1"/>
  <c r="Z4240" i="1"/>
  <c r="AB4240" i="1" s="1"/>
  <c r="M4243" i="1"/>
  <c r="AB4243" i="1" s="1"/>
  <c r="S4245" i="1"/>
  <c r="AB4245" i="1" s="1"/>
  <c r="P4250" i="1"/>
  <c r="V4252" i="1"/>
  <c r="V4253" i="1"/>
  <c r="AB4254" i="1"/>
  <c r="S4254" i="1"/>
  <c r="P4255" i="1"/>
  <c r="AB4255" i="1" s="1"/>
  <c r="Z4257" i="1"/>
  <c r="AB4257" i="1" s="1"/>
  <c r="AB4259" i="1"/>
  <c r="M4268" i="1"/>
  <c r="AB4268" i="1" s="1"/>
  <c r="V4269" i="1"/>
  <c r="AB4269" i="1" s="1"/>
  <c r="AB4270" i="1"/>
  <c r="S4270" i="1"/>
  <c r="P4271" i="1"/>
  <c r="Z4273" i="1"/>
  <c r="AB4273" i="1" s="1"/>
  <c r="AB4275" i="1"/>
  <c r="M4284" i="1"/>
  <c r="AB4284" i="1" s="1"/>
  <c r="V4285" i="1"/>
  <c r="AB4286" i="1"/>
  <c r="S4286" i="1"/>
  <c r="P4287" i="1"/>
  <c r="Z4289" i="1"/>
  <c r="AB4289" i="1" s="1"/>
  <c r="AB4291" i="1"/>
  <c r="AB4295" i="1"/>
  <c r="AB4297" i="1"/>
  <c r="AB4302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89" i="1"/>
  <c r="AB4391" i="1"/>
  <c r="AB4419" i="1"/>
  <c r="AB4246" i="1"/>
  <c r="AB4253" i="1"/>
  <c r="AB4263" i="1"/>
  <c r="AB4279" i="1"/>
  <c r="AB4285" i="1"/>
  <c r="AB4394" i="1"/>
  <c r="M4395" i="1"/>
  <c r="AB4395" i="1" s="1"/>
  <c r="V4396" i="1"/>
  <c r="S4397" i="1"/>
  <c r="AB4398" i="1"/>
  <c r="P4402" i="1"/>
  <c r="M4403" i="1"/>
  <c r="AB4403" i="1" s="1"/>
  <c r="V4404" i="1"/>
  <c r="S4405" i="1"/>
  <c r="AB4405" i="1" s="1"/>
  <c r="AB4406" i="1"/>
  <c r="P4410" i="1"/>
  <c r="M4411" i="1"/>
  <c r="AB4411" i="1" s="1"/>
  <c r="V4412" i="1"/>
  <c r="S4413" i="1"/>
  <c r="AB4413" i="1" s="1"/>
  <c r="AB4414" i="1"/>
  <c r="P4418" i="1"/>
  <c r="M4419" i="1"/>
  <c r="V4420" i="1"/>
  <c r="AB4420" i="1" s="1"/>
  <c r="S4421" i="1"/>
  <c r="AB4421" i="1" s="1"/>
  <c r="AB4422" i="1"/>
  <c r="P4426" i="1"/>
  <c r="AB4426" i="1" s="1"/>
  <c r="M4427" i="1"/>
  <c r="AB4427" i="1" s="1"/>
  <c r="V4428" i="1"/>
  <c r="AB4431" i="1"/>
  <c r="AB4435" i="1"/>
  <c r="AB4439" i="1"/>
  <c r="V4442" i="1"/>
  <c r="AB4443" i="1"/>
  <c r="V4446" i="1"/>
  <c r="AB4447" i="1"/>
  <c r="V4450" i="1"/>
  <c r="AB4451" i="1"/>
  <c r="V4454" i="1"/>
  <c r="AB4454" i="1" s="1"/>
  <c r="AB4455" i="1"/>
  <c r="V4458" i="1"/>
  <c r="AB4459" i="1"/>
  <c r="V4462" i="1"/>
  <c r="AB4463" i="1"/>
  <c r="V4466" i="1"/>
  <c r="AB4467" i="1"/>
  <c r="AB4469" i="1"/>
  <c r="AB4474" i="1"/>
  <c r="AB4476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3" i="1"/>
  <c r="AB4538" i="1"/>
  <c r="AB4540" i="1"/>
  <c r="AB4547" i="1"/>
  <c r="AB4549" i="1"/>
  <c r="AB4396" i="1"/>
  <c r="Z4400" i="1"/>
  <c r="AB4400" i="1" s="1"/>
  <c r="AB4404" i="1"/>
  <c r="Z4408" i="1"/>
  <c r="AB4412" i="1"/>
  <c r="Z4416" i="1"/>
  <c r="AB4416" i="1" s="1"/>
  <c r="P4424" i="1"/>
  <c r="M4425" i="1"/>
  <c r="AB4425" i="1" s="1"/>
  <c r="AB4428" i="1"/>
  <c r="AB4470" i="1"/>
  <c r="AB4472" i="1"/>
  <c r="AB4479" i="1"/>
  <c r="AB4481" i="1"/>
  <c r="AB4486" i="1"/>
  <c r="AB4488" i="1"/>
  <c r="AB4495" i="1"/>
  <c r="AB4497" i="1"/>
  <c r="AB4502" i="1"/>
  <c r="AB4504" i="1"/>
  <c r="AB4511" i="1"/>
  <c r="AB4513" i="1"/>
  <c r="AB4518" i="1"/>
  <c r="AB4520" i="1"/>
  <c r="AB4527" i="1"/>
  <c r="AB4529" i="1"/>
  <c r="AB4534" i="1"/>
  <c r="AB4536" i="1"/>
  <c r="AB4543" i="1"/>
  <c r="AB4545" i="1"/>
  <c r="AB4564" i="1"/>
  <c r="AB4572" i="1"/>
  <c r="AB4402" i="1"/>
  <c r="AB4410" i="1"/>
  <c r="AB4418" i="1"/>
  <c r="AB4442" i="1"/>
  <c r="AB4446" i="1"/>
  <c r="AB4450" i="1"/>
  <c r="AB4458" i="1"/>
  <c r="AB4462" i="1"/>
  <c r="AB4466" i="1"/>
  <c r="AB4560" i="1"/>
  <c r="AB4408" i="1"/>
  <c r="AB4424" i="1"/>
  <c r="AB4471" i="1"/>
  <c r="AB4473" i="1"/>
  <c r="AB4478" i="1"/>
  <c r="AB4480" i="1"/>
  <c r="AB4487" i="1"/>
  <c r="AB4489" i="1"/>
  <c r="AB4494" i="1"/>
  <c r="AB4496" i="1"/>
  <c r="AB4503" i="1"/>
  <c r="AB4505" i="1"/>
  <c r="AB4510" i="1"/>
  <c r="AB4512" i="1"/>
  <c r="AB4519" i="1"/>
  <c r="AB4521" i="1"/>
  <c r="AB4526" i="1"/>
  <c r="AB4528" i="1"/>
  <c r="AB4535" i="1"/>
  <c r="AB4537" i="1"/>
  <c r="AB4542" i="1"/>
  <c r="AB4544" i="1"/>
  <c r="AB4558" i="1"/>
  <c r="AB4565" i="1"/>
  <c r="AB4569" i="1"/>
  <c r="AB4563" i="1"/>
  <c r="AB4650" i="1"/>
  <c r="M4552" i="1"/>
  <c r="AB4552" i="1" s="1"/>
  <c r="S4554" i="1"/>
  <c r="AB4554" i="1" s="1"/>
  <c r="P4559" i="1"/>
  <c r="AB4559" i="1" s="1"/>
  <c r="V4561" i="1"/>
  <c r="AB4561" i="1" s="1"/>
  <c r="Z4565" i="1"/>
  <c r="M4568" i="1"/>
  <c r="AB4568" i="1" s="1"/>
  <c r="S4570" i="1"/>
  <c r="AB4570" i="1" s="1"/>
  <c r="AB4571" i="1"/>
  <c r="Z4573" i="1"/>
  <c r="AB4573" i="1" s="1"/>
  <c r="M4576" i="1"/>
  <c r="AB4576" i="1" s="1"/>
  <c r="S4578" i="1"/>
  <c r="AB4578" i="1" s="1"/>
  <c r="AB4579" i="1"/>
  <c r="Z4581" i="1"/>
  <c r="AB4581" i="1" s="1"/>
  <c r="M4584" i="1"/>
  <c r="AB4587" i="1"/>
  <c r="AB4591" i="1"/>
  <c r="AB4595" i="1"/>
  <c r="AB4599" i="1"/>
  <c r="AB4603" i="1"/>
  <c r="AB4607" i="1"/>
  <c r="AB4611" i="1"/>
  <c r="AB4615" i="1"/>
  <c r="AB4637" i="1"/>
  <c r="AB4653" i="1"/>
  <c r="AB4669" i="1"/>
  <c r="AB4555" i="1"/>
  <c r="AB4584" i="1"/>
  <c r="AB4658" i="1"/>
  <c r="AB4674" i="1"/>
  <c r="AB4681" i="1"/>
  <c r="P4551" i="1"/>
  <c r="AB4551" i="1" s="1"/>
  <c r="V4553" i="1"/>
  <c r="AB4553" i="1" s="1"/>
  <c r="Z4557" i="1"/>
  <c r="AB4557" i="1" s="1"/>
  <c r="M4560" i="1"/>
  <c r="S4562" i="1"/>
  <c r="AB4562" i="1" s="1"/>
  <c r="P4567" i="1"/>
  <c r="AB4567" i="1" s="1"/>
  <c r="V4569" i="1"/>
  <c r="M4572" i="1"/>
  <c r="S4574" i="1"/>
  <c r="AB4574" i="1" s="1"/>
  <c r="AB4575" i="1"/>
  <c r="Z4577" i="1"/>
  <c r="AB4577" i="1" s="1"/>
  <c r="M4580" i="1"/>
  <c r="AB4580" i="1" s="1"/>
  <c r="AB4582" i="1"/>
  <c r="S4582" i="1"/>
  <c r="AB4583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25" i="1"/>
  <c r="AB4645" i="1"/>
  <c r="AB4661" i="1"/>
  <c r="AB4627" i="1"/>
  <c r="AB4632" i="1"/>
  <c r="AB4689" i="1"/>
  <c r="AB4618" i="1"/>
  <c r="Z4622" i="1"/>
  <c r="V4630" i="1"/>
  <c r="AB4630" i="1" s="1"/>
  <c r="S4631" i="1"/>
  <c r="AB4631" i="1" s="1"/>
  <c r="P4632" i="1"/>
  <c r="Z4638" i="1"/>
  <c r="AB4638" i="1" s="1"/>
  <c r="Z4642" i="1"/>
  <c r="Z4646" i="1"/>
  <c r="AB4646" i="1" s="1"/>
  <c r="Z4650" i="1"/>
  <c r="Z4654" i="1"/>
  <c r="Z4658" i="1"/>
  <c r="Z4662" i="1"/>
  <c r="Z4666" i="1"/>
  <c r="Z4670" i="1"/>
  <c r="AB4670" i="1" s="1"/>
  <c r="Z4674" i="1"/>
  <c r="Z4678" i="1"/>
  <c r="AB4678" i="1" s="1"/>
  <c r="Z4682" i="1"/>
  <c r="AB4686" i="1"/>
  <c r="AB4687" i="1"/>
  <c r="AB4691" i="1"/>
  <c r="AB4695" i="1"/>
  <c r="AB4707" i="1"/>
  <c r="Z4618" i="1"/>
  <c r="AB4620" i="1"/>
  <c r="V4622" i="1"/>
  <c r="AB4622" i="1" s="1"/>
  <c r="AB4623" i="1"/>
  <c r="S4623" i="1"/>
  <c r="P4624" i="1"/>
  <c r="AB4624" i="1" s="1"/>
  <c r="AB4626" i="1"/>
  <c r="AB4628" i="1"/>
  <c r="M4633" i="1"/>
  <c r="AB4633" i="1" s="1"/>
  <c r="Z4634" i="1"/>
  <c r="AB4634" i="1" s="1"/>
  <c r="S4635" i="1"/>
  <c r="AB4635" i="1" s="1"/>
  <c r="P4636" i="1"/>
  <c r="AB4636" i="1" s="1"/>
  <c r="V4638" i="1"/>
  <c r="S4639" i="1"/>
  <c r="AB4639" i="1" s="1"/>
  <c r="P4640" i="1"/>
  <c r="AB4640" i="1" s="1"/>
  <c r="V4642" i="1"/>
  <c r="AB4642" i="1" s="1"/>
  <c r="S4643" i="1"/>
  <c r="AB4643" i="1" s="1"/>
  <c r="P4644" i="1"/>
  <c r="AB4644" i="1" s="1"/>
  <c r="V4646" i="1"/>
  <c r="S4647" i="1"/>
  <c r="AB4647" i="1" s="1"/>
  <c r="P4648" i="1"/>
  <c r="AB4648" i="1" s="1"/>
  <c r="V4650" i="1"/>
  <c r="S4651" i="1"/>
  <c r="AB4651" i="1" s="1"/>
  <c r="P4652" i="1"/>
  <c r="AB4652" i="1" s="1"/>
  <c r="V4654" i="1"/>
  <c r="AB4654" i="1" s="1"/>
  <c r="S4655" i="1"/>
  <c r="AB4655" i="1" s="1"/>
  <c r="P4656" i="1"/>
  <c r="AB4656" i="1" s="1"/>
  <c r="V4658" i="1"/>
  <c r="S4659" i="1"/>
  <c r="AB4659" i="1" s="1"/>
  <c r="P4660" i="1"/>
  <c r="AB4660" i="1" s="1"/>
  <c r="V4662" i="1"/>
  <c r="AB4662" i="1" s="1"/>
  <c r="S4663" i="1"/>
  <c r="AB4663" i="1" s="1"/>
  <c r="P4664" i="1"/>
  <c r="AB4664" i="1" s="1"/>
  <c r="V4666" i="1"/>
  <c r="AB4666" i="1" s="1"/>
  <c r="S4667" i="1"/>
  <c r="AB4667" i="1" s="1"/>
  <c r="P4668" i="1"/>
  <c r="AB4668" i="1" s="1"/>
  <c r="V4670" i="1"/>
  <c r="S4671" i="1"/>
  <c r="AB4671" i="1" s="1"/>
  <c r="P4672" i="1"/>
  <c r="AB4672" i="1" s="1"/>
  <c r="V4674" i="1"/>
  <c r="S4675" i="1"/>
  <c r="AB4675" i="1" s="1"/>
  <c r="P4676" i="1"/>
  <c r="AB4676" i="1" s="1"/>
  <c r="V4678" i="1"/>
  <c r="S4679" i="1"/>
  <c r="AB4679" i="1" s="1"/>
  <c r="P4680" i="1"/>
  <c r="AB4680" i="1" s="1"/>
  <c r="V4682" i="1"/>
  <c r="AB4682" i="1" s="1"/>
  <c r="S4683" i="1"/>
  <c r="AB4683" i="1" s="1"/>
  <c r="AB4684" i="1"/>
  <c r="P4688" i="1"/>
  <c r="V4690" i="1"/>
  <c r="AB4690" i="1" s="1"/>
  <c r="Z4694" i="1"/>
  <c r="AB4696" i="1"/>
  <c r="M4697" i="1"/>
  <c r="AB4697" i="1" s="1"/>
  <c r="S4699" i="1"/>
  <c r="AB4699" i="1" s="1"/>
  <c r="M4706" i="1"/>
  <c r="AB4706" i="1" s="1"/>
  <c r="V4707" i="1"/>
  <c r="S4712" i="1"/>
  <c r="AB4712" i="1" s="1"/>
  <c r="P4717" i="1"/>
  <c r="Z4719" i="1"/>
  <c r="AB4719" i="1" s="1"/>
  <c r="AB4722" i="1"/>
  <c r="AB4729" i="1"/>
  <c r="M4685" i="1"/>
  <c r="AB4685" i="1" s="1"/>
  <c r="S4687" i="1"/>
  <c r="P4692" i="1"/>
  <c r="V4694" i="1"/>
  <c r="AB4694" i="1" s="1"/>
  <c r="Z4698" i="1"/>
  <c r="AB4698" i="1" s="1"/>
  <c r="AB4700" i="1"/>
  <c r="M4701" i="1"/>
  <c r="AB4701" i="1" s="1"/>
  <c r="S4703" i="1"/>
  <c r="AB4703" i="1" s="1"/>
  <c r="AB4708" i="1"/>
  <c r="S4708" i="1"/>
  <c r="AB4709" i="1"/>
  <c r="P4713" i="1"/>
  <c r="AB4713" i="1" s="1"/>
  <c r="Z4715" i="1"/>
  <c r="AB4715" i="1" s="1"/>
  <c r="M4718" i="1"/>
  <c r="AB4718" i="1" s="1"/>
  <c r="V4719" i="1"/>
  <c r="AB4724" i="1"/>
  <c r="AB4726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80" i="1"/>
  <c r="AB4688" i="1"/>
  <c r="AB4705" i="1"/>
  <c r="AB4692" i="1"/>
  <c r="AB4716" i="1"/>
  <c r="AB4717" i="1"/>
  <c r="AB4725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73" i="1"/>
  <c r="AB4775" i="1"/>
  <c r="AB4770" i="1"/>
  <c r="AB4771" i="1"/>
  <c r="AB4782" i="1"/>
  <c r="AB4783" i="1"/>
  <c r="AB4789" i="1"/>
  <c r="AB4809" i="1"/>
  <c r="Z4764" i="1"/>
  <c r="AB4764" i="1" s="1"/>
  <c r="AB4766" i="1"/>
  <c r="M4767" i="1"/>
  <c r="AB4767" i="1" s="1"/>
  <c r="Z4769" i="1"/>
  <c r="AB4769" i="1" s="1"/>
  <c r="M4772" i="1"/>
  <c r="AB4772" i="1" s="1"/>
  <c r="V4773" i="1"/>
  <c r="S4778" i="1"/>
  <c r="AB4778" i="1" s="1"/>
  <c r="AB4779" i="1"/>
  <c r="P4783" i="1"/>
  <c r="Z4785" i="1"/>
  <c r="AB4785" i="1" s="1"/>
  <c r="AB4787" i="1"/>
  <c r="AB4793" i="1"/>
  <c r="AB4795" i="1"/>
  <c r="AB4797" i="1"/>
  <c r="M4800" i="1"/>
  <c r="AB4800" i="1" s="1"/>
  <c r="AB4808" i="1"/>
  <c r="AB4817" i="1"/>
  <c r="AB4821" i="1"/>
  <c r="AB4810" i="1"/>
  <c r="AB4815" i="1"/>
  <c r="AB4822" i="1"/>
  <c r="AB4824" i="1"/>
  <c r="AB4826" i="1"/>
  <c r="AB4828" i="1"/>
  <c r="AB4830" i="1"/>
  <c r="AB4832" i="1"/>
  <c r="AB4834" i="1"/>
  <c r="AB4836" i="1"/>
  <c r="AB4838" i="1"/>
  <c r="AB4839" i="1"/>
  <c r="Z4796" i="1"/>
  <c r="AB4798" i="1"/>
  <c r="M4799" i="1"/>
  <c r="AB4799" i="1" s="1"/>
  <c r="S4801" i="1"/>
  <c r="AB4801" i="1" s="1"/>
  <c r="S4806" i="1"/>
  <c r="AB4806" i="1" s="1"/>
  <c r="AB4807" i="1"/>
  <c r="AB4812" i="1"/>
  <c r="AB4819" i="1"/>
  <c r="AB4841" i="1"/>
  <c r="AB4845" i="1"/>
  <c r="AB4848" i="1"/>
  <c r="P4794" i="1"/>
  <c r="AB4794" i="1" s="1"/>
  <c r="V4796" i="1"/>
  <c r="AB4796" i="1" s="1"/>
  <c r="Z4800" i="1"/>
  <c r="AB4802" i="1"/>
  <c r="M4803" i="1"/>
  <c r="AB4803" i="1" s="1"/>
  <c r="P4807" i="1"/>
  <c r="Z4809" i="1"/>
  <c r="AB4814" i="1"/>
  <c r="AB4816" i="1"/>
  <c r="AB4823" i="1"/>
  <c r="AB4825" i="1"/>
  <c r="AB4827" i="1"/>
  <c r="AB4829" i="1"/>
  <c r="AB4831" i="1"/>
  <c r="AB4833" i="1"/>
  <c r="AB4835" i="1"/>
  <c r="AB4837" i="1"/>
  <c r="AB4842" i="1"/>
  <c r="AB4862" i="1"/>
  <c r="AB4878" i="1"/>
  <c r="AB4890" i="1"/>
  <c r="AB4892" i="1"/>
  <c r="AB4899" i="1"/>
  <c r="AB4906" i="1"/>
  <c r="AB4908" i="1"/>
  <c r="AB4915" i="1"/>
  <c r="AB4926" i="1"/>
  <c r="V4840" i="1"/>
  <c r="AB4840" i="1" s="1"/>
  <c r="Z4844" i="1"/>
  <c r="AB4844" i="1" s="1"/>
  <c r="AB4846" i="1"/>
  <c r="M4847" i="1"/>
  <c r="AB4847" i="1" s="1"/>
  <c r="S4849" i="1"/>
  <c r="AB4849" i="1" s="1"/>
  <c r="M4852" i="1"/>
  <c r="AB4852" i="1" s="1"/>
  <c r="V4853" i="1"/>
  <c r="AB4853" i="1" s="1"/>
  <c r="S4858" i="1"/>
  <c r="AB4858" i="1" s="1"/>
  <c r="AB4859" i="1"/>
  <c r="P4863" i="1"/>
  <c r="AB4863" i="1" s="1"/>
  <c r="Z4865" i="1"/>
  <c r="AB4865" i="1" s="1"/>
  <c r="M4868" i="1"/>
  <c r="AB4868" i="1" s="1"/>
  <c r="V4869" i="1"/>
  <c r="AB4869" i="1" s="1"/>
  <c r="AB4874" i="1"/>
  <c r="S4874" i="1"/>
  <c r="AB4875" i="1"/>
  <c r="P4879" i="1"/>
  <c r="AB4879" i="1" s="1"/>
  <c r="Z4881" i="1"/>
  <c r="AB4881" i="1" s="1"/>
  <c r="AB4887" i="1"/>
  <c r="AB4894" i="1"/>
  <c r="AB4896" i="1"/>
  <c r="AB4903" i="1"/>
  <c r="AB4910" i="1"/>
  <c r="AB4912" i="1"/>
  <c r="AB4919" i="1"/>
  <c r="AB4921" i="1"/>
  <c r="AB4850" i="1"/>
  <c r="AB4855" i="1"/>
  <c r="AB4871" i="1"/>
  <c r="AB4851" i="1"/>
  <c r="AB4866" i="1"/>
  <c r="AB4867" i="1"/>
  <c r="AB4882" i="1"/>
  <c r="AB4883" i="1"/>
  <c r="AB4886" i="1"/>
  <c r="AB4888" i="1"/>
  <c r="AB4895" i="1"/>
  <c r="AB4902" i="1"/>
  <c r="AB4904" i="1"/>
  <c r="AB4911" i="1"/>
  <c r="AB4918" i="1"/>
  <c r="AB4920" i="1"/>
  <c r="AB4942" i="1"/>
  <c r="AB4945" i="1"/>
  <c r="AB4948" i="1"/>
  <c r="AB4951" i="1"/>
  <c r="M4922" i="1"/>
  <c r="AB4922" i="1" s="1"/>
  <c r="AB4924" i="1"/>
  <c r="S4924" i="1"/>
  <c r="AB4925" i="1"/>
  <c r="Z4927" i="1"/>
  <c r="AB4927" i="1" s="1"/>
  <c r="M4930" i="1"/>
  <c r="AB4930" i="1" s="1"/>
  <c r="AB4932" i="1"/>
  <c r="S4932" i="1"/>
  <c r="AB4933" i="1"/>
  <c r="Z4935" i="1"/>
  <c r="AB4937" i="1"/>
  <c r="AB4941" i="1"/>
  <c r="AB4944" i="1"/>
  <c r="AB4947" i="1"/>
  <c r="AB4954" i="1"/>
  <c r="AB4961" i="1"/>
  <c r="AB4928" i="1"/>
  <c r="AB4929" i="1"/>
  <c r="AB4935" i="1"/>
  <c r="AB4939" i="1"/>
  <c r="AB4946" i="1"/>
  <c r="AB4949" i="1"/>
  <c r="Z4958" i="1"/>
  <c r="AB4960" i="1"/>
  <c r="M4961" i="1"/>
  <c r="V4962" i="1"/>
  <c r="S4963" i="1"/>
  <c r="AB4963" i="1" s="1"/>
  <c r="AB4977" i="1"/>
  <c r="AB4979" i="1"/>
  <c r="AB4984" i="1"/>
  <c r="AB4986" i="1"/>
  <c r="AB4988" i="1"/>
  <c r="AB4990" i="1"/>
  <c r="AB4992" i="1"/>
  <c r="AB4994" i="1"/>
  <c r="AB4996" i="1"/>
  <c r="AB4998" i="1"/>
  <c r="AB5000" i="1"/>
  <c r="AB5002" i="1"/>
  <c r="P4956" i="1"/>
  <c r="V4958" i="1"/>
  <c r="AB4958" i="1" s="1"/>
  <c r="AB4962" i="1"/>
  <c r="AB4969" i="1"/>
  <c r="AB4973" i="1"/>
  <c r="AB4975" i="1"/>
  <c r="AB4980" i="1"/>
  <c r="AB4982" i="1"/>
  <c r="S4955" i="1"/>
  <c r="AB4955" i="1" s="1"/>
  <c r="P4960" i="1"/>
  <c r="P4964" i="1"/>
  <c r="AB4964" i="1" s="1"/>
  <c r="M4965" i="1"/>
  <c r="AB4965" i="1" s="1"/>
  <c r="AB4978" i="1"/>
  <c r="AB4985" i="1"/>
  <c r="AB4987" i="1"/>
  <c r="AB4989" i="1"/>
  <c r="AB4991" i="1"/>
  <c r="AB4993" i="1"/>
  <c r="AB4995" i="1"/>
  <c r="AB4997" i="1"/>
  <c r="AB4999" i="1"/>
  <c r="AB5001" i="1"/>
  <c r="AB495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<sst xmlns="http://schemas.openxmlformats.org/spreadsheetml/2006/main" count="33" uniqueCount="20">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</sst>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0/11%20NOVEMBRO/13%20-%20PCF/13.2%20-%20PCF%202020%20-%20REV%2007%20editada%20em%2024.09.2020%20-%20Final%20(2)%20(AJUSTE%2005.01.202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44136</v>
          </cell>
          <cell r="J12">
            <v>363.5872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44136</v>
          </cell>
          <cell r="J13">
            <v>215.98560000000001</v>
          </cell>
          <cell r="L13">
            <v>144.29247572815535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44136</v>
          </cell>
          <cell r="J14">
            <v>318.33519999999999</v>
          </cell>
          <cell r="L14">
            <v>144.29247572815535</v>
          </cell>
          <cell r="M14">
            <v>13.16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44136</v>
          </cell>
          <cell r="J15">
            <v>114.0008</v>
          </cell>
          <cell r="L15">
            <v>144.29247572815535</v>
          </cell>
          <cell r="M15">
            <v>22.92</v>
          </cell>
          <cell r="O15">
            <v>2.0099999999999998</v>
          </cell>
          <cell r="R15">
            <v>141.87422535211269</v>
          </cell>
          <cell r="S15">
            <v>68.760000000000005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44136</v>
          </cell>
          <cell r="J16">
            <v>133.6112</v>
          </cell>
          <cell r="L16">
            <v>144.29247572815535</v>
          </cell>
          <cell r="M16">
            <v>20.9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44136</v>
          </cell>
          <cell r="J17">
            <v>320.17599999999999</v>
          </cell>
          <cell r="L17">
            <v>144.29247572815535</v>
          </cell>
          <cell r="M17">
            <v>2.75</v>
          </cell>
          <cell r="O17">
            <v>6.13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44136</v>
          </cell>
          <cell r="J18">
            <v>1094.9616000000001</v>
          </cell>
          <cell r="L18">
            <v>144.29247572815535</v>
          </cell>
          <cell r="M18">
            <v>2.75</v>
          </cell>
          <cell r="O18">
            <v>6.13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44136</v>
          </cell>
          <cell r="J19">
            <v>141.416</v>
          </cell>
          <cell r="L19">
            <v>144.29247572815535</v>
          </cell>
          <cell r="M19">
            <v>24.25</v>
          </cell>
          <cell r="O19">
            <v>2.0099999999999998</v>
          </cell>
          <cell r="R19">
            <v>248.37422535211269</v>
          </cell>
          <cell r="S19">
            <v>72.739999999999995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44136</v>
          </cell>
          <cell r="J20">
            <v>215.98560000000001</v>
          </cell>
          <cell r="L20">
            <v>144.29247572815535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44136</v>
          </cell>
          <cell r="J21">
            <v>186.7672</v>
          </cell>
          <cell r="L21">
            <v>144.29247572815535</v>
          </cell>
          <cell r="M21">
            <v>24.25</v>
          </cell>
          <cell r="O21">
            <v>2.0099999999999998</v>
          </cell>
          <cell r="R21">
            <v>107.37422535211267</v>
          </cell>
          <cell r="S21">
            <v>72.739999999999995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44136</v>
          </cell>
          <cell r="J22">
            <v>139.52000000000001</v>
          </cell>
          <cell r="L22">
            <v>144.29247572815535</v>
          </cell>
          <cell r="M22">
            <v>20.9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44136</v>
          </cell>
          <cell r="J23">
            <v>0</v>
          </cell>
          <cell r="O23">
            <v>2.0099999999999998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44136</v>
          </cell>
          <cell r="J24">
            <v>215.98560000000001</v>
          </cell>
          <cell r="L24">
            <v>144.29247572815535</v>
          </cell>
          <cell r="M24">
            <v>39.340000000000003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44136</v>
          </cell>
          <cell r="J25">
            <v>241.1344</v>
          </cell>
          <cell r="L25">
            <v>144.29247572815535</v>
          </cell>
          <cell r="M25">
            <v>2.0299999999999998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44136</v>
          </cell>
          <cell r="J26">
            <v>367.44959999999998</v>
          </cell>
          <cell r="L26">
            <v>144.29247572815535</v>
          </cell>
          <cell r="M26">
            <v>2.75</v>
          </cell>
          <cell r="O26">
            <v>6.13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44136</v>
          </cell>
          <cell r="J27">
            <v>114.0008</v>
          </cell>
          <cell r="L27">
            <v>144.29247572815535</v>
          </cell>
          <cell r="M27">
            <v>22.92</v>
          </cell>
          <cell r="O27">
            <v>2.0099999999999998</v>
          </cell>
          <cell r="R27">
            <v>141.87422535211269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44136</v>
          </cell>
          <cell r="J28">
            <v>134.5848</v>
          </cell>
          <cell r="L28">
            <v>144.29247572815535</v>
          </cell>
          <cell r="M28">
            <v>22.92</v>
          </cell>
          <cell r="O28">
            <v>2.0099999999999998</v>
          </cell>
          <cell r="R28">
            <v>210.87422535211269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44136</v>
          </cell>
          <cell r="J29">
            <v>118.5848</v>
          </cell>
          <cell r="L29">
            <v>144.29247572815535</v>
          </cell>
          <cell r="M29">
            <v>22.92</v>
          </cell>
          <cell r="O29">
            <v>2.0099999999999998</v>
          </cell>
          <cell r="R29">
            <v>159.12422535211269</v>
          </cell>
          <cell r="S29">
            <v>68.760000000000005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44136</v>
          </cell>
          <cell r="J30">
            <v>114.0008</v>
          </cell>
          <cell r="L30">
            <v>144.29247572815535</v>
          </cell>
          <cell r="M30">
            <v>22.92</v>
          </cell>
          <cell r="O30">
            <v>2.0099999999999998</v>
          </cell>
          <cell r="R30">
            <v>210.87422535211269</v>
          </cell>
          <cell r="S30">
            <v>66.760000000000005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44136</v>
          </cell>
          <cell r="J31">
            <v>221.18240000000003</v>
          </cell>
          <cell r="L31">
            <v>144.29247572815535</v>
          </cell>
          <cell r="M31">
            <v>40.11</v>
          </cell>
          <cell r="O31">
            <v>2.0099999999999998</v>
          </cell>
          <cell r="U31">
            <v>192</v>
          </cell>
          <cell r="X31" t="str">
            <v>AUXILIO CRECHE I E II</v>
          </cell>
        </row>
        <row r="32">
          <cell r="C32" t="str">
            <v>UPA CURADO</v>
          </cell>
          <cell r="E32" t="str">
            <v>ANA CLARA ARAUJO DE AQUINO</v>
          </cell>
          <cell r="F32" t="str">
            <v>1 - Médico</v>
          </cell>
          <cell r="G32">
            <v>225125</v>
          </cell>
          <cell r="H32">
            <v>44136</v>
          </cell>
          <cell r="J32">
            <v>604.56479999999999</v>
          </cell>
          <cell r="L32">
            <v>144.29247572815535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UPA CURADO</v>
          </cell>
          <cell r="E33" t="str">
            <v>ANA CLAUDIA CRISPINIANO SIQUEIRA TORQUAT</v>
          </cell>
          <cell r="F33" t="str">
            <v>1 - Médico</v>
          </cell>
          <cell r="G33">
            <v>225125</v>
          </cell>
          <cell r="H33">
            <v>44136</v>
          </cell>
          <cell r="J33">
            <v>715.8839999999999</v>
          </cell>
          <cell r="L33">
            <v>144.29247572815535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>
            <v>322205</v>
          </cell>
          <cell r="H34">
            <v>44136</v>
          </cell>
          <cell r="J34">
            <v>130.8896</v>
          </cell>
          <cell r="L34">
            <v>144.29247572815535</v>
          </cell>
          <cell r="M34">
            <v>24.25</v>
          </cell>
          <cell r="O34">
            <v>2.0099999999999998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>
            <v>251605</v>
          </cell>
          <cell r="H35">
            <v>44136</v>
          </cell>
          <cell r="J35">
            <v>348.38319999999999</v>
          </cell>
          <cell r="O35">
            <v>2.0099999999999998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>
            <v>322205</v>
          </cell>
          <cell r="H36">
            <v>44136</v>
          </cell>
          <cell r="J36">
            <v>146.1712</v>
          </cell>
          <cell r="L36">
            <v>144.29247572815535</v>
          </cell>
          <cell r="M36">
            <v>24.25</v>
          </cell>
          <cell r="O36">
            <v>2.0099999999999998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>
            <v>225270</v>
          </cell>
          <cell r="H37">
            <v>44136</v>
          </cell>
          <cell r="J37">
            <v>513.78239999999994</v>
          </cell>
          <cell r="L37">
            <v>144.29247572815535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>
            <v>223208</v>
          </cell>
          <cell r="H38">
            <v>44136</v>
          </cell>
          <cell r="J38">
            <v>302.72000000000003</v>
          </cell>
          <cell r="L38">
            <v>144.29247572815535</v>
          </cell>
          <cell r="M38">
            <v>3.1</v>
          </cell>
          <cell r="O38">
            <v>6.13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>
            <v>517415</v>
          </cell>
          <cell r="H39">
            <v>44136</v>
          </cell>
          <cell r="J39">
            <v>150.464</v>
          </cell>
          <cell r="L39">
            <v>144.29247572815535</v>
          </cell>
          <cell r="M39">
            <v>20.9</v>
          </cell>
          <cell r="O39">
            <v>2.0099999999999998</v>
          </cell>
          <cell r="R39">
            <v>107.37422535211267</v>
          </cell>
          <cell r="S39">
            <v>62.7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>
            <v>313220</v>
          </cell>
          <cell r="H40">
            <v>44136</v>
          </cell>
          <cell r="J40">
            <v>162.0008</v>
          </cell>
          <cell r="L40">
            <v>144.29247572815535</v>
          </cell>
          <cell r="M40">
            <v>22.92</v>
          </cell>
          <cell r="O40">
            <v>2.0099999999999998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>
            <v>225125</v>
          </cell>
          <cell r="H41">
            <v>44136</v>
          </cell>
          <cell r="J41">
            <v>367.44959999999998</v>
          </cell>
          <cell r="L41">
            <v>144.29247572815535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>
            <v>322205</v>
          </cell>
          <cell r="H42">
            <v>44136</v>
          </cell>
          <cell r="J42">
            <v>120.1392</v>
          </cell>
          <cell r="L42">
            <v>144.29247572815535</v>
          </cell>
          <cell r="M42">
            <v>24.25</v>
          </cell>
          <cell r="O42">
            <v>2.0099999999999998</v>
          </cell>
          <cell r="R42">
            <v>107.37422535211267</v>
          </cell>
          <cell r="S42">
            <v>72.739999999999995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>
            <v>351605</v>
          </cell>
          <cell r="H43">
            <v>44136</v>
          </cell>
          <cell r="J43">
            <v>124.736</v>
          </cell>
          <cell r="L43">
            <v>144.29247572815535</v>
          </cell>
          <cell r="M43">
            <v>20.9</v>
          </cell>
          <cell r="O43">
            <v>2.0099999999999998</v>
          </cell>
          <cell r="U43">
            <v>64</v>
          </cell>
          <cell r="X43" t="str">
            <v>AUXILIO CRECHE I</v>
          </cell>
        </row>
        <row r="44">
          <cell r="C44" t="str">
            <v>UPA CURADO</v>
          </cell>
          <cell r="E44" t="str">
            <v>ANITOAN GERMANO DA SILVA</v>
          </cell>
          <cell r="F44" t="str">
            <v>3 - Administrativo</v>
          </cell>
          <cell r="G44">
            <v>422105</v>
          </cell>
          <cell r="H44">
            <v>44136</v>
          </cell>
          <cell r="J44">
            <v>134.5848</v>
          </cell>
          <cell r="L44">
            <v>144.29247572815535</v>
          </cell>
          <cell r="M44">
            <v>22.92</v>
          </cell>
          <cell r="O44">
            <v>2.0099999999999998</v>
          </cell>
          <cell r="R44">
            <v>107.37422535211267</v>
          </cell>
          <cell r="S44">
            <v>68.760000000000005</v>
          </cell>
        </row>
        <row r="45">
          <cell r="C45" t="str">
            <v>UPA CURADO</v>
          </cell>
          <cell r="E45" t="str">
            <v>ANTONIA ANGELA DE MORAIS SILVA</v>
          </cell>
          <cell r="F45" t="str">
            <v>2 - Outros Profissionais da Saúde</v>
          </cell>
          <cell r="G45">
            <v>223505</v>
          </cell>
          <cell r="H45">
            <v>44136</v>
          </cell>
          <cell r="J45">
            <v>329.1832</v>
          </cell>
          <cell r="L45">
            <v>144.29247572815535</v>
          </cell>
          <cell r="M45">
            <v>3.75</v>
          </cell>
          <cell r="O45">
            <v>1.68</v>
          </cell>
        </row>
        <row r="46">
          <cell r="C46" t="str">
            <v>UPA CURADO</v>
          </cell>
          <cell r="E46" t="str">
            <v>ANTONIO CLAUDIO DO NASCIMENTO FRANCA</v>
          </cell>
          <cell r="F46" t="str">
            <v>3 - Administrativo</v>
          </cell>
          <cell r="G46">
            <v>514320</v>
          </cell>
          <cell r="H46">
            <v>44136</v>
          </cell>
          <cell r="J46">
            <v>150.1</v>
          </cell>
          <cell r="L46">
            <v>144.29247572815535</v>
          </cell>
          <cell r="M46">
            <v>20.9</v>
          </cell>
          <cell r="O46">
            <v>2.0099999999999998</v>
          </cell>
          <cell r="R46">
            <v>126.12422535211267</v>
          </cell>
          <cell r="S46">
            <v>62.7</v>
          </cell>
        </row>
        <row r="47">
          <cell r="C47" t="str">
            <v>UPA CURADO</v>
          </cell>
          <cell r="E47" t="str">
            <v>ANTONIO DOMINGOS GOMES</v>
          </cell>
          <cell r="F47" t="str">
            <v>2 - Outros Profissionais da Saúde</v>
          </cell>
          <cell r="G47">
            <v>324115</v>
          </cell>
          <cell r="H47">
            <v>44136</v>
          </cell>
          <cell r="J47">
            <v>332.40000000000003</v>
          </cell>
          <cell r="O47">
            <v>10.029999999999999</v>
          </cell>
        </row>
        <row r="48">
          <cell r="C48" t="str">
            <v>UPA CURADO</v>
          </cell>
          <cell r="E48" t="str">
            <v>ARNALDO LUIZ DE SANTANA MOURA</v>
          </cell>
          <cell r="F48" t="str">
            <v>2 - Outros Profissionais da Saúde</v>
          </cell>
          <cell r="G48">
            <v>324115</v>
          </cell>
          <cell r="H48">
            <v>44136</v>
          </cell>
          <cell r="J48">
            <v>262.25200000000001</v>
          </cell>
          <cell r="L48">
            <v>144.29247572815535</v>
          </cell>
          <cell r="M48">
            <v>2.0299999999999998</v>
          </cell>
          <cell r="O48">
            <v>10.039999999999999</v>
          </cell>
        </row>
        <row r="49">
          <cell r="C49" t="str">
            <v>UPA CURADO</v>
          </cell>
          <cell r="E49" t="str">
            <v>ARTEMYS NASCIMENTO DE OLIVEIRA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J49">
            <v>154.33520000000001</v>
          </cell>
          <cell r="L49">
            <v>144.29247572815535</v>
          </cell>
          <cell r="M49">
            <v>24.25</v>
          </cell>
          <cell r="O49">
            <v>2.0099999999999998</v>
          </cell>
          <cell r="R49">
            <v>210.87422535211269</v>
          </cell>
          <cell r="S49">
            <v>72.739999999999995</v>
          </cell>
        </row>
        <row r="50">
          <cell r="C50" t="str">
            <v>UPA CURADO</v>
          </cell>
          <cell r="E50" t="str">
            <v>AUREA LANE DOS SANTOS FEITOSA ALBUQUERQU</v>
          </cell>
          <cell r="F50" t="str">
            <v>2 - Outros Profissionais da Saúde</v>
          </cell>
          <cell r="G50">
            <v>324115</v>
          </cell>
          <cell r="H50">
            <v>44136</v>
          </cell>
          <cell r="J50">
            <v>329.76400000000001</v>
          </cell>
          <cell r="L50">
            <v>144.29247572815535</v>
          </cell>
          <cell r="M50">
            <v>2.0299999999999998</v>
          </cell>
          <cell r="O50">
            <v>10.02</v>
          </cell>
          <cell r="R50">
            <v>65.974225352112683</v>
          </cell>
          <cell r="S50">
            <v>62.1</v>
          </cell>
        </row>
        <row r="51">
          <cell r="C51" t="str">
            <v>UPA CURADO</v>
          </cell>
          <cell r="E51" t="str">
            <v>BARBARA MARIA FALCAO DE SA</v>
          </cell>
          <cell r="F51" t="str">
            <v>1 - Médico</v>
          </cell>
          <cell r="G51">
            <v>225125</v>
          </cell>
          <cell r="H51">
            <v>44136</v>
          </cell>
          <cell r="J51">
            <v>380.60559999999998</v>
          </cell>
          <cell r="L51">
            <v>144.29247572815535</v>
          </cell>
          <cell r="M51">
            <v>2.75</v>
          </cell>
          <cell r="O51">
            <v>6.13</v>
          </cell>
          <cell r="P51">
            <v>1.23</v>
          </cell>
        </row>
        <row r="52">
          <cell r="C52" t="str">
            <v>UPA CURADO</v>
          </cell>
          <cell r="E52" t="str">
            <v>BARBARA VANESSA PACHECO DE SOUZA</v>
          </cell>
          <cell r="F52" t="str">
            <v>1 - Médico</v>
          </cell>
          <cell r="G52">
            <v>225125</v>
          </cell>
          <cell r="H52">
            <v>44136</v>
          </cell>
          <cell r="J52">
            <v>659.28480000000002</v>
          </cell>
          <cell r="L52">
            <v>144.29247572815535</v>
          </cell>
          <cell r="M52">
            <v>2.75</v>
          </cell>
          <cell r="O52">
            <v>6.13</v>
          </cell>
          <cell r="P52">
            <v>1.23</v>
          </cell>
        </row>
        <row r="53">
          <cell r="C53" t="str">
            <v>UPA CURADO</v>
          </cell>
          <cell r="E53" t="str">
            <v>BETANIA HORACIO DOS SANTOS</v>
          </cell>
          <cell r="F53" t="str">
            <v>3 - Administrativo</v>
          </cell>
          <cell r="G53">
            <v>422105</v>
          </cell>
          <cell r="H53">
            <v>44136</v>
          </cell>
          <cell r="J53">
            <v>114.0008</v>
          </cell>
          <cell r="L53">
            <v>144.29247572815535</v>
          </cell>
          <cell r="M53">
            <v>22.92</v>
          </cell>
          <cell r="O53">
            <v>2.0099999999999998</v>
          </cell>
          <cell r="R53">
            <v>159.12422535211269</v>
          </cell>
          <cell r="S53">
            <v>68.760000000000005</v>
          </cell>
        </row>
        <row r="54">
          <cell r="C54" t="str">
            <v>UPA CURADO</v>
          </cell>
          <cell r="E54" t="str">
            <v>BRUNA SAMPAIO DE SA</v>
          </cell>
          <cell r="F54" t="str">
            <v>1 - Médico</v>
          </cell>
          <cell r="G54">
            <v>225125</v>
          </cell>
          <cell r="H54">
            <v>44136</v>
          </cell>
          <cell r="J54">
            <v>147.89360000000002</v>
          </cell>
          <cell r="L54">
            <v>144.29247572815535</v>
          </cell>
          <cell r="M54">
            <v>1.19</v>
          </cell>
          <cell r="O54">
            <v>6.13</v>
          </cell>
          <cell r="P54">
            <v>1.23</v>
          </cell>
        </row>
        <row r="55">
          <cell r="C55" t="str">
            <v>UPA CURADO</v>
          </cell>
          <cell r="E55" t="str">
            <v>CAIO LIMA FERREIRA</v>
          </cell>
          <cell r="F55" t="str">
            <v>1 - Médico</v>
          </cell>
          <cell r="G55">
            <v>225124</v>
          </cell>
          <cell r="H55">
            <v>44136</v>
          </cell>
          <cell r="J55">
            <v>429.13440000000003</v>
          </cell>
          <cell r="L55">
            <v>144.29247572815535</v>
          </cell>
          <cell r="M55">
            <v>2.75</v>
          </cell>
          <cell r="O55">
            <v>6.13</v>
          </cell>
          <cell r="P55">
            <v>1.23</v>
          </cell>
        </row>
        <row r="56">
          <cell r="C56" t="str">
            <v>UPA CURADO</v>
          </cell>
          <cell r="E56" t="str">
            <v>CAMILA DANTAS DE OLIVEIRA E SILVA</v>
          </cell>
          <cell r="F56" t="str">
            <v>1 - Médico</v>
          </cell>
          <cell r="G56">
            <v>322205</v>
          </cell>
          <cell r="H56">
            <v>44136</v>
          </cell>
          <cell r="J56">
            <v>492.04239999999999</v>
          </cell>
          <cell r="O56">
            <v>6.13</v>
          </cell>
          <cell r="P56">
            <v>1.23</v>
          </cell>
        </row>
        <row r="57">
          <cell r="C57" t="str">
            <v>UPA CURADO</v>
          </cell>
          <cell r="E57" t="str">
            <v>CAMILA GUEDES FERRO MELO</v>
          </cell>
          <cell r="F57" t="str">
            <v>2 - Outros Profissionais da Saúde</v>
          </cell>
          <cell r="G57">
            <v>322205</v>
          </cell>
          <cell r="H57">
            <v>44136</v>
          </cell>
          <cell r="J57">
            <v>327.8</v>
          </cell>
          <cell r="L57">
            <v>144.29247572815535</v>
          </cell>
          <cell r="M57">
            <v>3.75</v>
          </cell>
          <cell r="O57">
            <v>1.68</v>
          </cell>
        </row>
        <row r="58">
          <cell r="C58" t="str">
            <v>UPA CURADO</v>
          </cell>
          <cell r="E58" t="str">
            <v>CAMILA QUEIROGA DA SILVEIRA</v>
          </cell>
          <cell r="F58" t="str">
            <v>1 - Médico</v>
          </cell>
          <cell r="G58">
            <v>225125</v>
          </cell>
          <cell r="H58">
            <v>44136</v>
          </cell>
          <cell r="J58">
            <v>368.97760000000005</v>
          </cell>
          <cell r="L58">
            <v>144.29247572815535</v>
          </cell>
          <cell r="M58">
            <v>2.75</v>
          </cell>
          <cell r="O58">
            <v>6.13</v>
          </cell>
          <cell r="P58">
            <v>1.23</v>
          </cell>
        </row>
        <row r="59">
          <cell r="C59" t="str">
            <v>UPA CURADO</v>
          </cell>
          <cell r="E59" t="str">
            <v>CAMILLA KARLLA SILVA LINS</v>
          </cell>
          <cell r="F59" t="str">
            <v>1 - Médico</v>
          </cell>
          <cell r="G59">
            <v>225125</v>
          </cell>
          <cell r="H59">
            <v>44136</v>
          </cell>
          <cell r="J59">
            <v>540.69360000000006</v>
          </cell>
          <cell r="L59">
            <v>144.29247572815535</v>
          </cell>
          <cell r="M59">
            <v>2.75</v>
          </cell>
          <cell r="O59">
            <v>6.13</v>
          </cell>
          <cell r="P59">
            <v>1.23</v>
          </cell>
        </row>
        <row r="60">
          <cell r="C60" t="str">
            <v>UPA CURADO</v>
          </cell>
          <cell r="E60" t="str">
            <v>CAMILLA VIEIRA DE MELO LOPES</v>
          </cell>
          <cell r="F60" t="str">
            <v>1 - Médico</v>
          </cell>
          <cell r="G60">
            <v>225125</v>
          </cell>
          <cell r="H60">
            <v>44136</v>
          </cell>
          <cell r="J60">
            <v>79.498400000000004</v>
          </cell>
          <cell r="O60">
            <v>6.13</v>
          </cell>
          <cell r="P60">
            <v>1.23</v>
          </cell>
        </row>
        <row r="61">
          <cell r="C61" t="str">
            <v>UPA CURADO</v>
          </cell>
          <cell r="E61" t="str">
            <v>CAMYLA MELO COELHO</v>
          </cell>
          <cell r="F61" t="str">
            <v>1 - Médico</v>
          </cell>
          <cell r="G61">
            <v>225270</v>
          </cell>
          <cell r="H61">
            <v>44136</v>
          </cell>
          <cell r="J61">
            <v>502.8</v>
          </cell>
          <cell r="L61">
            <v>144.29247572815535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UPA CURADO</v>
          </cell>
          <cell r="E62" t="str">
            <v>CARLA FEITOSA DE OLIVEIRA</v>
          </cell>
          <cell r="F62" t="str">
            <v>2 - Outros Profissionais da Saúde</v>
          </cell>
          <cell r="G62">
            <v>223505</v>
          </cell>
          <cell r="H62">
            <v>44136</v>
          </cell>
          <cell r="J62">
            <v>337.7928</v>
          </cell>
          <cell r="L62">
            <v>144.29247572815535</v>
          </cell>
          <cell r="M62">
            <v>3.75</v>
          </cell>
          <cell r="O62">
            <v>1.68</v>
          </cell>
        </row>
        <row r="63">
          <cell r="C63" t="str">
            <v>UPA CURADO</v>
          </cell>
          <cell r="E63" t="str">
            <v>CARLOS HENRIQUE SILVA CUNHA</v>
          </cell>
          <cell r="F63" t="str">
            <v>1 - Médico</v>
          </cell>
          <cell r="G63">
            <v>225270</v>
          </cell>
          <cell r="H63">
            <v>44136</v>
          </cell>
          <cell r="J63">
            <v>713.78240000000005</v>
          </cell>
          <cell r="L63">
            <v>144.29247572815535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UPA CURADO</v>
          </cell>
          <cell r="E64" t="str">
            <v>CARLOS LIMA DA SILVA</v>
          </cell>
          <cell r="F64" t="str">
            <v>3 - Administrativo</v>
          </cell>
          <cell r="G64">
            <v>411005</v>
          </cell>
          <cell r="H64">
            <v>44136</v>
          </cell>
          <cell r="J64">
            <v>114.0008</v>
          </cell>
          <cell r="L64">
            <v>144.29247572815535</v>
          </cell>
          <cell r="M64">
            <v>22.92</v>
          </cell>
          <cell r="O64">
            <v>2.0099999999999998</v>
          </cell>
        </row>
        <row r="65">
          <cell r="C65" t="str">
            <v>UPA CURADO</v>
          </cell>
          <cell r="E65" t="str">
            <v>CARMILANEZ FRANCISCA DA SILVA</v>
          </cell>
          <cell r="F65" t="str">
            <v>3 - Administrativo</v>
          </cell>
          <cell r="G65">
            <v>422105</v>
          </cell>
          <cell r="H65">
            <v>44136</v>
          </cell>
          <cell r="J65">
            <v>150.99440000000001</v>
          </cell>
          <cell r="L65">
            <v>144.29247572815535</v>
          </cell>
          <cell r="M65">
            <v>22.92</v>
          </cell>
          <cell r="O65">
            <v>2.0099999999999998</v>
          </cell>
          <cell r="R65">
            <v>107.37422535211267</v>
          </cell>
          <cell r="S65">
            <v>68.760000000000005</v>
          </cell>
        </row>
        <row r="66">
          <cell r="C66" t="str">
            <v>UPA CURADO</v>
          </cell>
          <cell r="E66" t="str">
            <v>CHARLENE DULCINEIA PINHEIRO SIQUEIRA</v>
          </cell>
          <cell r="F66" t="str">
            <v>2 - Outros Profissionais da Saúde</v>
          </cell>
          <cell r="G66">
            <v>223505</v>
          </cell>
          <cell r="H66">
            <v>44136</v>
          </cell>
          <cell r="J66">
            <v>0</v>
          </cell>
          <cell r="O66">
            <v>1.68</v>
          </cell>
        </row>
        <row r="67">
          <cell r="C67" t="str">
            <v>UPA CURADO</v>
          </cell>
          <cell r="E67" t="str">
            <v>CHRISTIANE MARIA DORNELLAS CAMARA BARBOS</v>
          </cell>
          <cell r="F67" t="str">
            <v>1 - Médico</v>
          </cell>
          <cell r="G67">
            <v>225125</v>
          </cell>
          <cell r="H67">
            <v>44136</v>
          </cell>
          <cell r="J67">
            <v>367.44959999999998</v>
          </cell>
          <cell r="L67">
            <v>144.29247572815535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UPA CURADO</v>
          </cell>
          <cell r="E68" t="str">
            <v>CLAUDILENE DE SOUZA PEREIRA BARBOSA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J68">
            <v>146.0752</v>
          </cell>
          <cell r="L68">
            <v>144.29247572815535</v>
          </cell>
          <cell r="M68">
            <v>24.25</v>
          </cell>
          <cell r="O68">
            <v>2.0099999999999998</v>
          </cell>
          <cell r="R68">
            <v>210.87422535211269</v>
          </cell>
          <cell r="S68">
            <v>72.739999999999995</v>
          </cell>
        </row>
        <row r="69">
          <cell r="C69" t="str">
            <v>UPA CURADO</v>
          </cell>
          <cell r="E69" t="str">
            <v>CLEITON RODRIGUES CORREIA E SA</v>
          </cell>
          <cell r="F69" t="str">
            <v>3 - Administrativo</v>
          </cell>
          <cell r="G69">
            <v>411005</v>
          </cell>
          <cell r="H69">
            <v>44136</v>
          </cell>
          <cell r="J69">
            <v>194.00080000000003</v>
          </cell>
          <cell r="L69">
            <v>144.29247572815535</v>
          </cell>
          <cell r="M69">
            <v>22.92</v>
          </cell>
          <cell r="O69">
            <v>2.0099999999999998</v>
          </cell>
        </row>
        <row r="70">
          <cell r="C70" t="str">
            <v>UPA CURADO</v>
          </cell>
          <cell r="E70" t="str">
            <v>CRISTIANE MARIA PENHA DE JESUS</v>
          </cell>
          <cell r="F70" t="str">
            <v>3 - Administrativo</v>
          </cell>
          <cell r="G70">
            <v>514320</v>
          </cell>
          <cell r="H70">
            <v>44136</v>
          </cell>
          <cell r="J70">
            <v>153.5976</v>
          </cell>
          <cell r="L70">
            <v>144.29247572815535</v>
          </cell>
          <cell r="M70">
            <v>20.9</v>
          </cell>
          <cell r="O70">
            <v>2.0099999999999998</v>
          </cell>
          <cell r="R70">
            <v>107.37422535211267</v>
          </cell>
          <cell r="S70">
            <v>62.7</v>
          </cell>
        </row>
        <row r="71">
          <cell r="C71" t="str">
            <v>UPA CURADO</v>
          </cell>
          <cell r="E71" t="str">
            <v>CRISTIANE SOUZA DA SILVA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161.4528</v>
          </cell>
          <cell r="L71">
            <v>144.29247572815535</v>
          </cell>
          <cell r="M71">
            <v>24.25</v>
          </cell>
          <cell r="O71">
            <v>2.0099999999999998</v>
          </cell>
          <cell r="R71">
            <v>210.87422535211269</v>
          </cell>
          <cell r="S71">
            <v>72.739999999999995</v>
          </cell>
        </row>
        <row r="72">
          <cell r="C72" t="str">
            <v>UPA CURADO</v>
          </cell>
          <cell r="E72" t="str">
            <v>CRISTIANO DA MATA PEDROZO</v>
          </cell>
          <cell r="F72" t="str">
            <v>2 - Outros Profissionais da Saúde</v>
          </cell>
          <cell r="G72">
            <v>324115</v>
          </cell>
          <cell r="H72">
            <v>44136</v>
          </cell>
          <cell r="J72">
            <v>265.50080000000003</v>
          </cell>
          <cell r="L72">
            <v>144.29247572815535</v>
          </cell>
          <cell r="M72">
            <v>2.0299999999999998</v>
          </cell>
          <cell r="O72">
            <v>10.02</v>
          </cell>
        </row>
        <row r="73">
          <cell r="C73" t="str">
            <v>UPA CURADO</v>
          </cell>
          <cell r="E73" t="str">
            <v>CRISTIANO SANTANA DA SILVA</v>
          </cell>
          <cell r="F73" t="str">
            <v>3 - Administrativo</v>
          </cell>
          <cell r="G73">
            <v>514320</v>
          </cell>
          <cell r="H73">
            <v>44136</v>
          </cell>
          <cell r="J73">
            <v>120.6568</v>
          </cell>
          <cell r="L73">
            <v>144.29247572815535</v>
          </cell>
          <cell r="M73">
            <v>13.23</v>
          </cell>
          <cell r="O73">
            <v>2.0099999999999998</v>
          </cell>
        </row>
        <row r="74">
          <cell r="C74" t="str">
            <v>UPA CURADO</v>
          </cell>
          <cell r="E74" t="str">
            <v>CYBELE CORREIA PAIVA MONTEIRO</v>
          </cell>
          <cell r="F74" t="str">
            <v>2 - Outros Profissionais da Saúde</v>
          </cell>
          <cell r="G74">
            <v>251605</v>
          </cell>
          <cell r="H74">
            <v>44136</v>
          </cell>
          <cell r="J74">
            <v>229.20400000000001</v>
          </cell>
          <cell r="L74">
            <v>144.29247572815535</v>
          </cell>
          <cell r="M74">
            <v>40.11</v>
          </cell>
          <cell r="O74">
            <v>2.0099999999999998</v>
          </cell>
          <cell r="U74">
            <v>64</v>
          </cell>
          <cell r="X74" t="str">
            <v>AUXILIO CRECHE I</v>
          </cell>
        </row>
        <row r="75">
          <cell r="C75" t="str">
            <v>UPA CURADO</v>
          </cell>
          <cell r="E75" t="str">
            <v>DAIANA VIEIRA CAMARA DA SILVA</v>
          </cell>
          <cell r="F75" t="str">
            <v>2 - Outros Profissionais da Saúde</v>
          </cell>
          <cell r="G75">
            <v>223505</v>
          </cell>
          <cell r="H75">
            <v>44136</v>
          </cell>
          <cell r="J75">
            <v>220.00800000000001</v>
          </cell>
          <cell r="L75">
            <v>144.29247572815535</v>
          </cell>
          <cell r="M75">
            <v>2.39</v>
          </cell>
          <cell r="O75">
            <v>1.68</v>
          </cell>
        </row>
        <row r="76">
          <cell r="C76" t="str">
            <v>UPA CURADO</v>
          </cell>
          <cell r="E76" t="str">
            <v>DALILA CARLA MAIA E SILVA</v>
          </cell>
          <cell r="F76" t="str">
            <v>1 - Médico</v>
          </cell>
          <cell r="G76">
            <v>225124</v>
          </cell>
          <cell r="H76">
            <v>44136</v>
          </cell>
          <cell r="J76">
            <v>814.83759999999995</v>
          </cell>
          <cell r="L76">
            <v>144.29247572815535</v>
          </cell>
          <cell r="M76">
            <v>2.75</v>
          </cell>
          <cell r="O76">
            <v>6.13</v>
          </cell>
          <cell r="P76">
            <v>1.23</v>
          </cell>
        </row>
        <row r="77">
          <cell r="C77" t="str">
            <v>UPA CURADO</v>
          </cell>
          <cell r="E77" t="str">
            <v>DALVENISA CORREIA ARAUJO</v>
          </cell>
          <cell r="F77" t="str">
            <v>1 - Médico</v>
          </cell>
          <cell r="G77">
            <v>225124</v>
          </cell>
          <cell r="H77">
            <v>44136</v>
          </cell>
          <cell r="J77">
            <v>417.39359999999999</v>
          </cell>
          <cell r="O77">
            <v>6.13</v>
          </cell>
          <cell r="P77">
            <v>1.23</v>
          </cell>
        </row>
        <row r="78">
          <cell r="C78" t="str">
            <v>UPA CURADO</v>
          </cell>
          <cell r="E78" t="str">
            <v>DANIELE CABRAL ARAUJO</v>
          </cell>
          <cell r="F78" t="str">
            <v>1 - Médico</v>
          </cell>
          <cell r="G78">
            <v>225124</v>
          </cell>
          <cell r="H78">
            <v>44136</v>
          </cell>
          <cell r="J78">
            <v>868.3048</v>
          </cell>
          <cell r="O78">
            <v>6.13</v>
          </cell>
          <cell r="P78">
            <v>1.23</v>
          </cell>
        </row>
        <row r="79">
          <cell r="C79" t="str">
            <v>UPA CURADO</v>
          </cell>
          <cell r="E79" t="str">
            <v>DARIO PEDRO DA SILVA</v>
          </cell>
          <cell r="F79" t="str">
            <v>3 - Administrativo</v>
          </cell>
          <cell r="G79">
            <v>514320</v>
          </cell>
          <cell r="H79">
            <v>44136</v>
          </cell>
          <cell r="J79">
            <v>105.92</v>
          </cell>
          <cell r="L79">
            <v>144.29247572815535</v>
          </cell>
          <cell r="M79">
            <v>20.9</v>
          </cell>
          <cell r="O79">
            <v>2.0099999999999998</v>
          </cell>
          <cell r="R79">
            <v>107.37422535211267</v>
          </cell>
          <cell r="S79">
            <v>62.7</v>
          </cell>
        </row>
        <row r="80">
          <cell r="C80" t="str">
            <v>UPA CURADO</v>
          </cell>
          <cell r="E80" t="str">
            <v>DAVID RAMOS TEODOSIO</v>
          </cell>
          <cell r="F80" t="str">
            <v>3 - Administrativo</v>
          </cell>
          <cell r="G80">
            <v>410105</v>
          </cell>
          <cell r="H80">
            <v>44136</v>
          </cell>
          <cell r="J80">
            <v>390.58640000000003</v>
          </cell>
          <cell r="L80">
            <v>144.29247572815535</v>
          </cell>
          <cell r="M80">
            <v>61.25</v>
          </cell>
          <cell r="O80">
            <v>2.0099999999999998</v>
          </cell>
        </row>
        <row r="81">
          <cell r="C81" t="str">
            <v>UPA CURADO</v>
          </cell>
          <cell r="E81" t="str">
            <v>DAYVISON SALES VIANA DE LIMA</v>
          </cell>
          <cell r="F81" t="str">
            <v>3 - Administrativo</v>
          </cell>
          <cell r="G81">
            <v>517415</v>
          </cell>
          <cell r="H81">
            <v>44136</v>
          </cell>
          <cell r="J81">
            <v>152.78960000000001</v>
          </cell>
          <cell r="L81">
            <v>144.29247572815535</v>
          </cell>
          <cell r="M81">
            <v>22.92</v>
          </cell>
          <cell r="O81">
            <v>2.0099999999999998</v>
          </cell>
          <cell r="R81">
            <v>248.37422535211269</v>
          </cell>
          <cell r="S81">
            <v>68.760000000000005</v>
          </cell>
        </row>
        <row r="82">
          <cell r="C82" t="str">
            <v>UPA CURADO</v>
          </cell>
          <cell r="E82" t="str">
            <v>DEBORA AVILA ACIOLY</v>
          </cell>
          <cell r="F82" t="str">
            <v>1 - Médico</v>
          </cell>
          <cell r="G82">
            <v>225124</v>
          </cell>
          <cell r="H82">
            <v>44136</v>
          </cell>
          <cell r="J82">
            <v>0</v>
          </cell>
          <cell r="O82">
            <v>6.13</v>
          </cell>
          <cell r="P82">
            <v>1.23</v>
          </cell>
        </row>
        <row r="83">
          <cell r="C83" t="str">
            <v>UPA CURADO</v>
          </cell>
          <cell r="E83" t="str">
            <v>DEISE EMANUELLE ALVES SILVA</v>
          </cell>
          <cell r="F83" t="str">
            <v>1 - Médico</v>
          </cell>
          <cell r="G83">
            <v>225125</v>
          </cell>
          <cell r="H83">
            <v>44136</v>
          </cell>
          <cell r="J83">
            <v>894.25360000000001</v>
          </cell>
          <cell r="O83">
            <v>6.13</v>
          </cell>
          <cell r="P83">
            <v>1.23</v>
          </cell>
        </row>
        <row r="84">
          <cell r="C84" t="str">
            <v>UPA CURADO</v>
          </cell>
          <cell r="E84" t="str">
            <v>DENIS COSTA DE OLIVEIRA</v>
          </cell>
          <cell r="F84" t="str">
            <v>4 - Assistência Odontológica</v>
          </cell>
          <cell r="G84">
            <v>223208</v>
          </cell>
          <cell r="H84">
            <v>44136</v>
          </cell>
          <cell r="J84">
            <v>424.7808</v>
          </cell>
          <cell r="O84">
            <v>6.13</v>
          </cell>
          <cell r="P84">
            <v>1.23</v>
          </cell>
        </row>
        <row r="85">
          <cell r="C85" t="str">
            <v>UPA CURADO</v>
          </cell>
          <cell r="E85" t="str">
            <v>DENISE CORREIA LEAL</v>
          </cell>
          <cell r="F85" t="str">
            <v>1 - Médico</v>
          </cell>
          <cell r="G85">
            <v>225124</v>
          </cell>
          <cell r="H85">
            <v>44136</v>
          </cell>
          <cell r="J85">
            <v>678.06560000000002</v>
          </cell>
          <cell r="L85">
            <v>144.29247572815535</v>
          </cell>
          <cell r="M85">
            <v>2.75</v>
          </cell>
          <cell r="O85">
            <v>6.13</v>
          </cell>
          <cell r="P85">
            <v>1.23</v>
          </cell>
        </row>
        <row r="86">
          <cell r="C86" t="str">
            <v>UPA CURADO</v>
          </cell>
          <cell r="E86" t="str">
            <v>DEYSENEIDE BARRETO FERREIRA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J86">
            <v>120.1392</v>
          </cell>
          <cell r="L86">
            <v>144.29247572815535</v>
          </cell>
          <cell r="M86">
            <v>24.25</v>
          </cell>
          <cell r="O86">
            <v>2.0099999999999998</v>
          </cell>
          <cell r="R86">
            <v>107.37422535211267</v>
          </cell>
          <cell r="S86">
            <v>72.739999999999995</v>
          </cell>
        </row>
        <row r="87">
          <cell r="C87" t="str">
            <v>UPA CURADO</v>
          </cell>
          <cell r="E87" t="str">
            <v>DIEGO ALMEIDA DA SILVA</v>
          </cell>
          <cell r="F87" t="str">
            <v>3 - Administrativo</v>
          </cell>
          <cell r="G87">
            <v>517415</v>
          </cell>
          <cell r="H87">
            <v>44136</v>
          </cell>
          <cell r="J87">
            <v>154.64400000000001</v>
          </cell>
          <cell r="L87">
            <v>144.29247572815535</v>
          </cell>
          <cell r="M87">
            <v>20.9</v>
          </cell>
          <cell r="O87">
            <v>2.0099999999999998</v>
          </cell>
          <cell r="R87">
            <v>126.12422535211267</v>
          </cell>
          <cell r="S87">
            <v>62.7</v>
          </cell>
        </row>
        <row r="88">
          <cell r="C88" t="str">
            <v>UPA CURADO</v>
          </cell>
          <cell r="E88" t="str">
            <v>DILANE CRISTINA FERREIRA TAVARES</v>
          </cell>
          <cell r="F88" t="str">
            <v>1 - Médico</v>
          </cell>
          <cell r="G88">
            <v>225125</v>
          </cell>
          <cell r="H88">
            <v>44136</v>
          </cell>
          <cell r="J88">
            <v>715.8839999999999</v>
          </cell>
          <cell r="L88">
            <v>144.29247572815535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UPA CURADO</v>
          </cell>
          <cell r="E89" t="str">
            <v>DIOGO WAGNER G VAZ VERAS DE QUEIROZ</v>
          </cell>
          <cell r="F89" t="str">
            <v>1 - Médico</v>
          </cell>
          <cell r="G89">
            <v>225125</v>
          </cell>
          <cell r="H89">
            <v>44136</v>
          </cell>
          <cell r="J89">
            <v>368.97760000000005</v>
          </cell>
          <cell r="L89">
            <v>144.29247572815535</v>
          </cell>
          <cell r="M89">
            <v>2.75</v>
          </cell>
          <cell r="O89">
            <v>6.13</v>
          </cell>
          <cell r="P89">
            <v>1.23</v>
          </cell>
        </row>
        <row r="90">
          <cell r="C90" t="str">
            <v>UPA CURADO</v>
          </cell>
          <cell r="E90" t="str">
            <v>DIVANILZA RIBEIRO DE LIRA</v>
          </cell>
          <cell r="F90" t="str">
            <v>2 - Outros Profissionais da Saúde</v>
          </cell>
          <cell r="G90">
            <v>322205</v>
          </cell>
          <cell r="H90">
            <v>44136</v>
          </cell>
          <cell r="J90">
            <v>199.6712</v>
          </cell>
          <cell r="O90">
            <v>2.0099999999999998</v>
          </cell>
        </row>
        <row r="91">
          <cell r="C91" t="str">
            <v>UPA CURADO</v>
          </cell>
          <cell r="E91" t="str">
            <v>EDIENE MARIA DA SILVA</v>
          </cell>
          <cell r="F91" t="str">
            <v>2 - Outros Profissionais da Saúde</v>
          </cell>
          <cell r="G91">
            <v>322205</v>
          </cell>
          <cell r="H91">
            <v>44136</v>
          </cell>
          <cell r="J91">
            <v>175.77360000000002</v>
          </cell>
          <cell r="O91">
            <v>2.0099999999999998</v>
          </cell>
        </row>
        <row r="92">
          <cell r="C92" t="str">
            <v>UPA CURADO</v>
          </cell>
          <cell r="E92" t="str">
            <v>EDILEUZA MARIA DA COSTA SANTOS</v>
          </cell>
          <cell r="F92" t="str">
            <v>2 - Outros Profissionais da Saúde</v>
          </cell>
          <cell r="G92">
            <v>322205</v>
          </cell>
          <cell r="H92">
            <v>44136</v>
          </cell>
          <cell r="J92">
            <v>201.34720000000002</v>
          </cell>
          <cell r="L92">
            <v>144.29247572815535</v>
          </cell>
          <cell r="M92">
            <v>24.25</v>
          </cell>
          <cell r="O92">
            <v>2.0099999999999998</v>
          </cell>
          <cell r="R92">
            <v>210.87422535211269</v>
          </cell>
          <cell r="S92">
            <v>72.739999999999995</v>
          </cell>
        </row>
        <row r="93">
          <cell r="C93" t="str">
            <v>UPA CURADO</v>
          </cell>
          <cell r="E93" t="str">
            <v>EDILSON DOS SANTOS NERI</v>
          </cell>
          <cell r="F93" t="str">
            <v>2 - Outros Profissionais da Saúde</v>
          </cell>
          <cell r="G93">
            <v>782320</v>
          </cell>
          <cell r="H93">
            <v>44136</v>
          </cell>
          <cell r="J93">
            <v>208.11840000000001</v>
          </cell>
          <cell r="L93">
            <v>144.29247572815535</v>
          </cell>
          <cell r="M93">
            <v>39.340000000000003</v>
          </cell>
          <cell r="O93">
            <v>3.84</v>
          </cell>
        </row>
        <row r="94">
          <cell r="C94" t="str">
            <v>UPA CURADO</v>
          </cell>
          <cell r="E94" t="str">
            <v>EDIVALDA FLORENCIO ARAO DA SILVA</v>
          </cell>
          <cell r="F94" t="str">
            <v>3 - Administrativo</v>
          </cell>
          <cell r="G94">
            <v>422105</v>
          </cell>
          <cell r="H94">
            <v>44136</v>
          </cell>
          <cell r="J94">
            <v>190.64320000000001</v>
          </cell>
          <cell r="O94">
            <v>2.0099999999999998</v>
          </cell>
        </row>
        <row r="95">
          <cell r="C95" t="str">
            <v>UPA CURADO</v>
          </cell>
          <cell r="E95" t="str">
            <v>EDIVALDO PEDRO SOARES</v>
          </cell>
          <cell r="F95" t="str">
            <v>3 - Administrativo</v>
          </cell>
          <cell r="G95">
            <v>517415</v>
          </cell>
          <cell r="H95">
            <v>44136</v>
          </cell>
          <cell r="J95">
            <v>175.70000000000002</v>
          </cell>
          <cell r="L95">
            <v>144.29247572815535</v>
          </cell>
          <cell r="M95">
            <v>20.9</v>
          </cell>
          <cell r="O95">
            <v>2.0099999999999998</v>
          </cell>
        </row>
        <row r="96">
          <cell r="C96" t="str">
            <v>UPA CURADO</v>
          </cell>
          <cell r="E96" t="str">
            <v>EDSON ALVES DE LUCENA</v>
          </cell>
          <cell r="F96" t="str">
            <v>3 - Administrativo</v>
          </cell>
          <cell r="G96">
            <v>517415</v>
          </cell>
          <cell r="H96">
            <v>44136</v>
          </cell>
          <cell r="J96">
            <v>154.64400000000001</v>
          </cell>
          <cell r="L96">
            <v>144.29247572815535</v>
          </cell>
          <cell r="M96">
            <v>20.9</v>
          </cell>
          <cell r="O96">
            <v>2.0099999999999998</v>
          </cell>
        </row>
        <row r="97">
          <cell r="C97" t="str">
            <v>UPA CURADO</v>
          </cell>
          <cell r="E97" t="str">
            <v>EDUARDO GUSTAVO GONCALVES FERREIRA</v>
          </cell>
          <cell r="F97" t="str">
            <v>2 - Outros Profissionais da Saúde</v>
          </cell>
          <cell r="G97">
            <v>223505</v>
          </cell>
          <cell r="H97">
            <v>44136</v>
          </cell>
          <cell r="J97">
            <v>297.04160000000002</v>
          </cell>
          <cell r="L97">
            <v>144.29247572815535</v>
          </cell>
          <cell r="M97">
            <v>3.53</v>
          </cell>
          <cell r="O97">
            <v>1.68</v>
          </cell>
        </row>
        <row r="98">
          <cell r="C98" t="str">
            <v>UPA CURADO</v>
          </cell>
          <cell r="E98" t="str">
            <v>ELAINE SIMAO DE LIMA SILVA</v>
          </cell>
          <cell r="F98" t="str">
            <v>2 - Outros Profissionais da Saúde</v>
          </cell>
          <cell r="G98">
            <v>322205</v>
          </cell>
          <cell r="H98">
            <v>44136</v>
          </cell>
          <cell r="J98">
            <v>141.416</v>
          </cell>
          <cell r="L98">
            <v>144.29247572815535</v>
          </cell>
          <cell r="M98">
            <v>24.25</v>
          </cell>
          <cell r="O98">
            <v>2.0099999999999998</v>
          </cell>
          <cell r="R98">
            <v>210.87422535211269</v>
          </cell>
          <cell r="S98">
            <v>72.739999999999995</v>
          </cell>
        </row>
        <row r="99">
          <cell r="C99" t="str">
            <v>UPA CURADO</v>
          </cell>
          <cell r="E99" t="str">
            <v>ELIEL BARBOSA DE OLIVEIRA</v>
          </cell>
          <cell r="F99" t="str">
            <v>3 - Administrativo</v>
          </cell>
          <cell r="G99">
            <v>415105</v>
          </cell>
          <cell r="H99">
            <v>44136</v>
          </cell>
          <cell r="J99">
            <v>110.10000000000001</v>
          </cell>
          <cell r="O99">
            <v>2.0099999999999998</v>
          </cell>
        </row>
        <row r="100">
          <cell r="C100" t="str">
            <v>UPA CURADO</v>
          </cell>
          <cell r="E100" t="str">
            <v>ELIELSON VITORINO DA SILVA</v>
          </cell>
          <cell r="F100" t="str">
            <v>3 - Administrativo</v>
          </cell>
          <cell r="G100">
            <v>517415</v>
          </cell>
          <cell r="H100">
            <v>44136</v>
          </cell>
          <cell r="J100">
            <v>143.70000000000002</v>
          </cell>
          <cell r="L100">
            <v>144.29247572815535</v>
          </cell>
          <cell r="M100">
            <v>20.9</v>
          </cell>
          <cell r="O100">
            <v>2.0099999999999998</v>
          </cell>
        </row>
        <row r="101">
          <cell r="C101" t="str">
            <v>UPA CURADO</v>
          </cell>
          <cell r="E101" t="str">
            <v>ELIENE VIEIRA DA SILVA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J101">
            <v>161.0984</v>
          </cell>
          <cell r="L101">
            <v>144.29247572815535</v>
          </cell>
          <cell r="M101">
            <v>24.25</v>
          </cell>
          <cell r="O101">
            <v>2.0099999999999998</v>
          </cell>
          <cell r="R101">
            <v>107.37422535211267</v>
          </cell>
          <cell r="S101">
            <v>72.739999999999995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>
            <v>322415</v>
          </cell>
          <cell r="H102">
            <v>44136</v>
          </cell>
          <cell r="J102">
            <v>122.3776</v>
          </cell>
          <cell r="L102">
            <v>144.29247572815535</v>
          </cell>
          <cell r="M102">
            <v>21.92</v>
          </cell>
          <cell r="O102">
            <v>2.0099999999999998</v>
          </cell>
          <cell r="R102">
            <v>210.87422535211269</v>
          </cell>
          <cell r="S102">
            <v>65.75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>
            <v>322205</v>
          </cell>
          <cell r="H103">
            <v>44136</v>
          </cell>
          <cell r="J103">
            <v>141.61680000000001</v>
          </cell>
          <cell r="L103">
            <v>144.29247572815535</v>
          </cell>
          <cell r="M103">
            <v>24.25</v>
          </cell>
          <cell r="O103">
            <v>2.0099999999999998</v>
          </cell>
          <cell r="R103">
            <v>210.87422535211269</v>
          </cell>
          <cell r="S103">
            <v>72.739999999999995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>
            <v>410105</v>
          </cell>
          <cell r="H104">
            <v>44136</v>
          </cell>
          <cell r="J104">
            <v>291.26560000000001</v>
          </cell>
          <cell r="L104">
            <v>144.29247572815535</v>
          </cell>
          <cell r="M104">
            <v>2.0299999999999998</v>
          </cell>
          <cell r="O104">
            <v>10.02</v>
          </cell>
        </row>
        <row r="105">
          <cell r="C105" t="str">
            <v>UPA CURADO</v>
          </cell>
          <cell r="E105" t="str">
            <v>ERIKA DE PAULA PRIMIANO DA SILVA</v>
          </cell>
          <cell r="F105" t="str">
            <v>2 - Outros Profissionais da Saúde</v>
          </cell>
          <cell r="G105">
            <v>322205</v>
          </cell>
          <cell r="H105">
            <v>44136</v>
          </cell>
          <cell r="J105">
            <v>42.8992</v>
          </cell>
          <cell r="O105">
            <v>2.0099999999999998</v>
          </cell>
        </row>
        <row r="106">
          <cell r="C106" t="str">
            <v>UPA CURADO</v>
          </cell>
          <cell r="E106" t="str">
            <v>EWERSON EVARISTO DA SILVA</v>
          </cell>
          <cell r="F106" t="str">
            <v>2 - Outros Profissionais da Saúde</v>
          </cell>
          <cell r="G106">
            <v>322205</v>
          </cell>
          <cell r="H106">
            <v>44136</v>
          </cell>
          <cell r="J106">
            <v>107.78319999999999</v>
          </cell>
          <cell r="L106">
            <v>144.29247572815535</v>
          </cell>
          <cell r="M106">
            <v>24.25</v>
          </cell>
          <cell r="O106">
            <v>2.0099999999999998</v>
          </cell>
        </row>
        <row r="107">
          <cell r="C107" t="str">
            <v>UPA CURADO</v>
          </cell>
          <cell r="E107" t="str">
            <v>FABIANA REGINA DA CUNHA LOPES</v>
          </cell>
          <cell r="F107" t="str">
            <v>1 - Médico</v>
          </cell>
          <cell r="G107">
            <v>225124</v>
          </cell>
          <cell r="H107">
            <v>44136</v>
          </cell>
          <cell r="J107">
            <v>466.452</v>
          </cell>
          <cell r="L107">
            <v>144.29247572815535</v>
          </cell>
          <cell r="M107">
            <v>54.91</v>
          </cell>
          <cell r="O107">
            <v>6.13</v>
          </cell>
          <cell r="P107">
            <v>1.23</v>
          </cell>
        </row>
        <row r="108">
          <cell r="C108" t="str">
            <v>UPA CURADO</v>
          </cell>
          <cell r="E108" t="str">
            <v>FABIO RODRIGUES DE SOUZA LEAL</v>
          </cell>
          <cell r="F108" t="str">
            <v>3 - Administrativo</v>
          </cell>
          <cell r="G108">
            <v>517415</v>
          </cell>
          <cell r="H108">
            <v>44136</v>
          </cell>
          <cell r="J108">
            <v>139.52000000000001</v>
          </cell>
          <cell r="L108">
            <v>144.29247572815535</v>
          </cell>
          <cell r="M108">
            <v>20.9</v>
          </cell>
          <cell r="O108">
            <v>2.0099999999999998</v>
          </cell>
          <cell r="R108">
            <v>107.37422535211267</v>
          </cell>
          <cell r="S108">
            <v>62.7</v>
          </cell>
        </row>
        <row r="109">
          <cell r="C109" t="str">
            <v>UPA CURADO</v>
          </cell>
          <cell r="E109" t="str">
            <v>FABRICIA BRUNA NUNES PEREIRA SILVA</v>
          </cell>
          <cell r="F109" t="str">
            <v>2 - Outros Profissionais da Saúde</v>
          </cell>
          <cell r="G109">
            <v>223505</v>
          </cell>
          <cell r="H109">
            <v>44136</v>
          </cell>
          <cell r="J109">
            <v>284.80799999999999</v>
          </cell>
          <cell r="L109">
            <v>144.29247572815535</v>
          </cell>
          <cell r="M109">
            <v>3.75</v>
          </cell>
          <cell r="O109">
            <v>1.68</v>
          </cell>
        </row>
        <row r="110">
          <cell r="C110" t="str">
            <v>UPA CURADO</v>
          </cell>
          <cell r="E110" t="str">
            <v>FERNANDO ANTONIO ALVES DE OLIVEIRA</v>
          </cell>
          <cell r="F110" t="str">
            <v>1 - Médico</v>
          </cell>
          <cell r="G110">
            <v>131210</v>
          </cell>
          <cell r="H110">
            <v>44136</v>
          </cell>
          <cell r="J110">
            <v>1803.8112000000001</v>
          </cell>
          <cell r="L110">
            <v>144.29247572815535</v>
          </cell>
          <cell r="M110">
            <v>2.75</v>
          </cell>
          <cell r="O110">
            <v>6.13</v>
          </cell>
          <cell r="P110">
            <v>1.23</v>
          </cell>
        </row>
        <row r="111">
          <cell r="C111" t="str">
            <v>UPA CURADO</v>
          </cell>
          <cell r="E111" t="str">
            <v>FERNANDO ANTONIO DE SOUZA CARVALHO</v>
          </cell>
          <cell r="F111" t="str">
            <v>1 - Médico</v>
          </cell>
          <cell r="G111">
            <v>225270</v>
          </cell>
          <cell r="H111">
            <v>44136</v>
          </cell>
          <cell r="J111">
            <v>754.2</v>
          </cell>
          <cell r="L111">
            <v>144.29247572815535</v>
          </cell>
          <cell r="M111">
            <v>2.75</v>
          </cell>
          <cell r="O111">
            <v>6.13</v>
          </cell>
          <cell r="P111">
            <v>1.23</v>
          </cell>
        </row>
        <row r="112">
          <cell r="C112" t="str">
            <v>UPA CURADO</v>
          </cell>
          <cell r="E112" t="str">
            <v>FERNANDO LUIS GOMES DE MIRANDA</v>
          </cell>
          <cell r="F112" t="str">
            <v>3 - Administrativo</v>
          </cell>
          <cell r="G112">
            <v>514320</v>
          </cell>
          <cell r="H112">
            <v>44136</v>
          </cell>
          <cell r="J112">
            <v>131.43440000000001</v>
          </cell>
          <cell r="L112">
            <v>144.29247572815535</v>
          </cell>
          <cell r="M112">
            <v>20.9</v>
          </cell>
          <cell r="O112">
            <v>2.0099999999999998</v>
          </cell>
        </row>
        <row r="113">
          <cell r="C113" t="str">
            <v>UPA CURADO</v>
          </cell>
          <cell r="E113" t="str">
            <v>FLAVIA MARIA DE SOUZA COSTA MUNIZ</v>
          </cell>
          <cell r="F113" t="str">
            <v>2 - Outros Profissionais da Saúde</v>
          </cell>
          <cell r="G113">
            <v>223505</v>
          </cell>
          <cell r="H113">
            <v>44136</v>
          </cell>
          <cell r="J113">
            <v>202.67599999999999</v>
          </cell>
          <cell r="L113">
            <v>144.29247572815535</v>
          </cell>
          <cell r="M113">
            <v>2.39</v>
          </cell>
          <cell r="O113">
            <v>1.68</v>
          </cell>
        </row>
        <row r="114">
          <cell r="C114" t="str">
            <v>UPA CURADO</v>
          </cell>
          <cell r="E114" t="str">
            <v>FLAVIO AUGUSTO DE OLIVEIRA SANTIAGO</v>
          </cell>
          <cell r="F114" t="str">
            <v>1 - Médico</v>
          </cell>
          <cell r="G114">
            <v>225125</v>
          </cell>
          <cell r="H114">
            <v>44136</v>
          </cell>
          <cell r="J114">
            <v>1876.5984000000001</v>
          </cell>
          <cell r="L114">
            <v>144.29247572815535</v>
          </cell>
          <cell r="M114">
            <v>2.75</v>
          </cell>
          <cell r="O114">
            <v>6.13</v>
          </cell>
          <cell r="P114">
            <v>1.23</v>
          </cell>
        </row>
        <row r="115">
          <cell r="C115" t="str">
            <v>UPA CURADO</v>
          </cell>
          <cell r="E115" t="str">
            <v>GEORGE GASPAR DE ARAUJO</v>
          </cell>
          <cell r="F115" t="str">
            <v>2 - Outros Profissionais da Saúde</v>
          </cell>
          <cell r="G115">
            <v>324115</v>
          </cell>
          <cell r="H115">
            <v>44136</v>
          </cell>
          <cell r="J115">
            <v>275.24720000000002</v>
          </cell>
          <cell r="L115">
            <v>144.29247572815535</v>
          </cell>
          <cell r="M115">
            <v>2.0299999999999998</v>
          </cell>
          <cell r="O115">
            <v>10.01</v>
          </cell>
        </row>
        <row r="116">
          <cell r="C116" t="str">
            <v>UPA CURADO</v>
          </cell>
          <cell r="E116" t="str">
            <v>GERCICLEIDE OLIVEIRA RIBEIRO</v>
          </cell>
          <cell r="F116" t="str">
            <v>2 - Outros Profissionais da Saúde</v>
          </cell>
          <cell r="G116">
            <v>322205</v>
          </cell>
          <cell r="H116">
            <v>44136</v>
          </cell>
          <cell r="J116">
            <v>136.56639999999999</v>
          </cell>
          <cell r="L116">
            <v>144.29247572815535</v>
          </cell>
          <cell r="M116">
            <v>24.25</v>
          </cell>
          <cell r="O116">
            <v>2.0099999999999998</v>
          </cell>
          <cell r="R116">
            <v>210.87422535211269</v>
          </cell>
          <cell r="S116">
            <v>72.739999999999995</v>
          </cell>
        </row>
        <row r="117">
          <cell r="C117" t="str">
            <v>UPA CURADO</v>
          </cell>
          <cell r="E117" t="str">
            <v>GERMANA FONSECA FIGUEIREDO</v>
          </cell>
          <cell r="F117" t="str">
            <v>1 - Médico</v>
          </cell>
          <cell r="G117">
            <v>225125</v>
          </cell>
          <cell r="H117">
            <v>44136</v>
          </cell>
          <cell r="J117">
            <v>1075.9472000000001</v>
          </cell>
          <cell r="L117">
            <v>144.29247572815535</v>
          </cell>
          <cell r="M117">
            <v>2.75</v>
          </cell>
          <cell r="O117">
            <v>6.13</v>
          </cell>
          <cell r="P117">
            <v>1.23</v>
          </cell>
        </row>
        <row r="118">
          <cell r="C118" t="str">
            <v>UPA CURADO</v>
          </cell>
          <cell r="E118" t="str">
            <v>GERSON MARTINS DE SANTANA</v>
          </cell>
          <cell r="F118" t="str">
            <v>2 - Outros Profissionais da Saúde</v>
          </cell>
          <cell r="G118">
            <v>782320</v>
          </cell>
          <cell r="H118">
            <v>44136</v>
          </cell>
          <cell r="J118">
            <v>242.8416</v>
          </cell>
          <cell r="L118">
            <v>144.29247572815535</v>
          </cell>
          <cell r="M118">
            <v>39.340000000000003</v>
          </cell>
          <cell r="O118">
            <v>3.84</v>
          </cell>
        </row>
        <row r="119">
          <cell r="C119" t="str">
            <v>UPA CURADO</v>
          </cell>
          <cell r="E119" t="str">
            <v>GIL MENDONCA BRASILEIRO</v>
          </cell>
          <cell r="F119" t="str">
            <v>3 - Administrativo</v>
          </cell>
          <cell r="G119">
            <v>410105</v>
          </cell>
          <cell r="H119">
            <v>44136</v>
          </cell>
          <cell r="J119">
            <v>1218.0624</v>
          </cell>
          <cell r="O119">
            <v>2.0099999999999998</v>
          </cell>
        </row>
        <row r="120">
          <cell r="C120" t="str">
            <v>UPA CURADO</v>
          </cell>
          <cell r="E120" t="str">
            <v>GILVANIA MARTINS DE ARRUDA E SILVA</v>
          </cell>
          <cell r="F120" t="str">
            <v>2 - Outros Profissionais da Saúde</v>
          </cell>
          <cell r="G120">
            <v>322205</v>
          </cell>
          <cell r="H120">
            <v>44136</v>
          </cell>
          <cell r="J120">
            <v>108.61040000000001</v>
          </cell>
          <cell r="O120">
            <v>2.0099999999999998</v>
          </cell>
        </row>
        <row r="121">
          <cell r="C121" t="str">
            <v>UPA CURADO</v>
          </cell>
          <cell r="E121" t="str">
            <v>GLORY EITHNE SARINH GOMES</v>
          </cell>
          <cell r="F121" t="str">
            <v>1 - Médico</v>
          </cell>
          <cell r="G121">
            <v>225124</v>
          </cell>
          <cell r="H121">
            <v>44136</v>
          </cell>
          <cell r="J121">
            <v>0</v>
          </cell>
          <cell r="O121">
            <v>6.13</v>
          </cell>
          <cell r="P121">
            <v>1.23</v>
          </cell>
        </row>
        <row r="122">
          <cell r="C122" t="str">
            <v>UPA CURADO</v>
          </cell>
          <cell r="E122" t="str">
            <v>HAIANNA ROSA DE LIMA</v>
          </cell>
          <cell r="F122" t="str">
            <v>1 - Médico</v>
          </cell>
          <cell r="G122">
            <v>225124</v>
          </cell>
          <cell r="H122">
            <v>44136</v>
          </cell>
          <cell r="J122">
            <v>670.78399999999999</v>
          </cell>
          <cell r="L122">
            <v>144.29247572815535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UPA CURADO</v>
          </cell>
          <cell r="E123" t="str">
            <v>HELIO BATISTA DE SOUZA JUNIOR</v>
          </cell>
          <cell r="F123" t="str">
            <v>1 - Médico</v>
          </cell>
          <cell r="G123">
            <v>225125</v>
          </cell>
          <cell r="H123">
            <v>44136</v>
          </cell>
          <cell r="J123">
            <v>589.79359999999997</v>
          </cell>
          <cell r="L123">
            <v>144.29247572815535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UPA CURADO</v>
          </cell>
          <cell r="E124" t="str">
            <v>HILANA DE OLIVEIRA SA LEITAO</v>
          </cell>
          <cell r="F124" t="str">
            <v>1 - Médico</v>
          </cell>
          <cell r="G124">
            <v>225125</v>
          </cell>
          <cell r="H124">
            <v>44136</v>
          </cell>
          <cell r="J124">
            <v>880.37839999999994</v>
          </cell>
          <cell r="L124">
            <v>144.29247572815535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UPA CURADO</v>
          </cell>
          <cell r="E125" t="str">
            <v>HUGO OTAVIO DELLEON DE MOURA GOMES</v>
          </cell>
          <cell r="F125" t="str">
            <v>1 - Médico</v>
          </cell>
          <cell r="G125">
            <v>225125</v>
          </cell>
          <cell r="H125">
            <v>44136</v>
          </cell>
          <cell r="J125">
            <v>470.69839999999999</v>
          </cell>
          <cell r="O125">
            <v>6.13</v>
          </cell>
          <cell r="P125">
            <v>1.23</v>
          </cell>
        </row>
        <row r="126">
          <cell r="C126" t="str">
            <v>UPA CURADO</v>
          </cell>
          <cell r="E126" t="str">
            <v>IRANEIDE AMARAL DA SILVA</v>
          </cell>
          <cell r="F126" t="str">
            <v>2 - Outros Profissionais da Saúde</v>
          </cell>
          <cell r="G126">
            <v>223505</v>
          </cell>
          <cell r="H126">
            <v>44136</v>
          </cell>
          <cell r="J126">
            <v>319.63279999999997</v>
          </cell>
          <cell r="L126">
            <v>144.29247572815535</v>
          </cell>
          <cell r="M126">
            <v>3.75</v>
          </cell>
          <cell r="O126">
            <v>1.68</v>
          </cell>
        </row>
        <row r="127">
          <cell r="C127" t="str">
            <v>UPA CURADO</v>
          </cell>
          <cell r="E127" t="str">
            <v>IRANEIDE BARROS DA COSTA</v>
          </cell>
          <cell r="F127" t="str">
            <v>3 - Administrativo</v>
          </cell>
          <cell r="G127">
            <v>514320</v>
          </cell>
          <cell r="H127">
            <v>44136</v>
          </cell>
          <cell r="J127">
            <v>136.16159999999999</v>
          </cell>
          <cell r="L127">
            <v>144.29247572815535</v>
          </cell>
          <cell r="M127">
            <v>20.9</v>
          </cell>
          <cell r="O127">
            <v>2.0099999999999998</v>
          </cell>
          <cell r="R127">
            <v>107.37422535211267</v>
          </cell>
          <cell r="S127">
            <v>62.7</v>
          </cell>
        </row>
        <row r="128">
          <cell r="C128" t="str">
            <v>UPA CURADO</v>
          </cell>
          <cell r="E128" t="str">
            <v>IRENILDA MARIA DE LIRA MELO</v>
          </cell>
          <cell r="F128" t="str">
            <v>2 - Outros Profissionais da Saúde</v>
          </cell>
          <cell r="G128">
            <v>521130</v>
          </cell>
          <cell r="H128">
            <v>44136</v>
          </cell>
          <cell r="J128">
            <v>165.95599999999999</v>
          </cell>
          <cell r="O128">
            <v>2.0099999999999998</v>
          </cell>
        </row>
        <row r="129">
          <cell r="C129" t="str">
            <v>UPA CURADO</v>
          </cell>
          <cell r="E129" t="str">
            <v>IRIJAN DE ARAUJO ALVES</v>
          </cell>
          <cell r="F129" t="str">
            <v>2 - Outros Profissionais da Saúde</v>
          </cell>
          <cell r="G129">
            <v>324115</v>
          </cell>
          <cell r="H129">
            <v>44136</v>
          </cell>
          <cell r="J129">
            <v>259.3272</v>
          </cell>
          <cell r="L129">
            <v>144.29247572815535</v>
          </cell>
          <cell r="M129">
            <v>2.0299999999999998</v>
          </cell>
          <cell r="O129">
            <v>10.02</v>
          </cell>
          <cell r="R129">
            <v>77.224225352112668</v>
          </cell>
          <cell r="S129">
            <v>73.349999999999994</v>
          </cell>
        </row>
        <row r="130">
          <cell r="C130" t="str">
            <v>UPA CURADO</v>
          </cell>
          <cell r="E130" t="str">
            <v>ISAAC ANASTACIO DO NASCIMENTO</v>
          </cell>
          <cell r="F130" t="str">
            <v>3 - Administrativo</v>
          </cell>
          <cell r="G130">
            <v>517415</v>
          </cell>
          <cell r="H130">
            <v>44136</v>
          </cell>
          <cell r="J130">
            <v>174.82400000000001</v>
          </cell>
          <cell r="L130">
            <v>144.29247572815535</v>
          </cell>
          <cell r="M130">
            <v>20.9</v>
          </cell>
          <cell r="O130">
            <v>2.0099999999999998</v>
          </cell>
          <cell r="R130">
            <v>248.37422535211269</v>
          </cell>
          <cell r="S130">
            <v>62.7</v>
          </cell>
        </row>
        <row r="131">
          <cell r="C131" t="str">
            <v>UPA CURADO</v>
          </cell>
          <cell r="E131" t="str">
            <v>IZABEL CRISTINA DE M CAMPOS F FALCAO</v>
          </cell>
          <cell r="F131" t="str">
            <v>4 - Assistência Odontológica</v>
          </cell>
          <cell r="G131">
            <v>223208</v>
          </cell>
          <cell r="H131">
            <v>44136</v>
          </cell>
          <cell r="J131">
            <v>403.62639999999999</v>
          </cell>
          <cell r="O131">
            <v>6.13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2 - Outros Profissionais da Saúde</v>
          </cell>
          <cell r="G132">
            <v>322205</v>
          </cell>
          <cell r="H132">
            <v>44136</v>
          </cell>
          <cell r="J132">
            <v>119.31200000000001</v>
          </cell>
          <cell r="L132">
            <v>144.29247572815535</v>
          </cell>
          <cell r="M132">
            <v>24.25</v>
          </cell>
          <cell r="O132">
            <v>2.0099999999999998</v>
          </cell>
          <cell r="U132">
            <v>64</v>
          </cell>
          <cell r="X132" t="str">
            <v>AUXILIO CRECHE I</v>
          </cell>
        </row>
        <row r="133">
          <cell r="C133" t="str">
            <v>UPA CURADO</v>
          </cell>
          <cell r="E133" t="str">
            <v>JACKISON LUIZ PINTO LEAO</v>
          </cell>
          <cell r="F133" t="str">
            <v>2 - Outros Profissionais da Saúde</v>
          </cell>
          <cell r="G133">
            <v>782320</v>
          </cell>
          <cell r="H133">
            <v>44136</v>
          </cell>
          <cell r="J133">
            <v>208.11840000000001</v>
          </cell>
          <cell r="L133">
            <v>144.29247572815535</v>
          </cell>
          <cell r="M133">
            <v>39.340000000000003</v>
          </cell>
          <cell r="O133">
            <v>3.84</v>
          </cell>
        </row>
        <row r="134">
          <cell r="C134" t="str">
            <v>UPA CURADO</v>
          </cell>
          <cell r="E134" t="str">
            <v>JACQUELINE ARAUJO DE OLIVEIRA PACHECO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0</v>
          </cell>
          <cell r="O134">
            <v>2.0099999999999998</v>
          </cell>
        </row>
        <row r="135">
          <cell r="C135" t="str">
            <v>UPA CURADO</v>
          </cell>
          <cell r="E135" t="str">
            <v>JAILTON PETRA DE OLIVEIRA</v>
          </cell>
          <cell r="F135" t="str">
            <v>3 - Administrativo</v>
          </cell>
          <cell r="G135">
            <v>312105</v>
          </cell>
          <cell r="H135">
            <v>44136</v>
          </cell>
          <cell r="J135">
            <v>168.73439999999999</v>
          </cell>
          <cell r="L135">
            <v>144.29247572815535</v>
          </cell>
          <cell r="M135">
            <v>47.06</v>
          </cell>
          <cell r="O135">
            <v>2.0099999999999998</v>
          </cell>
        </row>
        <row r="136">
          <cell r="C136" t="str">
            <v>UPA CURADO</v>
          </cell>
          <cell r="E136" t="str">
            <v>JAMMESSON CABRAL DE ALBUQUERQUE</v>
          </cell>
          <cell r="F136" t="str">
            <v>3 - Administrativo</v>
          </cell>
          <cell r="G136">
            <v>313220</v>
          </cell>
          <cell r="H136">
            <v>44136</v>
          </cell>
          <cell r="J136">
            <v>222.00080000000003</v>
          </cell>
          <cell r="L136">
            <v>144.29247572815535</v>
          </cell>
          <cell r="M136">
            <v>22.92</v>
          </cell>
          <cell r="O136">
            <v>2.0099999999999998</v>
          </cell>
        </row>
        <row r="137">
          <cell r="C137" t="str">
            <v>UPA CURADO</v>
          </cell>
          <cell r="E137" t="str">
            <v>JEANE CARLA DA SILVA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205.8776</v>
          </cell>
          <cell r="L137">
            <v>144.29247572815535</v>
          </cell>
          <cell r="M137">
            <v>24.25</v>
          </cell>
          <cell r="O137">
            <v>2.0099999999999998</v>
          </cell>
        </row>
        <row r="138">
          <cell r="C138" t="str">
            <v>UPA CURADO</v>
          </cell>
          <cell r="E138" t="str">
            <v>JEANE REGINA DE SOUZA SILVA</v>
          </cell>
          <cell r="F138" t="str">
            <v>3 - Administrativo</v>
          </cell>
          <cell r="G138">
            <v>514320</v>
          </cell>
          <cell r="H138">
            <v>44136</v>
          </cell>
          <cell r="J138">
            <v>110.10000000000001</v>
          </cell>
          <cell r="L138">
            <v>144.29247572815535</v>
          </cell>
          <cell r="M138">
            <v>20.9</v>
          </cell>
          <cell r="O138">
            <v>2.0099999999999998</v>
          </cell>
          <cell r="R138">
            <v>107.37422535211267</v>
          </cell>
          <cell r="S138">
            <v>62.7</v>
          </cell>
        </row>
        <row r="139">
          <cell r="C139" t="str">
            <v>UPA CURADO</v>
          </cell>
          <cell r="E139" t="str">
            <v>JESSICA COSTA DO NASCIMENTO</v>
          </cell>
          <cell r="F139" t="str">
            <v>2 - Outros Profissionais da Saúde</v>
          </cell>
          <cell r="G139">
            <v>322205</v>
          </cell>
          <cell r="H139">
            <v>44136</v>
          </cell>
          <cell r="J139">
            <v>134.904</v>
          </cell>
          <cell r="L139">
            <v>144.29247572815535</v>
          </cell>
          <cell r="M139">
            <v>24.25</v>
          </cell>
          <cell r="O139">
            <v>2.0099999999999998</v>
          </cell>
          <cell r="R139">
            <v>210.87422535211269</v>
          </cell>
          <cell r="S139">
            <v>72.739999999999995</v>
          </cell>
        </row>
        <row r="140">
          <cell r="C140" t="str">
            <v>UPA CURADO</v>
          </cell>
          <cell r="E140" t="str">
            <v>JOABE LUIZ DE SANTANA</v>
          </cell>
          <cell r="F140" t="str">
            <v>2 - Outros Profissionais da Saúde</v>
          </cell>
          <cell r="G140">
            <v>782320</v>
          </cell>
          <cell r="H140">
            <v>44136</v>
          </cell>
          <cell r="J140">
            <v>225.28319999999999</v>
          </cell>
          <cell r="L140">
            <v>144.29247572815535</v>
          </cell>
          <cell r="M140">
            <v>39.340000000000003</v>
          </cell>
          <cell r="O140">
            <v>3.84</v>
          </cell>
        </row>
        <row r="141">
          <cell r="C141" t="str">
            <v>UPA CURADO</v>
          </cell>
          <cell r="E141" t="str">
            <v>JOANA D ARC VILA NOVA JATOBA</v>
          </cell>
          <cell r="F141" t="str">
            <v>2 - Outros Profissionais da Saúde</v>
          </cell>
          <cell r="G141">
            <v>223505</v>
          </cell>
          <cell r="H141">
            <v>44136</v>
          </cell>
          <cell r="J141">
            <v>495.34960000000001</v>
          </cell>
          <cell r="L141">
            <v>144.29247572815535</v>
          </cell>
          <cell r="M141">
            <v>3.75</v>
          </cell>
          <cell r="O141">
            <v>1.68</v>
          </cell>
        </row>
        <row r="142">
          <cell r="C142" t="str">
            <v>UPA CURADO</v>
          </cell>
          <cell r="E142" t="str">
            <v>JOAO HENRIQUE CAVALCANTI RANGEL</v>
          </cell>
          <cell r="F142" t="str">
            <v>4 - Assistência Odontológica</v>
          </cell>
          <cell r="G142">
            <v>223208</v>
          </cell>
          <cell r="H142">
            <v>44136</v>
          </cell>
          <cell r="J142">
            <v>315.12</v>
          </cell>
          <cell r="L142">
            <v>144.29247572815535</v>
          </cell>
          <cell r="M142">
            <v>3.1</v>
          </cell>
          <cell r="O142">
            <v>6.13</v>
          </cell>
          <cell r="P142">
            <v>1.23</v>
          </cell>
        </row>
        <row r="143">
          <cell r="C143" t="str">
            <v>UPA CURADO</v>
          </cell>
          <cell r="E143" t="str">
            <v>JOAO LUCAS RODRIGUES SANTOS</v>
          </cell>
          <cell r="F143" t="str">
            <v>3 - Administrativo</v>
          </cell>
          <cell r="G143">
            <v>411005</v>
          </cell>
          <cell r="H143">
            <v>44136</v>
          </cell>
          <cell r="J143">
            <v>4.2538</v>
          </cell>
          <cell r="O143">
            <v>2.0099999999999998</v>
          </cell>
          <cell r="R143">
            <v>72.874225352112674</v>
          </cell>
          <cell r="S143">
            <v>29.44</v>
          </cell>
        </row>
        <row r="144">
          <cell r="C144" t="str">
            <v>UPA CURADO</v>
          </cell>
          <cell r="E144" t="str">
            <v>JOAO VEIGA LEITAO DE ALBUQUERQUE FILHO</v>
          </cell>
          <cell r="F144" t="str">
            <v>1 - Médico</v>
          </cell>
          <cell r="G144">
            <v>131210</v>
          </cell>
          <cell r="H144">
            <v>44136</v>
          </cell>
          <cell r="J144">
            <v>758.81280000000004</v>
          </cell>
          <cell r="O144">
            <v>6.13</v>
          </cell>
          <cell r="P144">
            <v>1.23</v>
          </cell>
        </row>
        <row r="145">
          <cell r="C145" t="str">
            <v>UPA CURADO</v>
          </cell>
          <cell r="E145" t="str">
            <v>JOSE ANGELO QUIRINO DA SILVA</v>
          </cell>
          <cell r="F145" t="str">
            <v>3 - Administrativo</v>
          </cell>
          <cell r="G145">
            <v>517415</v>
          </cell>
          <cell r="H145">
            <v>44136</v>
          </cell>
          <cell r="J145">
            <v>166.2664</v>
          </cell>
          <cell r="L145">
            <v>144.29247572815535</v>
          </cell>
          <cell r="M145">
            <v>20.9</v>
          </cell>
          <cell r="O145">
            <v>2.0099999999999998</v>
          </cell>
          <cell r="R145">
            <v>248.37422535211269</v>
          </cell>
          <cell r="S145">
            <v>62.7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>
            <v>410105</v>
          </cell>
          <cell r="H146">
            <v>44136</v>
          </cell>
          <cell r="J146">
            <v>183.70000000000002</v>
          </cell>
          <cell r="L146">
            <v>144.29247572815535</v>
          </cell>
          <cell r="M146">
            <v>20.9</v>
          </cell>
          <cell r="O146">
            <v>2.0099999999999998</v>
          </cell>
          <cell r="R146">
            <v>141.87422535211269</v>
          </cell>
          <cell r="S146">
            <v>62.7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>
            <v>410105</v>
          </cell>
          <cell r="H147">
            <v>44136</v>
          </cell>
          <cell r="J147">
            <v>362.0736</v>
          </cell>
          <cell r="L147">
            <v>144.29247572815535</v>
          </cell>
          <cell r="M147">
            <v>47.06</v>
          </cell>
          <cell r="O147">
            <v>2.0099999999999998</v>
          </cell>
          <cell r="R147">
            <v>329.87422535211266</v>
          </cell>
          <cell r="S147">
            <v>94.12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>
            <v>521130</v>
          </cell>
          <cell r="H148">
            <v>44136</v>
          </cell>
          <cell r="J148">
            <v>123.16879999999999</v>
          </cell>
          <cell r="L148">
            <v>144.29247572815535</v>
          </cell>
          <cell r="M148">
            <v>22.92</v>
          </cell>
          <cell r="O148">
            <v>2.0099999999999998</v>
          </cell>
          <cell r="R148">
            <v>210.87422535211269</v>
          </cell>
          <cell r="S148">
            <v>68.760000000000005</v>
          </cell>
        </row>
        <row r="149">
          <cell r="C149" t="str">
            <v>UPA CURADO</v>
          </cell>
          <cell r="E149" t="str">
            <v>JOSE REIS CALIXTO</v>
          </cell>
          <cell r="F149" t="str">
            <v>3 - Administrativo</v>
          </cell>
          <cell r="G149">
            <v>517415</v>
          </cell>
          <cell r="H149">
            <v>44136</v>
          </cell>
          <cell r="J149">
            <v>139.52000000000001</v>
          </cell>
          <cell r="L149">
            <v>144.29247572815535</v>
          </cell>
          <cell r="M149">
            <v>20.9</v>
          </cell>
          <cell r="O149">
            <v>2.0099999999999998</v>
          </cell>
        </row>
        <row r="150">
          <cell r="C150" t="str">
            <v>UPA CURADO</v>
          </cell>
          <cell r="E150" t="str">
            <v>JOSE VALDIR ALVES DOS SANTOS</v>
          </cell>
          <cell r="F150" t="str">
            <v>3 - Administrativo</v>
          </cell>
          <cell r="G150">
            <v>312105</v>
          </cell>
          <cell r="H150">
            <v>44136</v>
          </cell>
          <cell r="J150">
            <v>168.73439999999999</v>
          </cell>
          <cell r="L150">
            <v>144.29247572815535</v>
          </cell>
          <cell r="M150">
            <v>47.06</v>
          </cell>
          <cell r="O150">
            <v>2.0099999999999998</v>
          </cell>
          <cell r="R150">
            <v>248.37422535211269</v>
          </cell>
          <cell r="S150">
            <v>94.11</v>
          </cell>
        </row>
        <row r="151">
          <cell r="C151" t="str">
            <v>UPA CURADO</v>
          </cell>
          <cell r="E151" t="str">
            <v>JOSEFA DO NASCIMENTO SILVA GOMES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J151">
            <v>0</v>
          </cell>
          <cell r="O151">
            <v>2.0099999999999998</v>
          </cell>
        </row>
        <row r="152">
          <cell r="C152" t="str">
            <v>UPA CURADO</v>
          </cell>
          <cell r="E152" t="str">
            <v>JOSEFA JOSE DE LIMA</v>
          </cell>
          <cell r="F152" t="str">
            <v>2 - Outros Profissionais da Saúde</v>
          </cell>
          <cell r="G152">
            <v>223505</v>
          </cell>
          <cell r="H152">
            <v>44136</v>
          </cell>
          <cell r="J152">
            <v>374.11680000000001</v>
          </cell>
          <cell r="L152">
            <v>144.29247572815535</v>
          </cell>
          <cell r="M152">
            <v>3.75</v>
          </cell>
          <cell r="O152">
            <v>1.68</v>
          </cell>
        </row>
        <row r="153">
          <cell r="C153" t="str">
            <v>UPA CURADO</v>
          </cell>
          <cell r="E153" t="str">
            <v>JOSINALDO CORREIA DE AMORIM</v>
          </cell>
          <cell r="F153" t="str">
            <v>3 - Administrativo</v>
          </cell>
          <cell r="G153">
            <v>517415</v>
          </cell>
          <cell r="H153">
            <v>44136</v>
          </cell>
          <cell r="J153">
            <v>0</v>
          </cell>
          <cell r="O153">
            <v>2.0099999999999998</v>
          </cell>
        </row>
        <row r="154">
          <cell r="C154" t="str">
            <v>UPA CURADO</v>
          </cell>
          <cell r="E154" t="str">
            <v>JUACI MARQUES DA SILVA</v>
          </cell>
          <cell r="F154" t="str">
            <v>2 - Outros Profissionais da Saúde</v>
          </cell>
          <cell r="G154">
            <v>322205</v>
          </cell>
          <cell r="H154">
            <v>44136</v>
          </cell>
          <cell r="J154">
            <v>111.4864</v>
          </cell>
          <cell r="L154">
            <v>144.29247572815535</v>
          </cell>
          <cell r="M154">
            <v>21.01</v>
          </cell>
          <cell r="O154">
            <v>2.0099999999999998</v>
          </cell>
        </row>
        <row r="155">
          <cell r="C155" t="str">
            <v>UPA CURADO</v>
          </cell>
          <cell r="E155" t="str">
            <v>JULIANA ALVES DE ANDRADE</v>
          </cell>
          <cell r="F155" t="str">
            <v>2 - Outros Profissionais da Saúde</v>
          </cell>
          <cell r="G155">
            <v>223505</v>
          </cell>
          <cell r="H155">
            <v>44136</v>
          </cell>
          <cell r="J155">
            <v>426.03839999999997</v>
          </cell>
          <cell r="L155">
            <v>144.29247572815535</v>
          </cell>
          <cell r="M155">
            <v>3.75</v>
          </cell>
          <cell r="O155">
            <v>1.68</v>
          </cell>
          <cell r="X155" t="str">
            <v>AUXILIO CRECHE</v>
          </cell>
        </row>
        <row r="156">
          <cell r="C156" t="str">
            <v>UPA CURADO</v>
          </cell>
          <cell r="E156" t="str">
            <v>JULIANA DE ANDRADE CRUZ</v>
          </cell>
          <cell r="F156" t="str">
            <v>3 - Administrativo</v>
          </cell>
          <cell r="G156">
            <v>252305</v>
          </cell>
          <cell r="H156">
            <v>44136</v>
          </cell>
          <cell r="J156">
            <v>210.108</v>
          </cell>
          <cell r="L156">
            <v>144.29247572815535</v>
          </cell>
          <cell r="M156">
            <v>25.66</v>
          </cell>
          <cell r="O156">
            <v>2.0099999999999998</v>
          </cell>
        </row>
        <row r="157">
          <cell r="C157" t="str">
            <v>UPA CURADO</v>
          </cell>
          <cell r="E157" t="str">
            <v>JULIANA FILGUEIRA GRANJEIRO DE SOUZA</v>
          </cell>
          <cell r="F157" t="str">
            <v>2 - Outros Profissionais da Saúde</v>
          </cell>
          <cell r="G157">
            <v>251605</v>
          </cell>
          <cell r="H157">
            <v>44136</v>
          </cell>
          <cell r="J157">
            <v>230.27360000000002</v>
          </cell>
          <cell r="L157">
            <v>144.29247572815535</v>
          </cell>
          <cell r="M157">
            <v>40.11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GOMES PEDROSA</v>
          </cell>
          <cell r="F158" t="str">
            <v>2 - Outros Profissionais da Saúde</v>
          </cell>
          <cell r="G158">
            <v>223505</v>
          </cell>
          <cell r="H158">
            <v>44136</v>
          </cell>
          <cell r="J158">
            <v>352.24800000000005</v>
          </cell>
          <cell r="L158">
            <v>144.29247572815535</v>
          </cell>
          <cell r="M158">
            <v>3.75</v>
          </cell>
          <cell r="O158">
            <v>1.68</v>
          </cell>
        </row>
        <row r="159">
          <cell r="C159" t="str">
            <v>UPA CURADO</v>
          </cell>
          <cell r="E159" t="str">
            <v>JULIANNA DE CARVALHO PEREIRA</v>
          </cell>
          <cell r="F159" t="str">
            <v>1 - Médico</v>
          </cell>
          <cell r="G159">
            <v>225124</v>
          </cell>
          <cell r="H159">
            <v>44136</v>
          </cell>
          <cell r="J159">
            <v>658.55600000000004</v>
          </cell>
          <cell r="L159">
            <v>144.29247572815535</v>
          </cell>
          <cell r="M159">
            <v>2.75</v>
          </cell>
          <cell r="O159">
            <v>6.13</v>
          </cell>
          <cell r="P159">
            <v>1.23</v>
          </cell>
        </row>
        <row r="160">
          <cell r="C160" t="str">
            <v>UPA CURADO</v>
          </cell>
          <cell r="E160" t="str">
            <v>JULIETA MARIA CORREIA JACOB</v>
          </cell>
          <cell r="F160" t="str">
            <v>1 - Médico</v>
          </cell>
          <cell r="G160">
            <v>225125</v>
          </cell>
          <cell r="H160">
            <v>44136</v>
          </cell>
          <cell r="J160">
            <v>0</v>
          </cell>
          <cell r="O160">
            <v>6.13</v>
          </cell>
          <cell r="P160">
            <v>1.23</v>
          </cell>
        </row>
        <row r="161">
          <cell r="C161" t="str">
            <v>UPA CURADO</v>
          </cell>
          <cell r="E161" t="str">
            <v>JUPIRACI FERREIRA DA SILVA</v>
          </cell>
          <cell r="F161" t="str">
            <v>3 - Administrativo</v>
          </cell>
          <cell r="G161">
            <v>411005</v>
          </cell>
          <cell r="H161">
            <v>44136</v>
          </cell>
          <cell r="J161">
            <v>199.31439999999998</v>
          </cell>
          <cell r="L161">
            <v>144.29247572815535</v>
          </cell>
          <cell r="M161">
            <v>32.06</v>
          </cell>
          <cell r="O161">
            <v>2.0099999999999998</v>
          </cell>
          <cell r="R161">
            <v>329.87422535211266</v>
          </cell>
          <cell r="S161">
            <v>96.17</v>
          </cell>
        </row>
        <row r="162">
          <cell r="C162" t="str">
            <v>UPA CURADO</v>
          </cell>
          <cell r="E162" t="str">
            <v>KATHARINA DE MARIA FERREIRA DE HOLANDA</v>
          </cell>
          <cell r="F162" t="str">
            <v>2 - Outros Profissionais da Saúde</v>
          </cell>
          <cell r="G162">
            <v>251605</v>
          </cell>
          <cell r="H162">
            <v>44136</v>
          </cell>
          <cell r="J162">
            <v>224.83360000000002</v>
          </cell>
          <cell r="L162">
            <v>144.29247572815535</v>
          </cell>
          <cell r="M162">
            <v>40.11</v>
          </cell>
          <cell r="O162">
            <v>2.0099999999999998</v>
          </cell>
        </row>
        <row r="163">
          <cell r="C163" t="str">
            <v>UPA CURADO</v>
          </cell>
          <cell r="E163" t="str">
            <v>KELY CRISTINA DE MIRANDA SILVA</v>
          </cell>
          <cell r="F163" t="str">
            <v>3 - Administrativo</v>
          </cell>
          <cell r="G163">
            <v>422105</v>
          </cell>
          <cell r="H163">
            <v>44136</v>
          </cell>
          <cell r="J163">
            <v>139.1688</v>
          </cell>
          <cell r="L163">
            <v>144.29247572815535</v>
          </cell>
          <cell r="M163">
            <v>22.92</v>
          </cell>
          <cell r="O163">
            <v>2.0099999999999998</v>
          </cell>
          <cell r="R163">
            <v>107.37422535211267</v>
          </cell>
          <cell r="S163">
            <v>68.760000000000005</v>
          </cell>
        </row>
        <row r="164">
          <cell r="C164" t="str">
            <v>UPA CURADO</v>
          </cell>
          <cell r="E164" t="str">
            <v>KENIA AGOSTINHO DE LIMA</v>
          </cell>
          <cell r="F164" t="str">
            <v>2 - Outros Profissionais da Saúde</v>
          </cell>
          <cell r="G164">
            <v>322205</v>
          </cell>
          <cell r="H164">
            <v>44136</v>
          </cell>
          <cell r="J164">
            <v>136.1696</v>
          </cell>
          <cell r="L164">
            <v>144.29247572815535</v>
          </cell>
          <cell r="M164">
            <v>24.25</v>
          </cell>
          <cell r="O164">
            <v>2.0099999999999998</v>
          </cell>
          <cell r="R164">
            <v>107.37422535211267</v>
          </cell>
          <cell r="S164">
            <v>72.760000000000005</v>
          </cell>
        </row>
        <row r="165">
          <cell r="C165" t="str">
            <v>UPA CURADO</v>
          </cell>
          <cell r="E165" t="str">
            <v>KILMA MARIA DE VASCONCELOS ROCHA</v>
          </cell>
          <cell r="F165" t="str">
            <v>2 - Outros Profissionais da Saúde</v>
          </cell>
          <cell r="G165">
            <v>223505</v>
          </cell>
          <cell r="H165">
            <v>44136</v>
          </cell>
          <cell r="J165">
            <v>261</v>
          </cell>
          <cell r="L165">
            <v>144.29247572815535</v>
          </cell>
          <cell r="M165">
            <v>3.31</v>
          </cell>
          <cell r="O165">
            <v>1.68</v>
          </cell>
        </row>
        <row r="166">
          <cell r="C166" t="str">
            <v>UPA CURADO</v>
          </cell>
          <cell r="E166" t="str">
            <v>LAIS VILELA DOS SANTOS</v>
          </cell>
          <cell r="F166" t="str">
            <v>1 - Médico</v>
          </cell>
          <cell r="G166">
            <v>225124</v>
          </cell>
          <cell r="H166">
            <v>44136</v>
          </cell>
          <cell r="J166">
            <v>718.05759999999998</v>
          </cell>
          <cell r="L166">
            <v>144.29247572815535</v>
          </cell>
          <cell r="M166">
            <v>2.75</v>
          </cell>
          <cell r="O166">
            <v>6.13</v>
          </cell>
          <cell r="P166">
            <v>1.23</v>
          </cell>
        </row>
        <row r="167">
          <cell r="C167" t="str">
            <v>UPA CURADO</v>
          </cell>
          <cell r="E167" t="str">
            <v>LEDISNY FLORINDA BENTO DE PONTES</v>
          </cell>
          <cell r="F167" t="str">
            <v>2 - Outros Profissionais da Saúde</v>
          </cell>
          <cell r="G167">
            <v>322205</v>
          </cell>
          <cell r="H167">
            <v>44136</v>
          </cell>
          <cell r="J167">
            <v>175.3192</v>
          </cell>
          <cell r="L167">
            <v>144.29247572815535</v>
          </cell>
          <cell r="M167">
            <v>24.25</v>
          </cell>
          <cell r="O167">
            <v>2.0099999999999998</v>
          </cell>
          <cell r="R167">
            <v>210.87422535211269</v>
          </cell>
          <cell r="S167">
            <v>72.739999999999995</v>
          </cell>
        </row>
        <row r="168">
          <cell r="C168" t="str">
            <v>UPA CURADO</v>
          </cell>
          <cell r="E168" t="str">
            <v>LEO DE BELLI CLAUDINO MARTINS</v>
          </cell>
          <cell r="F168" t="str">
            <v>1 - Médico</v>
          </cell>
          <cell r="G168">
            <v>225125</v>
          </cell>
          <cell r="H168">
            <v>44136</v>
          </cell>
          <cell r="K168">
            <v>138.07</v>
          </cell>
          <cell r="O168">
            <v>6.13</v>
          </cell>
          <cell r="P168">
            <v>1.23</v>
          </cell>
        </row>
        <row r="169">
          <cell r="C169" t="str">
            <v>UPA CURADO</v>
          </cell>
          <cell r="E169" t="str">
            <v>LETICIA DOS SANTOS PORTO GONCALVES</v>
          </cell>
          <cell r="F169" t="str">
            <v>1 - Médico</v>
          </cell>
          <cell r="G169">
            <v>225125</v>
          </cell>
          <cell r="H169">
            <v>44136</v>
          </cell>
          <cell r="J169">
            <v>400.22</v>
          </cell>
          <cell r="L169">
            <v>144.29247572815535</v>
          </cell>
          <cell r="M169">
            <v>2.75</v>
          </cell>
          <cell r="O169">
            <v>6.13</v>
          </cell>
          <cell r="P169">
            <v>1.23</v>
          </cell>
        </row>
        <row r="170">
          <cell r="C170" t="str">
            <v>UPA CURADO</v>
          </cell>
          <cell r="E170" t="str">
            <v>LIVIA ROBERTA COSTA DO NASCIMENTO</v>
          </cell>
          <cell r="F170" t="str">
            <v>1 - Médico</v>
          </cell>
          <cell r="G170">
            <v>225125</v>
          </cell>
          <cell r="H170">
            <v>44136</v>
          </cell>
          <cell r="J170">
            <v>757.50960000000009</v>
          </cell>
          <cell r="L170">
            <v>144.29247572815535</v>
          </cell>
          <cell r="M170">
            <v>2.75</v>
          </cell>
          <cell r="O170">
            <v>6.13</v>
          </cell>
          <cell r="P170">
            <v>1.23</v>
          </cell>
        </row>
        <row r="171">
          <cell r="C171" t="str">
            <v>UPA CURADO</v>
          </cell>
          <cell r="E171" t="str">
            <v>LUCIA DE FATIMA DA SILVA GUIMARAES</v>
          </cell>
          <cell r="F171" t="str">
            <v>2 - Outros Profissionais da Saúde</v>
          </cell>
          <cell r="G171">
            <v>322205</v>
          </cell>
          <cell r="H171">
            <v>44136</v>
          </cell>
          <cell r="J171">
            <v>260.89839999999998</v>
          </cell>
          <cell r="L171">
            <v>144.29247572815535</v>
          </cell>
          <cell r="M171">
            <v>24.25</v>
          </cell>
          <cell r="O171">
            <v>2.0099999999999998</v>
          </cell>
          <cell r="R171">
            <v>107.37422535211267</v>
          </cell>
          <cell r="S171">
            <v>72.739999999999995</v>
          </cell>
        </row>
        <row r="172">
          <cell r="C172" t="str">
            <v>UPA CURADO</v>
          </cell>
          <cell r="E172" t="str">
            <v>LUCIANA DA FONSECA LIMA BRASILEIRO</v>
          </cell>
          <cell r="F172" t="str">
            <v>3 - Administrativo</v>
          </cell>
          <cell r="G172">
            <v>241035</v>
          </cell>
          <cell r="H172">
            <v>44136</v>
          </cell>
          <cell r="J172">
            <v>334.82</v>
          </cell>
          <cell r="O172">
            <v>2.0099999999999998</v>
          </cell>
        </row>
        <row r="173">
          <cell r="C173" t="str">
            <v>UPA CURADO</v>
          </cell>
          <cell r="E173" t="str">
            <v>LUCIANA MARIA DA SILVA SANTOS</v>
          </cell>
          <cell r="F173" t="str">
            <v>2 - Outros Profissionais da Saúde</v>
          </cell>
          <cell r="G173">
            <v>322205</v>
          </cell>
          <cell r="H173">
            <v>44136</v>
          </cell>
          <cell r="J173">
            <v>189.7664</v>
          </cell>
          <cell r="O173">
            <v>2.0099999999999998</v>
          </cell>
        </row>
        <row r="174">
          <cell r="C174" t="str">
            <v>UPA CURADO</v>
          </cell>
          <cell r="E174" t="str">
            <v>LUCIANA TEREZA DE SANTANA</v>
          </cell>
          <cell r="F174" t="str">
            <v>2 - Outros Profissionais da Saúde</v>
          </cell>
          <cell r="G174">
            <v>223505</v>
          </cell>
          <cell r="H174">
            <v>44136</v>
          </cell>
          <cell r="J174">
            <v>353.78879999999998</v>
          </cell>
          <cell r="L174">
            <v>144.29247572815535</v>
          </cell>
          <cell r="M174">
            <v>3.75</v>
          </cell>
          <cell r="O174">
            <v>1.68</v>
          </cell>
          <cell r="X174" t="str">
            <v>AUXILIO CRECHE</v>
          </cell>
        </row>
        <row r="175">
          <cell r="C175" t="str">
            <v>UPA CURADO</v>
          </cell>
          <cell r="E175" t="str">
            <v>LUCIANO DORNELAS CAMARA FILHO</v>
          </cell>
          <cell r="F175" t="str">
            <v>4 - Assistência Odontológica</v>
          </cell>
          <cell r="G175">
            <v>223208</v>
          </cell>
          <cell r="H175">
            <v>44136</v>
          </cell>
          <cell r="J175">
            <v>302.72000000000003</v>
          </cell>
          <cell r="L175">
            <v>144.29247572815535</v>
          </cell>
          <cell r="M175">
            <v>3.1</v>
          </cell>
          <cell r="O175">
            <v>6.13</v>
          </cell>
          <cell r="P175">
            <v>1.23</v>
          </cell>
        </row>
        <row r="176">
          <cell r="C176" t="str">
            <v>UPA CURADO</v>
          </cell>
          <cell r="E176" t="str">
            <v>LUCICLEIDE CORREIA DA COSTA LIMA</v>
          </cell>
          <cell r="F176" t="str">
            <v>3 - Administrativo</v>
          </cell>
          <cell r="G176">
            <v>422105</v>
          </cell>
          <cell r="H176">
            <v>44136</v>
          </cell>
          <cell r="J176">
            <v>146.41040000000001</v>
          </cell>
          <cell r="O176">
            <v>2.0099999999999998</v>
          </cell>
        </row>
        <row r="177">
          <cell r="C177" t="str">
            <v>UPA CURADO</v>
          </cell>
          <cell r="E177" t="str">
            <v>LUCINEA CARDOZO RAMOS</v>
          </cell>
          <cell r="F177" t="str">
            <v>2 - Outros Profissionais da Saúde</v>
          </cell>
          <cell r="G177">
            <v>322205</v>
          </cell>
          <cell r="H177">
            <v>44136</v>
          </cell>
          <cell r="J177">
            <v>175.61919999999998</v>
          </cell>
          <cell r="L177">
            <v>144.29247572815535</v>
          </cell>
          <cell r="M177">
            <v>24.25</v>
          </cell>
          <cell r="O177">
            <v>2.0099999999999998</v>
          </cell>
          <cell r="R177">
            <v>202.5</v>
          </cell>
          <cell r="S177">
            <v>72.739999999999995</v>
          </cell>
        </row>
        <row r="178">
          <cell r="C178" t="str">
            <v>UPA CURADO</v>
          </cell>
          <cell r="E178" t="str">
            <v>LUDMILLA FAUSTINO DOS SANTOS</v>
          </cell>
          <cell r="F178" t="str">
            <v>3 - Administrativo</v>
          </cell>
          <cell r="G178">
            <v>411005</v>
          </cell>
          <cell r="H178">
            <v>44136</v>
          </cell>
          <cell r="J178">
            <v>4.2538</v>
          </cell>
          <cell r="O178">
            <v>2.0099999999999998</v>
          </cell>
          <cell r="R178">
            <v>72.874225352112674</v>
          </cell>
          <cell r="S178">
            <v>83.44</v>
          </cell>
        </row>
        <row r="179">
          <cell r="C179" t="str">
            <v>UPA CURADO</v>
          </cell>
          <cell r="E179" t="str">
            <v>LUIZ DE FRANCA MAIA E SILVA FILHO</v>
          </cell>
          <cell r="F179" t="str">
            <v>1 - Médico</v>
          </cell>
          <cell r="G179">
            <v>225125</v>
          </cell>
          <cell r="H179">
            <v>44136</v>
          </cell>
          <cell r="J179">
            <v>1058.3784000000001</v>
          </cell>
          <cell r="L179">
            <v>144.29247572815535</v>
          </cell>
          <cell r="M179">
            <v>2.75</v>
          </cell>
          <cell r="O179">
            <v>6.13</v>
          </cell>
          <cell r="P179">
            <v>1.23</v>
          </cell>
        </row>
        <row r="180">
          <cell r="C180" t="str">
            <v>UPA CURADO</v>
          </cell>
          <cell r="E180" t="str">
            <v>LUIZ FELIPE RODRIGUES PEREIRA</v>
          </cell>
          <cell r="F180" t="str">
            <v>3 - Administrativo</v>
          </cell>
          <cell r="G180">
            <v>411005</v>
          </cell>
          <cell r="H180">
            <v>44136</v>
          </cell>
          <cell r="J180">
            <v>3.4683999999999999</v>
          </cell>
          <cell r="O180">
            <v>2.0099999999999998</v>
          </cell>
          <cell r="R180">
            <v>72.874225352112674</v>
          </cell>
          <cell r="S180">
            <v>29.44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3 - Administrativo</v>
          </cell>
          <cell r="G181">
            <v>514320</v>
          </cell>
          <cell r="H181">
            <v>44136</v>
          </cell>
          <cell r="J181">
            <v>119.7608</v>
          </cell>
          <cell r="L181">
            <v>144.29247572815535</v>
          </cell>
          <cell r="M181">
            <v>20.9</v>
          </cell>
          <cell r="O181">
            <v>2.0099999999999998</v>
          </cell>
          <cell r="R181">
            <v>107.37422535211267</v>
          </cell>
          <cell r="S181">
            <v>62.7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1 - Médico</v>
          </cell>
          <cell r="G182">
            <v>225124</v>
          </cell>
          <cell r="H182">
            <v>44136</v>
          </cell>
          <cell r="J182">
            <v>755.87679999999989</v>
          </cell>
          <cell r="L182">
            <v>144.29247572815535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>
            <v>322205</v>
          </cell>
          <cell r="H183">
            <v>44136</v>
          </cell>
          <cell r="J183">
            <v>138.53360000000001</v>
          </cell>
          <cell r="L183">
            <v>144.29247572815535</v>
          </cell>
          <cell r="M183">
            <v>24.25</v>
          </cell>
          <cell r="O183">
            <v>2.0099999999999998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>
            <v>225125</v>
          </cell>
          <cell r="H184">
            <v>44136</v>
          </cell>
          <cell r="J184">
            <v>441.74</v>
          </cell>
          <cell r="L184">
            <v>144.29247572815535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>
            <v>223208</v>
          </cell>
          <cell r="H185">
            <v>44136</v>
          </cell>
          <cell r="J185">
            <v>290.32</v>
          </cell>
          <cell r="L185">
            <v>144.29247572815535</v>
          </cell>
          <cell r="M185">
            <v>3.1</v>
          </cell>
          <cell r="O185">
            <v>6.13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>
            <v>322205</v>
          </cell>
          <cell r="H186">
            <v>44136</v>
          </cell>
          <cell r="J186">
            <v>176.02560000000003</v>
          </cell>
          <cell r="L186">
            <v>144.29247572815535</v>
          </cell>
          <cell r="M186">
            <v>24.25</v>
          </cell>
          <cell r="O186">
            <v>2.0099999999999998</v>
          </cell>
          <cell r="R186">
            <v>107.37422535211267</v>
          </cell>
          <cell r="S186">
            <v>72.739999999999995</v>
          </cell>
          <cell r="U186">
            <v>66.11</v>
          </cell>
          <cell r="X186" t="str">
            <v>AUXILIO CRECHE I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>
            <v>225124</v>
          </cell>
          <cell r="H187">
            <v>44136</v>
          </cell>
          <cell r="J187">
            <v>755.87679999999989</v>
          </cell>
          <cell r="L187">
            <v>144.29247572815535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>
            <v>410105</v>
          </cell>
          <cell r="H188">
            <v>44136</v>
          </cell>
          <cell r="J188">
            <v>669.27199999999993</v>
          </cell>
          <cell r="L188">
            <v>144.29247572815535</v>
          </cell>
          <cell r="M188">
            <v>32.06</v>
          </cell>
          <cell r="O188">
            <v>2.0099999999999998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2 - Outros Profissionais da Saúde</v>
          </cell>
          <cell r="G189">
            <v>782320</v>
          </cell>
          <cell r="H189">
            <v>44136</v>
          </cell>
          <cell r="J189">
            <v>255.98560000000001</v>
          </cell>
          <cell r="L189">
            <v>144.29247572815535</v>
          </cell>
          <cell r="M189">
            <v>39.340000000000003</v>
          </cell>
          <cell r="O189">
            <v>3.84</v>
          </cell>
          <cell r="R189">
            <v>270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>
            <v>410105</v>
          </cell>
          <cell r="H190">
            <v>44136</v>
          </cell>
          <cell r="J190">
            <v>268.584</v>
          </cell>
          <cell r="O190">
            <v>2.0099999999999998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3 - Administrativo</v>
          </cell>
          <cell r="G191">
            <v>517415</v>
          </cell>
          <cell r="H191">
            <v>44136</v>
          </cell>
          <cell r="J191">
            <v>143.70000000000002</v>
          </cell>
          <cell r="L191">
            <v>144.29247572815535</v>
          </cell>
          <cell r="M191">
            <v>20.9</v>
          </cell>
          <cell r="O191">
            <v>2.0099999999999998</v>
          </cell>
          <cell r="R191">
            <v>210.87422535211269</v>
          </cell>
          <cell r="S191">
            <v>62.7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2 - Outros Profissionais da Saúde</v>
          </cell>
          <cell r="G192">
            <v>223505</v>
          </cell>
          <cell r="H192">
            <v>44136</v>
          </cell>
          <cell r="J192">
            <v>337.50880000000001</v>
          </cell>
          <cell r="L192">
            <v>144.29247572815535</v>
          </cell>
          <cell r="M192">
            <v>3.75</v>
          </cell>
          <cell r="O192">
            <v>1.68</v>
          </cell>
        </row>
        <row r="193">
          <cell r="C193" t="str">
            <v>UPA CURADO</v>
          </cell>
          <cell r="E193" t="str">
            <v>MARIA DO CARMO DE LIMA</v>
          </cell>
          <cell r="F193" t="str">
            <v>2 - Outros Profissionais da Saúde</v>
          </cell>
          <cell r="G193">
            <v>322205</v>
          </cell>
          <cell r="H193">
            <v>44136</v>
          </cell>
          <cell r="J193">
            <v>186.19919999999999</v>
          </cell>
          <cell r="O193">
            <v>2.0099999999999998</v>
          </cell>
        </row>
        <row r="194">
          <cell r="C194" t="str">
            <v>UPA CURADO</v>
          </cell>
          <cell r="E194" t="str">
            <v>MARIA DO SOCORRO DA SILVA AGUSTINHO</v>
          </cell>
          <cell r="F194" t="str">
            <v>2 - Outros Profissionais da Saúde</v>
          </cell>
          <cell r="G194">
            <v>324115</v>
          </cell>
          <cell r="H194">
            <v>44136</v>
          </cell>
          <cell r="J194">
            <v>259.3272</v>
          </cell>
          <cell r="L194">
            <v>144.29247572815535</v>
          </cell>
          <cell r="M194">
            <v>2.0299999999999998</v>
          </cell>
          <cell r="O194">
            <v>10.01</v>
          </cell>
          <cell r="R194">
            <v>134.27422535211269</v>
          </cell>
          <cell r="S194">
            <v>121.82</v>
          </cell>
        </row>
        <row r="195">
          <cell r="C195" t="str">
            <v>UPA CURADO</v>
          </cell>
          <cell r="E195" t="str">
            <v>MARIA EDNEIDE VIEIRA DA SILVA</v>
          </cell>
          <cell r="F195" t="str">
            <v>2 - Outros Profissionais da Saúde</v>
          </cell>
          <cell r="G195">
            <v>322205</v>
          </cell>
          <cell r="H195">
            <v>44136</v>
          </cell>
          <cell r="J195">
            <v>174.94720000000001</v>
          </cell>
          <cell r="L195">
            <v>144.29247572815535</v>
          </cell>
          <cell r="M195">
            <v>24.25</v>
          </cell>
          <cell r="O195">
            <v>2.0099999999999998</v>
          </cell>
          <cell r="R195">
            <v>107.37422535211267</v>
          </cell>
          <cell r="S195">
            <v>72.739999999999995</v>
          </cell>
        </row>
        <row r="196">
          <cell r="C196" t="str">
            <v>UPA CURADO</v>
          </cell>
          <cell r="E196" t="str">
            <v>MARIA EDUARDA BARBOSA DE SOUZA</v>
          </cell>
          <cell r="F196" t="str">
            <v>1 - Médico</v>
          </cell>
          <cell r="G196">
            <v>225124</v>
          </cell>
          <cell r="H196">
            <v>44136</v>
          </cell>
          <cell r="J196">
            <v>361.69599999999997</v>
          </cell>
          <cell r="L196">
            <v>144.29247572815535</v>
          </cell>
          <cell r="M196">
            <v>2.75</v>
          </cell>
          <cell r="O196">
            <v>6.13</v>
          </cell>
          <cell r="P196">
            <v>1.23</v>
          </cell>
        </row>
        <row r="197">
          <cell r="C197" t="str">
            <v>UPA CURADO</v>
          </cell>
          <cell r="E197" t="str">
            <v>MARIA JOSE CORREIA DA SILVA</v>
          </cell>
          <cell r="F197" t="str">
            <v>3 - Administrativo</v>
          </cell>
          <cell r="G197">
            <v>513430</v>
          </cell>
          <cell r="H197">
            <v>44136</v>
          </cell>
          <cell r="J197">
            <v>105.92</v>
          </cell>
          <cell r="L197">
            <v>144.29247572815535</v>
          </cell>
          <cell r="M197">
            <v>20.9</v>
          </cell>
          <cell r="O197">
            <v>2.0099999999999998</v>
          </cell>
          <cell r="R197">
            <v>169.47422535211268</v>
          </cell>
          <cell r="S197">
            <v>62.7</v>
          </cell>
        </row>
        <row r="198">
          <cell r="C198" t="str">
            <v>UPA CURADO</v>
          </cell>
          <cell r="E198" t="str">
            <v>MARIA LUCIENE DA SILVA</v>
          </cell>
          <cell r="F198" t="str">
            <v>2 - Outros Profissionais da Saúde</v>
          </cell>
          <cell r="G198">
            <v>322205</v>
          </cell>
          <cell r="H198">
            <v>44136</v>
          </cell>
          <cell r="J198">
            <v>135.62719999999999</v>
          </cell>
          <cell r="L198">
            <v>144.29247572815535</v>
          </cell>
          <cell r="M198">
            <v>24.25</v>
          </cell>
          <cell r="O198">
            <v>2.0099999999999998</v>
          </cell>
        </row>
        <row r="199">
          <cell r="C199" t="str">
            <v>UPA CURADO</v>
          </cell>
          <cell r="E199" t="str">
            <v>MARIA NATALIA MONTEIRO DA SILVA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119.31200000000001</v>
          </cell>
          <cell r="L199">
            <v>144.29247572815535</v>
          </cell>
          <cell r="M199">
            <v>24.25</v>
          </cell>
          <cell r="O199">
            <v>2.0099999999999998</v>
          </cell>
          <cell r="R199">
            <v>86.674225352112671</v>
          </cell>
          <cell r="S199">
            <v>72.739999999999995</v>
          </cell>
        </row>
        <row r="200">
          <cell r="C200" t="str">
            <v>UPA CURADO</v>
          </cell>
          <cell r="E200" t="str">
            <v>MARIA NATHALIA DE SOUZA MELO</v>
          </cell>
          <cell r="F200" t="str">
            <v>2 - Outros Profissionais da Saúde</v>
          </cell>
          <cell r="G200">
            <v>223505</v>
          </cell>
          <cell r="H200">
            <v>44136</v>
          </cell>
          <cell r="J200">
            <v>360.34000000000003</v>
          </cell>
          <cell r="L200">
            <v>144.29247572815535</v>
          </cell>
          <cell r="M200">
            <v>3.75</v>
          </cell>
          <cell r="O200">
            <v>1.68</v>
          </cell>
          <cell r="U200">
            <v>100</v>
          </cell>
          <cell r="X200" t="str">
            <v>AUXILIO CRECHE I</v>
          </cell>
        </row>
        <row r="201">
          <cell r="C201" t="str">
            <v>UPA CURADO</v>
          </cell>
          <cell r="E201" t="str">
            <v>MARIA SOCORRO LIRA LEMOS</v>
          </cell>
          <cell r="F201" t="str">
            <v>1 - Médico</v>
          </cell>
          <cell r="G201">
            <v>225125</v>
          </cell>
          <cell r="H201">
            <v>44136</v>
          </cell>
          <cell r="J201">
            <v>773.50080000000003</v>
          </cell>
          <cell r="L201">
            <v>144.29247572815535</v>
          </cell>
          <cell r="M201">
            <v>2.75</v>
          </cell>
          <cell r="O201">
            <v>6.13</v>
          </cell>
          <cell r="P201">
            <v>1.23</v>
          </cell>
        </row>
        <row r="202">
          <cell r="C202" t="str">
            <v>UPA CURADO</v>
          </cell>
          <cell r="E202" t="str">
            <v>MARIANA BEZERRA FERREIRA</v>
          </cell>
          <cell r="F202" t="str">
            <v>1 - Médico</v>
          </cell>
          <cell r="G202">
            <v>225125</v>
          </cell>
          <cell r="H202">
            <v>44136</v>
          </cell>
          <cell r="J202">
            <v>629.26400000000001</v>
          </cell>
          <cell r="L202">
            <v>144.29247572815535</v>
          </cell>
          <cell r="M202">
            <v>2.75</v>
          </cell>
          <cell r="O202">
            <v>6.13</v>
          </cell>
          <cell r="P202">
            <v>1.23</v>
          </cell>
        </row>
        <row r="203">
          <cell r="C203" t="str">
            <v>UPA CURADO</v>
          </cell>
          <cell r="E203" t="str">
            <v>MARIZA SILVA FREITAS</v>
          </cell>
          <cell r="F203" t="str">
            <v>2 - Outros Profissionais da Saúde</v>
          </cell>
          <cell r="G203">
            <v>322205</v>
          </cell>
          <cell r="H203">
            <v>44136</v>
          </cell>
          <cell r="J203">
            <v>135.73920000000001</v>
          </cell>
          <cell r="L203">
            <v>144.29247572815535</v>
          </cell>
          <cell r="M203">
            <v>24.25</v>
          </cell>
          <cell r="O203">
            <v>2.0099999999999998</v>
          </cell>
          <cell r="R203">
            <v>107.37422535211267</v>
          </cell>
          <cell r="S203">
            <v>72.739999999999995</v>
          </cell>
        </row>
        <row r="204">
          <cell r="C204" t="str">
            <v>UPA CURADO</v>
          </cell>
          <cell r="E204" t="str">
            <v>MARTA CANDIDO DO MONTE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181.0112</v>
          </cell>
          <cell r="O204">
            <v>2.0099999999999998</v>
          </cell>
        </row>
        <row r="205">
          <cell r="C205" t="str">
            <v>UPA CURADO</v>
          </cell>
          <cell r="E205" t="str">
            <v>MARTA NAIR FERREIRA SOUTO</v>
          </cell>
          <cell r="F205" t="str">
            <v>2 - Outros Profissionais da Saúde</v>
          </cell>
          <cell r="G205">
            <v>322205</v>
          </cell>
          <cell r="H205">
            <v>44136</v>
          </cell>
          <cell r="J205">
            <v>0</v>
          </cell>
          <cell r="O205">
            <v>2.0099999999999998</v>
          </cell>
        </row>
        <row r="206">
          <cell r="C206" t="str">
            <v>UPA CURADO</v>
          </cell>
          <cell r="E206" t="str">
            <v>MAURISIA CONCEICAO DE OLIVEIRA SANTANA</v>
          </cell>
          <cell r="F206" t="str">
            <v>2 - Outros Profissionais da Saúde</v>
          </cell>
          <cell r="G206">
            <v>322205</v>
          </cell>
          <cell r="H206">
            <v>44136</v>
          </cell>
          <cell r="J206">
            <v>124.9888</v>
          </cell>
          <cell r="L206">
            <v>144.29247572815535</v>
          </cell>
          <cell r="M206">
            <v>24.25</v>
          </cell>
          <cell r="O206">
            <v>2.0099999999999998</v>
          </cell>
          <cell r="R206">
            <v>248.37422535211269</v>
          </cell>
          <cell r="S206">
            <v>72.739999999999995</v>
          </cell>
        </row>
        <row r="207">
          <cell r="C207" t="str">
            <v>UPA CURADO</v>
          </cell>
          <cell r="E207" t="str">
            <v>MIRELA LARIZA XAVIER DOS SANTOS</v>
          </cell>
          <cell r="F207" t="str">
            <v>2 - Outros Profissionais da Saúde</v>
          </cell>
          <cell r="G207">
            <v>223505</v>
          </cell>
          <cell r="H207">
            <v>44136</v>
          </cell>
          <cell r="J207">
            <v>353.78879999999998</v>
          </cell>
          <cell r="L207">
            <v>144.29247572815535</v>
          </cell>
          <cell r="M207">
            <v>3.75</v>
          </cell>
          <cell r="O207">
            <v>1.68</v>
          </cell>
          <cell r="U207">
            <v>200</v>
          </cell>
          <cell r="X207" t="str">
            <v>AUXILIO CRECHE I E II</v>
          </cell>
        </row>
        <row r="208">
          <cell r="C208" t="str">
            <v>UPA CURADO</v>
          </cell>
          <cell r="E208" t="str">
            <v>MIRELLYS KETULY SANTOS FARIAS</v>
          </cell>
          <cell r="F208" t="str">
            <v>2 - Outros Profissionais da Saúde</v>
          </cell>
          <cell r="G208">
            <v>223505</v>
          </cell>
          <cell r="H208">
            <v>44136</v>
          </cell>
          <cell r="J208">
            <v>295.8</v>
          </cell>
          <cell r="L208">
            <v>144.29247572815535</v>
          </cell>
          <cell r="M208">
            <v>3.75</v>
          </cell>
          <cell r="O208">
            <v>1.68</v>
          </cell>
          <cell r="U208">
            <v>100</v>
          </cell>
          <cell r="X208" t="str">
            <v>AUXILIO CRECHE I</v>
          </cell>
        </row>
        <row r="209">
          <cell r="C209" t="str">
            <v>UPA CURADO</v>
          </cell>
          <cell r="E209" t="str">
            <v>NADIVANY CAVALCANTI WANDERLEY RIBEIRO</v>
          </cell>
          <cell r="F209" t="str">
            <v>3 - Administrativo</v>
          </cell>
          <cell r="G209">
            <v>411005</v>
          </cell>
          <cell r="H209">
            <v>44136</v>
          </cell>
          <cell r="J209">
            <v>162</v>
          </cell>
          <cell r="L209">
            <v>144.29247572815535</v>
          </cell>
          <cell r="M209">
            <v>5.34</v>
          </cell>
          <cell r="O209">
            <v>2.0099999999999998</v>
          </cell>
        </row>
        <row r="210">
          <cell r="C210" t="str">
            <v>UPA CURADO</v>
          </cell>
          <cell r="E210" t="str">
            <v>NARA LINS DE MELO</v>
          </cell>
          <cell r="F210" t="str">
            <v>1 - Médico</v>
          </cell>
          <cell r="G210">
            <v>225124</v>
          </cell>
          <cell r="H210">
            <v>44136</v>
          </cell>
          <cell r="J210">
            <v>357.99519999999995</v>
          </cell>
          <cell r="L210">
            <v>144.29247572815535</v>
          </cell>
          <cell r="M210">
            <v>2.75</v>
          </cell>
          <cell r="O210">
            <v>6.13</v>
          </cell>
          <cell r="P210">
            <v>1.23</v>
          </cell>
        </row>
        <row r="211">
          <cell r="C211" t="str">
            <v>UPA CURADO</v>
          </cell>
          <cell r="E211" t="str">
            <v>NARAYSE CARLA MARTINS GONÇALVES</v>
          </cell>
          <cell r="F211" t="str">
            <v>2 - Outros Profissionais da Saúde</v>
          </cell>
          <cell r="G211">
            <v>322415</v>
          </cell>
          <cell r="H211">
            <v>44136</v>
          </cell>
          <cell r="J211">
            <v>132.7432</v>
          </cell>
          <cell r="L211">
            <v>144.29247572815535</v>
          </cell>
          <cell r="M211">
            <v>21.92</v>
          </cell>
          <cell r="O211">
            <v>2.0099999999999998</v>
          </cell>
        </row>
        <row r="212">
          <cell r="C212" t="str">
            <v>UPA CURADO</v>
          </cell>
          <cell r="E212" t="str">
            <v>NATALIA SARMENTO SEABRA</v>
          </cell>
          <cell r="F212" t="str">
            <v>1 - Médico</v>
          </cell>
          <cell r="G212">
            <v>225124</v>
          </cell>
          <cell r="H212">
            <v>44136</v>
          </cell>
          <cell r="J212">
            <v>681.87199999999996</v>
          </cell>
          <cell r="L212">
            <v>144.29247572815535</v>
          </cell>
          <cell r="M212">
            <v>2.75</v>
          </cell>
          <cell r="O212">
            <v>6.13</v>
          </cell>
          <cell r="P212">
            <v>1.23</v>
          </cell>
        </row>
        <row r="213">
          <cell r="C213" t="str">
            <v>UPA CURADO</v>
          </cell>
          <cell r="E213" t="str">
            <v>NATHALIA BRIGIDA RAMOS LIMA MEDEIROS</v>
          </cell>
          <cell r="F213" t="str">
            <v>2 - Outros Profissionais da Saúde</v>
          </cell>
          <cell r="G213">
            <v>131210</v>
          </cell>
          <cell r="H213">
            <v>44136</v>
          </cell>
          <cell r="J213">
            <v>582.75519999999995</v>
          </cell>
          <cell r="L213">
            <v>144.29247572815535</v>
          </cell>
          <cell r="M213">
            <v>1.65</v>
          </cell>
          <cell r="O213">
            <v>1.68</v>
          </cell>
        </row>
        <row r="214">
          <cell r="C214" t="str">
            <v>UPA CURADO</v>
          </cell>
          <cell r="E214" t="str">
            <v>NIDIA FERNANDES DE OLIVEIRA</v>
          </cell>
          <cell r="F214" t="str">
            <v>2 - Outros Profissionais da Saúde</v>
          </cell>
          <cell r="G214">
            <v>322205</v>
          </cell>
          <cell r="H214">
            <v>44136</v>
          </cell>
          <cell r="J214">
            <v>168.89520000000002</v>
          </cell>
          <cell r="L214">
            <v>144.29247572815535</v>
          </cell>
          <cell r="M214">
            <v>24.25</v>
          </cell>
          <cell r="O214">
            <v>2.0099999999999998</v>
          </cell>
          <cell r="R214">
            <v>107.37422535211267</v>
          </cell>
          <cell r="S214">
            <v>72.739999999999995</v>
          </cell>
          <cell r="U214">
            <v>66.11</v>
          </cell>
          <cell r="X214" t="str">
            <v>AUXILIO CRECHE I</v>
          </cell>
        </row>
        <row r="215">
          <cell r="C215" t="str">
            <v>UPA CURADO</v>
          </cell>
          <cell r="E215" t="str">
            <v>OTACILIO DE ALCANTARA VENANCIO JUNIOR</v>
          </cell>
          <cell r="F215" t="str">
            <v>4 - Assistência Odontológica</v>
          </cell>
          <cell r="G215">
            <v>223208</v>
          </cell>
          <cell r="H215">
            <v>44136</v>
          </cell>
          <cell r="J215">
            <v>302.72000000000003</v>
          </cell>
          <cell r="L215">
            <v>144.29247572815535</v>
          </cell>
          <cell r="M215">
            <v>3.1</v>
          </cell>
          <cell r="O215">
            <v>6.13</v>
          </cell>
          <cell r="P215">
            <v>1.23</v>
          </cell>
        </row>
        <row r="216">
          <cell r="C216" t="str">
            <v>UPA CURADO</v>
          </cell>
          <cell r="E216" t="str">
            <v>PATRICIA BARBOSA DE CARVALHO SILVA</v>
          </cell>
          <cell r="F216" t="str">
            <v>2 - Outros Profissionais da Saúde</v>
          </cell>
          <cell r="G216">
            <v>322205</v>
          </cell>
          <cell r="H216">
            <v>44136</v>
          </cell>
          <cell r="J216">
            <v>172.3288</v>
          </cell>
          <cell r="O216">
            <v>2.0099999999999998</v>
          </cell>
        </row>
        <row r="217">
          <cell r="C217" t="str">
            <v>UPA CURADO</v>
          </cell>
          <cell r="E217" t="str">
            <v>PATRICIA CAMPELLO PEIXOTO GINANE</v>
          </cell>
          <cell r="F217" t="str">
            <v>1 - Médico</v>
          </cell>
          <cell r="G217">
            <v>225124</v>
          </cell>
          <cell r="H217">
            <v>44136</v>
          </cell>
          <cell r="J217">
            <v>651.22879999999998</v>
          </cell>
          <cell r="L217">
            <v>144.29247572815535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UPA CURADO</v>
          </cell>
          <cell r="E218" t="str">
            <v>PAULO FERNANDO DE L E SILVA BRASILEIRO</v>
          </cell>
          <cell r="F218" t="str">
            <v>3 - Administrativo</v>
          </cell>
          <cell r="G218">
            <v>142520</v>
          </cell>
          <cell r="H218">
            <v>44136</v>
          </cell>
          <cell r="J218">
            <v>456.67919999999998</v>
          </cell>
          <cell r="L218">
            <v>144.29247572815535</v>
          </cell>
          <cell r="M218">
            <v>25.14</v>
          </cell>
          <cell r="O218">
            <v>2.0099999999999998</v>
          </cell>
        </row>
        <row r="219">
          <cell r="C219" t="str">
            <v>UPA CURADO</v>
          </cell>
          <cell r="E219" t="str">
            <v>PAULO MARCELO CHAVES DE LIMA</v>
          </cell>
          <cell r="F219" t="str">
            <v>1 - Médico</v>
          </cell>
          <cell r="G219">
            <v>225270</v>
          </cell>
          <cell r="H219">
            <v>44136</v>
          </cell>
          <cell r="J219">
            <v>1169.4160000000002</v>
          </cell>
          <cell r="L219">
            <v>144.29247572815535</v>
          </cell>
          <cell r="M219">
            <v>2.75</v>
          </cell>
          <cell r="O219">
            <v>6.13</v>
          </cell>
          <cell r="P219">
            <v>1.23</v>
          </cell>
        </row>
        <row r="220">
          <cell r="C220" t="str">
            <v>UPA CURADO</v>
          </cell>
          <cell r="E220" t="str">
            <v>PERSUS RODRIGO BEUTTENMULLER DE A. MANSO</v>
          </cell>
          <cell r="F220" t="str">
            <v>1 - Médico</v>
          </cell>
          <cell r="G220">
            <v>225125</v>
          </cell>
          <cell r="H220">
            <v>44136</v>
          </cell>
          <cell r="J220">
            <v>725.33920000000001</v>
          </cell>
          <cell r="L220">
            <v>144.29247572815535</v>
          </cell>
          <cell r="M220">
            <v>2.75</v>
          </cell>
          <cell r="O220">
            <v>6.13</v>
          </cell>
          <cell r="P220">
            <v>1.23</v>
          </cell>
        </row>
        <row r="221">
          <cell r="C221" t="str">
            <v>UPA CURADO</v>
          </cell>
          <cell r="E221" t="str">
            <v>RAFAEL KIM FERREIRA COELHO</v>
          </cell>
          <cell r="F221" t="str">
            <v>1 - Médico</v>
          </cell>
          <cell r="G221">
            <v>225125</v>
          </cell>
          <cell r="H221">
            <v>44136</v>
          </cell>
          <cell r="J221">
            <v>426.90160000000003</v>
          </cell>
          <cell r="O221">
            <v>6.13</v>
          </cell>
          <cell r="P221">
            <v>1.23</v>
          </cell>
        </row>
        <row r="222">
          <cell r="C222" t="str">
            <v>UPA CURADO</v>
          </cell>
          <cell r="E222" t="str">
            <v>RAFAEL NEPOMUCENO PEREIRA BORGES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120.1392</v>
          </cell>
          <cell r="L222">
            <v>144.29247572815535</v>
          </cell>
          <cell r="M222">
            <v>24.25</v>
          </cell>
          <cell r="O222">
            <v>2.0099999999999998</v>
          </cell>
          <cell r="R222">
            <v>107.37422535211267</v>
          </cell>
          <cell r="S222">
            <v>72.739999999999995</v>
          </cell>
        </row>
        <row r="223">
          <cell r="C223" t="str">
            <v>UPA CURADO</v>
          </cell>
          <cell r="E223" t="str">
            <v>RAMIRO SEVERINO DE OLIVEIRA</v>
          </cell>
          <cell r="F223" t="str">
            <v>2 - Outros Profissionais da Saúde</v>
          </cell>
          <cell r="G223">
            <v>322205</v>
          </cell>
          <cell r="H223">
            <v>44136</v>
          </cell>
          <cell r="J223">
            <v>134.0856</v>
          </cell>
          <cell r="L223">
            <v>144.29247572815535</v>
          </cell>
          <cell r="M223">
            <v>24.25</v>
          </cell>
          <cell r="O223">
            <v>2.0099999999999998</v>
          </cell>
          <cell r="R223">
            <v>210.87422535211269</v>
          </cell>
          <cell r="S223">
            <v>72.739999999999995</v>
          </cell>
        </row>
        <row r="224">
          <cell r="C224" t="str">
            <v>UPA CURADO</v>
          </cell>
          <cell r="E224" t="str">
            <v>RAUL RAMOS DE MELO</v>
          </cell>
          <cell r="F224" t="str">
            <v>2 - Outros Profissionais da Saúde</v>
          </cell>
          <cell r="G224">
            <v>223505</v>
          </cell>
          <cell r="H224">
            <v>44136</v>
          </cell>
          <cell r="J224">
            <v>198.2312</v>
          </cell>
          <cell r="L224">
            <v>144.29247572815535</v>
          </cell>
          <cell r="M224">
            <v>2.39</v>
          </cell>
          <cell r="O224">
            <v>1.68</v>
          </cell>
          <cell r="R224">
            <v>86.674225352112671</v>
          </cell>
          <cell r="S224">
            <v>82.8</v>
          </cell>
        </row>
        <row r="225">
          <cell r="C225" t="str">
            <v>UPA CURADO</v>
          </cell>
          <cell r="E225" t="str">
            <v>REJANE DO ESPIRITO SANTO SOUZA FERREIRA</v>
          </cell>
          <cell r="F225" t="str">
            <v>2 - Outros Profissionais da Saúde</v>
          </cell>
          <cell r="G225">
            <v>322205</v>
          </cell>
          <cell r="H225">
            <v>44136</v>
          </cell>
          <cell r="J225">
            <v>204.74799999999999</v>
          </cell>
          <cell r="L225">
            <v>144.29247572815535</v>
          </cell>
          <cell r="M225">
            <v>24.25</v>
          </cell>
          <cell r="O225">
            <v>2.0099999999999998</v>
          </cell>
        </row>
        <row r="226">
          <cell r="C226" t="str">
            <v>UPA CURADO</v>
          </cell>
          <cell r="E226" t="str">
            <v>RENATA VALERIA DA SILVA LIMA</v>
          </cell>
          <cell r="F226" t="str">
            <v>1 - Médico</v>
          </cell>
          <cell r="G226">
            <v>225125</v>
          </cell>
          <cell r="H226">
            <v>44136</v>
          </cell>
          <cell r="J226">
            <v>930.03200000000004</v>
          </cell>
          <cell r="O226">
            <v>6.13</v>
          </cell>
          <cell r="P226">
            <v>1.23</v>
          </cell>
        </row>
        <row r="227">
          <cell r="C227" t="str">
            <v>UPA CURADO</v>
          </cell>
          <cell r="E227" t="str">
            <v>RITA DE CASSIA DA SILVA</v>
          </cell>
          <cell r="F227" t="str">
            <v>2 - Outros Profissionais da Saúde</v>
          </cell>
          <cell r="G227">
            <v>223505</v>
          </cell>
          <cell r="H227">
            <v>44136</v>
          </cell>
          <cell r="J227">
            <v>289.9504</v>
          </cell>
          <cell r="L227">
            <v>144.29247572815535</v>
          </cell>
          <cell r="M227">
            <v>2.39</v>
          </cell>
          <cell r="O227">
            <v>1.68</v>
          </cell>
        </row>
        <row r="228">
          <cell r="C228" t="str">
            <v>UPA CURADO</v>
          </cell>
          <cell r="E228" t="str">
            <v>ROBERTA SOARES DE LIMA E SILVA</v>
          </cell>
          <cell r="F228" t="str">
            <v>2 - Outros Profissionais da Saúde</v>
          </cell>
          <cell r="G228">
            <v>322205</v>
          </cell>
          <cell r="H228">
            <v>44136</v>
          </cell>
          <cell r="J228">
            <v>145.87040000000002</v>
          </cell>
          <cell r="L228">
            <v>144.29247572815535</v>
          </cell>
          <cell r="M228">
            <v>24.25</v>
          </cell>
          <cell r="O228">
            <v>2.0099999999999998</v>
          </cell>
          <cell r="R228">
            <v>279.87422535211266</v>
          </cell>
          <cell r="S228">
            <v>72.739999999999995</v>
          </cell>
        </row>
        <row r="229">
          <cell r="C229" t="str">
            <v>UPA CURADO</v>
          </cell>
          <cell r="E229" t="str">
            <v>ROBERTO CONEGUNDES DOS SANTOS</v>
          </cell>
          <cell r="F229" t="str">
            <v>3 - Administrativo</v>
          </cell>
          <cell r="G229">
            <v>782320</v>
          </cell>
          <cell r="H229">
            <v>44136</v>
          </cell>
          <cell r="J229">
            <v>175.08080000000001</v>
          </cell>
          <cell r="L229">
            <v>144.29247572815535</v>
          </cell>
          <cell r="M229">
            <v>38.19</v>
          </cell>
          <cell r="O229">
            <v>3.84</v>
          </cell>
        </row>
        <row r="230">
          <cell r="C230" t="str">
            <v>UPA CURADO</v>
          </cell>
          <cell r="E230" t="str">
            <v>ROBSON ANDRE DOS SANTOS</v>
          </cell>
          <cell r="F230" t="str">
            <v>2 - Outros Profissionais da Saúde</v>
          </cell>
          <cell r="G230">
            <v>322605</v>
          </cell>
          <cell r="H230">
            <v>44136</v>
          </cell>
          <cell r="K230">
            <v>22.79</v>
          </cell>
          <cell r="O230">
            <v>2.0099999999999998</v>
          </cell>
        </row>
        <row r="231">
          <cell r="C231" t="str">
            <v>UPA CURADO</v>
          </cell>
          <cell r="E231" t="str">
            <v>ROSANA DE CARVALHO G CALIXTO DA SILVA</v>
          </cell>
          <cell r="F231" t="str">
            <v>3 - Administrativo</v>
          </cell>
          <cell r="G231">
            <v>223710</v>
          </cell>
          <cell r="H231">
            <v>44136</v>
          </cell>
          <cell r="J231">
            <v>231.15279999999998</v>
          </cell>
          <cell r="O231">
            <v>2.0099999999999998</v>
          </cell>
        </row>
        <row r="232">
          <cell r="C232" t="str">
            <v>UPA CURADO</v>
          </cell>
          <cell r="E232" t="str">
            <v>ROSELI LUZIA DE SOUZA NASCIMENTO</v>
          </cell>
          <cell r="F232" t="str">
            <v>4 - Assistência Odontológica</v>
          </cell>
          <cell r="G232">
            <v>223208</v>
          </cell>
          <cell r="H232">
            <v>44136</v>
          </cell>
          <cell r="J232">
            <v>302.72000000000003</v>
          </cell>
          <cell r="L232">
            <v>144.29247572815535</v>
          </cell>
          <cell r="M232">
            <v>3.1</v>
          </cell>
          <cell r="O232">
            <v>6.13</v>
          </cell>
          <cell r="P232">
            <v>1.23</v>
          </cell>
        </row>
        <row r="233">
          <cell r="C233" t="str">
            <v>UPA CURADO</v>
          </cell>
          <cell r="E233" t="str">
            <v>ROSILDA FERREIRA DA SILVA</v>
          </cell>
          <cell r="F233" t="str">
            <v>3 - Administrativo</v>
          </cell>
          <cell r="G233">
            <v>514320</v>
          </cell>
          <cell r="H233">
            <v>44136</v>
          </cell>
          <cell r="J233">
            <v>110.10000000000001</v>
          </cell>
          <cell r="L233">
            <v>144.29247572815535</v>
          </cell>
          <cell r="M233">
            <v>20.9</v>
          </cell>
          <cell r="O233">
            <v>2.0099999999999998</v>
          </cell>
          <cell r="R233">
            <v>107.37422535211267</v>
          </cell>
          <cell r="S233">
            <v>62.7</v>
          </cell>
        </row>
        <row r="234">
          <cell r="C234" t="str">
            <v>UPA CURADO</v>
          </cell>
          <cell r="E234" t="str">
            <v>ROSILENE DE SOUSA LIMA CARVALHO</v>
          </cell>
          <cell r="F234" t="str">
            <v>2 - Outros Profissionais da Saúde</v>
          </cell>
          <cell r="G234">
            <v>251605</v>
          </cell>
          <cell r="H234">
            <v>44136</v>
          </cell>
          <cell r="J234">
            <v>232.05680000000001</v>
          </cell>
          <cell r="L234">
            <v>144.29247572815535</v>
          </cell>
          <cell r="M234">
            <v>40.11</v>
          </cell>
          <cell r="O234">
            <v>2.0099999999999998</v>
          </cell>
          <cell r="R234">
            <v>107.37422535211267</v>
          </cell>
          <cell r="S234">
            <v>103.5</v>
          </cell>
          <cell r="U234">
            <v>64</v>
          </cell>
          <cell r="X234" t="str">
            <v>AUXILIO CRECHE I</v>
          </cell>
        </row>
        <row r="235">
          <cell r="C235" t="str">
            <v>UPA CURADO</v>
          </cell>
          <cell r="E235" t="str">
            <v>RUBIA ALVES DE FREITAS VIEIRA</v>
          </cell>
          <cell r="F235" t="str">
            <v>3 - Administrativo</v>
          </cell>
          <cell r="G235">
            <v>514320</v>
          </cell>
          <cell r="H235">
            <v>44136</v>
          </cell>
          <cell r="J235">
            <v>165.27119999999999</v>
          </cell>
          <cell r="L235">
            <v>144.29247572815535</v>
          </cell>
          <cell r="M235">
            <v>20.9</v>
          </cell>
          <cell r="O235">
            <v>2.0099999999999998</v>
          </cell>
          <cell r="R235">
            <v>107.37422535211267</v>
          </cell>
          <cell r="S235">
            <v>62.7</v>
          </cell>
        </row>
        <row r="236">
          <cell r="C236" t="str">
            <v>UPA CURADO</v>
          </cell>
          <cell r="E236" t="str">
            <v>RUBIA KARINY DA SILVA</v>
          </cell>
          <cell r="F236" t="str">
            <v>2 - Outros Profissionais da Saúde</v>
          </cell>
          <cell r="G236">
            <v>223505</v>
          </cell>
          <cell r="H236">
            <v>44136</v>
          </cell>
          <cell r="J236">
            <v>227.60560000000001</v>
          </cell>
          <cell r="L236">
            <v>144.29247572815535</v>
          </cell>
          <cell r="M236">
            <v>2.86</v>
          </cell>
          <cell r="O236">
            <v>1.68</v>
          </cell>
          <cell r="U236">
            <v>100</v>
          </cell>
          <cell r="X236" t="str">
            <v>AUXILIO CRECHE I</v>
          </cell>
        </row>
        <row r="237">
          <cell r="C237" t="str">
            <v>UPA CURADO</v>
          </cell>
          <cell r="E237" t="str">
            <v>RUDNEY ALVES DA SILVA</v>
          </cell>
          <cell r="F237" t="str">
            <v>2 - Outros Profissionais da Saúde</v>
          </cell>
          <cell r="G237">
            <v>322205</v>
          </cell>
          <cell r="H237">
            <v>44136</v>
          </cell>
          <cell r="J237">
            <v>111.4864</v>
          </cell>
          <cell r="L237">
            <v>144.29247572815535</v>
          </cell>
          <cell r="M237">
            <v>21.02</v>
          </cell>
          <cell r="O237">
            <v>2.0099999999999998</v>
          </cell>
        </row>
        <row r="238">
          <cell r="C238" t="str">
            <v>UPA CURADO</v>
          </cell>
          <cell r="E238" t="str">
            <v>SABRINA RAMOS DE AMORIM</v>
          </cell>
          <cell r="F238" t="str">
            <v>3 - Administrativo</v>
          </cell>
          <cell r="G238">
            <v>411005</v>
          </cell>
          <cell r="H238">
            <v>44136</v>
          </cell>
          <cell r="J238">
            <v>4.2538</v>
          </cell>
          <cell r="O238">
            <v>2.0099999999999998</v>
          </cell>
          <cell r="R238">
            <v>141.87422535211269</v>
          </cell>
          <cell r="S238">
            <v>29.44</v>
          </cell>
        </row>
        <row r="239">
          <cell r="C239" t="str">
            <v>UPA CURADO</v>
          </cell>
          <cell r="E239" t="str">
            <v>SAMARA SATIRO CAVALCANTI</v>
          </cell>
          <cell r="F239" t="str">
            <v>3 - Administrativo</v>
          </cell>
          <cell r="G239">
            <v>411030</v>
          </cell>
          <cell r="H239">
            <v>44136</v>
          </cell>
          <cell r="J239">
            <v>202.8272</v>
          </cell>
          <cell r="L239">
            <v>144.29247572815535</v>
          </cell>
          <cell r="M239">
            <v>23.18</v>
          </cell>
          <cell r="O239">
            <v>2.0099999999999998</v>
          </cell>
        </row>
        <row r="240">
          <cell r="C240" t="str">
            <v>UPA CURADO</v>
          </cell>
          <cell r="E240" t="str">
            <v>SAMUEL ANTONIO DA COSTA</v>
          </cell>
          <cell r="F240" t="str">
            <v>2 - Outros Profissionais da Saúde</v>
          </cell>
          <cell r="G240">
            <v>322205</v>
          </cell>
          <cell r="H240">
            <v>44136</v>
          </cell>
          <cell r="J240">
            <v>136.56639999999999</v>
          </cell>
          <cell r="L240">
            <v>144.29247572815535</v>
          </cell>
          <cell r="M240">
            <v>24.25</v>
          </cell>
          <cell r="O240">
            <v>2.0099999999999998</v>
          </cell>
        </row>
        <row r="241">
          <cell r="C241" t="str">
            <v>UPA CURADO</v>
          </cell>
          <cell r="E241" t="str">
            <v>SARAH ALBUQUERQUE DE ESCOBAR</v>
          </cell>
          <cell r="F241" t="str">
            <v>2 - Outros Profissionais da Saúde</v>
          </cell>
          <cell r="G241">
            <v>131120</v>
          </cell>
          <cell r="H241">
            <v>44136</v>
          </cell>
          <cell r="J241">
            <v>393.62</v>
          </cell>
          <cell r="L241">
            <v>144.29247572815535</v>
          </cell>
          <cell r="M241">
            <v>40.11</v>
          </cell>
          <cell r="O241">
            <v>2.0099999999999998</v>
          </cell>
        </row>
        <row r="242">
          <cell r="C242" t="str">
            <v>UPA CURADO</v>
          </cell>
          <cell r="E242" t="str">
            <v>SERGIO COSTA TAVARES DA SILVA</v>
          </cell>
          <cell r="F242" t="str">
            <v>1 - Médico</v>
          </cell>
          <cell r="G242">
            <v>225270</v>
          </cell>
          <cell r="H242">
            <v>44136</v>
          </cell>
          <cell r="J242">
            <v>513.78239999999994</v>
          </cell>
          <cell r="L242">
            <v>144.29247572815535</v>
          </cell>
          <cell r="M242">
            <v>2.75</v>
          </cell>
          <cell r="O242">
            <v>6.13</v>
          </cell>
          <cell r="P242">
            <v>1.23</v>
          </cell>
        </row>
        <row r="243">
          <cell r="C243" t="str">
            <v>UPA CURADO</v>
          </cell>
          <cell r="E243" t="str">
            <v>SERGIO MARTINS DE OLIVEIRA</v>
          </cell>
          <cell r="F243" t="str">
            <v>3 - Administrativo</v>
          </cell>
          <cell r="G243">
            <v>517415</v>
          </cell>
          <cell r="H243">
            <v>44136</v>
          </cell>
          <cell r="J243">
            <v>139.52000000000001</v>
          </cell>
          <cell r="L243">
            <v>144.29247572815535</v>
          </cell>
          <cell r="M243">
            <v>20.9</v>
          </cell>
          <cell r="O243">
            <v>2.0099999999999998</v>
          </cell>
        </row>
        <row r="244">
          <cell r="C244" t="str">
            <v>UPA CURADO</v>
          </cell>
          <cell r="E244" t="str">
            <v>SEVERINA PAULINA DOS SANTOS</v>
          </cell>
          <cell r="F244" t="str">
            <v>2 - Outros Profissionais da Saúde</v>
          </cell>
          <cell r="G244">
            <v>322205</v>
          </cell>
          <cell r="H244">
            <v>44136</v>
          </cell>
          <cell r="J244">
            <v>142.7672</v>
          </cell>
          <cell r="L244">
            <v>144.29247572815535</v>
          </cell>
          <cell r="M244">
            <v>24.25</v>
          </cell>
          <cell r="O244">
            <v>2.0099999999999998</v>
          </cell>
          <cell r="R244">
            <v>107.37422535211267</v>
          </cell>
          <cell r="S244">
            <v>72.739999999999995</v>
          </cell>
        </row>
        <row r="245">
          <cell r="C245" t="str">
            <v>UPA CURADO</v>
          </cell>
          <cell r="E245" t="str">
            <v>SEVERINO SERAFIM DA SILVA</v>
          </cell>
          <cell r="F245" t="str">
            <v>3 - Administrativo</v>
          </cell>
          <cell r="G245">
            <v>622010</v>
          </cell>
          <cell r="H245">
            <v>44136</v>
          </cell>
          <cell r="J245">
            <v>105.92</v>
          </cell>
          <cell r="L245">
            <v>144.29247572815535</v>
          </cell>
          <cell r="M245">
            <v>20.9</v>
          </cell>
          <cell r="O245">
            <v>2.0099999999999998</v>
          </cell>
        </row>
        <row r="246">
          <cell r="C246" t="str">
            <v>UPA CURADO</v>
          </cell>
          <cell r="E246" t="str">
            <v>SILVIO GERMANO DE OLIVEIRA</v>
          </cell>
          <cell r="F246" t="str">
            <v>2 - Outros Profissionais da Saúde</v>
          </cell>
          <cell r="G246">
            <v>322605</v>
          </cell>
          <cell r="H246">
            <v>44136</v>
          </cell>
          <cell r="J246">
            <v>118.5848</v>
          </cell>
          <cell r="L246">
            <v>144.29247572815535</v>
          </cell>
          <cell r="M246">
            <v>22.92</v>
          </cell>
          <cell r="O246">
            <v>2.0099999999999998</v>
          </cell>
        </row>
        <row r="247">
          <cell r="C247" t="str">
            <v>UPA CURADO</v>
          </cell>
          <cell r="E247" t="str">
            <v>SIRLEIDE DE SOUZA MACHADO</v>
          </cell>
          <cell r="F247" t="str">
            <v>3 - Administrativo</v>
          </cell>
          <cell r="G247">
            <v>411005</v>
          </cell>
          <cell r="H247">
            <v>44136</v>
          </cell>
          <cell r="J247">
            <v>206.5848</v>
          </cell>
          <cell r="L247">
            <v>144.29247572815535</v>
          </cell>
          <cell r="M247">
            <v>22.92</v>
          </cell>
          <cell r="O247">
            <v>2.0099999999999998</v>
          </cell>
        </row>
        <row r="248">
          <cell r="C248" t="str">
            <v>UPA CURADO</v>
          </cell>
          <cell r="E248" t="str">
            <v>SOUTERLAND TADEU GRANDO</v>
          </cell>
          <cell r="F248" t="str">
            <v>3 - Administrativo</v>
          </cell>
          <cell r="G248">
            <v>252105</v>
          </cell>
          <cell r="H248">
            <v>44136</v>
          </cell>
          <cell r="J248">
            <v>1175.2639999999999</v>
          </cell>
          <cell r="L248">
            <v>144.29247572815535</v>
          </cell>
          <cell r="M248">
            <v>54</v>
          </cell>
          <cell r="O248">
            <v>2.0099999999999998</v>
          </cell>
        </row>
        <row r="249">
          <cell r="C249" t="str">
            <v>UPA CURADO</v>
          </cell>
          <cell r="E249" t="str">
            <v>SUELY RAMPCHE GUEDES</v>
          </cell>
          <cell r="F249" t="str">
            <v>1 - Médico</v>
          </cell>
          <cell r="G249">
            <v>225124</v>
          </cell>
          <cell r="H249">
            <v>44136</v>
          </cell>
          <cell r="J249">
            <v>651.22879999999998</v>
          </cell>
          <cell r="L249">
            <v>144.29247572815535</v>
          </cell>
          <cell r="M249">
            <v>2.75</v>
          </cell>
          <cell r="O249">
            <v>6.13</v>
          </cell>
          <cell r="P249">
            <v>1.23</v>
          </cell>
        </row>
        <row r="250">
          <cell r="C250" t="str">
            <v>UPA CURADO</v>
          </cell>
          <cell r="E250" t="str">
            <v>SUENE MARIA DA SILVA</v>
          </cell>
          <cell r="F250" t="str">
            <v>4 - Assistência Odontológica</v>
          </cell>
          <cell r="G250">
            <v>322415</v>
          </cell>
          <cell r="H250">
            <v>44136</v>
          </cell>
          <cell r="J250">
            <v>122.3776</v>
          </cell>
          <cell r="L250">
            <v>144.29247572815535</v>
          </cell>
          <cell r="M250">
            <v>21.92</v>
          </cell>
          <cell r="O250">
            <v>2.0099999999999998</v>
          </cell>
          <cell r="R250">
            <v>210.87422535211269</v>
          </cell>
          <cell r="S250">
            <v>65.75</v>
          </cell>
        </row>
        <row r="251">
          <cell r="C251" t="str">
            <v>UPA CURADO</v>
          </cell>
          <cell r="E251" t="str">
            <v>TARCIANA PAULA SILVA</v>
          </cell>
          <cell r="F251" t="str">
            <v>3 - Administrativo</v>
          </cell>
          <cell r="G251">
            <v>422105</v>
          </cell>
          <cell r="H251">
            <v>44136</v>
          </cell>
          <cell r="J251">
            <v>146.41040000000001</v>
          </cell>
          <cell r="L251">
            <v>144.29247572815535</v>
          </cell>
          <cell r="M251">
            <v>22.92</v>
          </cell>
          <cell r="O251">
            <v>2.0099999999999998</v>
          </cell>
          <cell r="R251">
            <v>210.87422535211269</v>
          </cell>
          <cell r="S251">
            <v>68.760000000000005</v>
          </cell>
          <cell r="U251">
            <v>128</v>
          </cell>
          <cell r="X251" t="str">
            <v>AUXILIO CRECHE I M/ANT (RETROATIVO)</v>
          </cell>
        </row>
        <row r="252">
          <cell r="C252" t="str">
            <v>UPA CURADO</v>
          </cell>
          <cell r="E252" t="str">
            <v>THALYTA GISELLY DA SILVA GONCALVES</v>
          </cell>
          <cell r="F252" t="str">
            <v>3 - Administrativo</v>
          </cell>
          <cell r="G252">
            <v>142205</v>
          </cell>
          <cell r="H252">
            <v>44136</v>
          </cell>
          <cell r="J252">
            <v>390.00400000000002</v>
          </cell>
          <cell r="O252">
            <v>2.0099999999999998</v>
          </cell>
          <cell r="U252">
            <v>64</v>
          </cell>
          <cell r="X252" t="str">
            <v>AUXILIO CRECHE I</v>
          </cell>
        </row>
        <row r="253">
          <cell r="C253" t="str">
            <v>UPA CURADO</v>
          </cell>
          <cell r="E253" t="str">
            <v>THIAGO SALDANHA DOS SANTOS</v>
          </cell>
          <cell r="F253" t="str">
            <v>2 - Outros Profissionais da Saúde</v>
          </cell>
          <cell r="G253">
            <v>223505</v>
          </cell>
          <cell r="H253">
            <v>44136</v>
          </cell>
          <cell r="J253">
            <v>202.67599999999999</v>
          </cell>
          <cell r="L253">
            <v>144.29247572815535</v>
          </cell>
          <cell r="M253">
            <v>2.39</v>
          </cell>
          <cell r="O253">
            <v>1.68</v>
          </cell>
        </row>
        <row r="254">
          <cell r="C254" t="str">
            <v>UPA CURADO</v>
          </cell>
          <cell r="E254" t="str">
            <v>VALDEMIR CARNEIRO DE ANDRADE</v>
          </cell>
          <cell r="F254" t="str">
            <v>3 - Administrativo</v>
          </cell>
          <cell r="G254">
            <v>517415</v>
          </cell>
          <cell r="H254">
            <v>44136</v>
          </cell>
          <cell r="J254">
            <v>150.464</v>
          </cell>
          <cell r="L254">
            <v>144.29247572815535</v>
          </cell>
          <cell r="M254">
            <v>20.9</v>
          </cell>
          <cell r="O254">
            <v>2.0099999999999998</v>
          </cell>
          <cell r="R254">
            <v>107.37422535211267</v>
          </cell>
          <cell r="S254">
            <v>62.7</v>
          </cell>
        </row>
        <row r="255">
          <cell r="C255" t="str">
            <v>UPA CURADO</v>
          </cell>
          <cell r="E255" t="str">
            <v>VALDIR DO NASCIMENTO</v>
          </cell>
          <cell r="F255" t="str">
            <v>3 - Administrativo</v>
          </cell>
          <cell r="G255">
            <v>422105</v>
          </cell>
          <cell r="H255">
            <v>44136</v>
          </cell>
          <cell r="J255">
            <v>141.82640000000001</v>
          </cell>
          <cell r="L255">
            <v>144.29247572815535</v>
          </cell>
          <cell r="M255">
            <v>22.92</v>
          </cell>
          <cell r="O255">
            <v>2.0099999999999998</v>
          </cell>
        </row>
        <row r="256">
          <cell r="C256" t="str">
            <v>UPA CURADO</v>
          </cell>
          <cell r="E256" t="str">
            <v>VALTER MALHEIROS DE SOUSA</v>
          </cell>
          <cell r="F256" t="str">
            <v>3 - Administrativo</v>
          </cell>
          <cell r="G256">
            <v>517415</v>
          </cell>
          <cell r="H256">
            <v>44136</v>
          </cell>
          <cell r="J256">
            <v>153.36080000000001</v>
          </cell>
          <cell r="L256">
            <v>144.29247572815535</v>
          </cell>
          <cell r="M256">
            <v>20.9</v>
          </cell>
          <cell r="O256">
            <v>2.0099999999999998</v>
          </cell>
        </row>
        <row r="257">
          <cell r="C257" t="str">
            <v>UPA CURADO</v>
          </cell>
          <cell r="E257" t="str">
            <v>VANESSA SANTOS DA SILVA PAES</v>
          </cell>
          <cell r="F257" t="str">
            <v>3 - Administrativo</v>
          </cell>
          <cell r="G257">
            <v>261110</v>
          </cell>
          <cell r="H257">
            <v>44136</v>
          </cell>
          <cell r="J257">
            <v>229.4752</v>
          </cell>
          <cell r="O257">
            <v>2.0099999999999998</v>
          </cell>
        </row>
        <row r="258">
          <cell r="C258" t="str">
            <v>UPA CURADO</v>
          </cell>
          <cell r="E258" t="str">
            <v>VERONICA LIMA DOS SANTOS</v>
          </cell>
          <cell r="F258" t="str">
            <v>2 - Outros Profissionais da Saúde</v>
          </cell>
          <cell r="G258">
            <v>322205</v>
          </cell>
          <cell r="H258">
            <v>44136</v>
          </cell>
          <cell r="J258">
            <v>159.67760000000001</v>
          </cell>
          <cell r="L258">
            <v>144.29247572815535</v>
          </cell>
          <cell r="M258">
            <v>24.25</v>
          </cell>
          <cell r="O258">
            <v>2.0099999999999998</v>
          </cell>
          <cell r="R258">
            <v>107.37422535211267</v>
          </cell>
          <cell r="S258">
            <v>72.739999999999995</v>
          </cell>
        </row>
        <row r="259">
          <cell r="C259" t="str">
            <v>UPA CURADO</v>
          </cell>
          <cell r="E259" t="str">
            <v>VICTOR FRANCISCO DA SILVA SOUZA</v>
          </cell>
          <cell r="F259" t="str">
            <v>1 - Médico</v>
          </cell>
          <cell r="G259">
            <v>225125</v>
          </cell>
          <cell r="H259">
            <v>44136</v>
          </cell>
          <cell r="J259">
            <v>452.12</v>
          </cell>
          <cell r="L259">
            <v>144.29247572815535</v>
          </cell>
          <cell r="M259">
            <v>2.75</v>
          </cell>
          <cell r="O259">
            <v>6.13</v>
          </cell>
          <cell r="P259">
            <v>2.46</v>
          </cell>
        </row>
        <row r="260">
          <cell r="C260" t="str">
            <v>UPA CURADO</v>
          </cell>
          <cell r="E260" t="str">
            <v>VIVYANE DA SILVA GONÇALVES SANTANA</v>
          </cell>
          <cell r="F260" t="str">
            <v>2 - Outros Profissionais da Saúde</v>
          </cell>
          <cell r="G260">
            <v>322205</v>
          </cell>
          <cell r="H260">
            <v>44136</v>
          </cell>
          <cell r="J260">
            <v>151.32239999999999</v>
          </cell>
          <cell r="L260">
            <v>144.29247572815535</v>
          </cell>
          <cell r="M260">
            <v>24.25</v>
          </cell>
          <cell r="O260">
            <v>2.0099999999999998</v>
          </cell>
          <cell r="R260">
            <v>210.87422535211269</v>
          </cell>
          <cell r="S260">
            <v>72.739999999999995</v>
          </cell>
        </row>
        <row r="261">
          <cell r="C261" t="str">
            <v>UPA CURADO</v>
          </cell>
          <cell r="E261" t="str">
            <v>WANDRESON RICARDO RAMOS DA SILVA</v>
          </cell>
          <cell r="F261" t="str">
            <v>2 - Outros Profissionais da Saúde</v>
          </cell>
          <cell r="G261">
            <v>322205</v>
          </cell>
          <cell r="H261">
            <v>44136</v>
          </cell>
          <cell r="J261">
            <v>136.56639999999999</v>
          </cell>
          <cell r="L261">
            <v>144.29247572815535</v>
          </cell>
          <cell r="M261">
            <v>24.25</v>
          </cell>
          <cell r="O261">
            <v>2.0099999999999998</v>
          </cell>
        </row>
        <row r="262">
          <cell r="C262" t="str">
            <v>UPA CURADO</v>
          </cell>
          <cell r="E262" t="str">
            <v>WANDSON RODRIGUES LEITE</v>
          </cell>
          <cell r="F262" t="str">
            <v>2 - Outros Profissionais da Saúde</v>
          </cell>
          <cell r="G262">
            <v>322205</v>
          </cell>
          <cell r="H262">
            <v>44136</v>
          </cell>
          <cell r="J262">
            <v>135.73920000000001</v>
          </cell>
          <cell r="L262">
            <v>144.29247572815535</v>
          </cell>
          <cell r="M262">
            <v>24.25</v>
          </cell>
          <cell r="O262">
            <v>2.0099999999999998</v>
          </cell>
        </row>
        <row r="263">
          <cell r="C263" t="str">
            <v>UPA CURADO</v>
          </cell>
          <cell r="E263" t="str">
            <v>WILLYSAK NOVAES DE OLIVEIRA FILHO</v>
          </cell>
          <cell r="F263" t="str">
            <v>1 - Médico</v>
          </cell>
          <cell r="G263">
            <v>225125</v>
          </cell>
          <cell r="H263">
            <v>44136</v>
          </cell>
          <cell r="J263">
            <v>868.69119999999998</v>
          </cell>
          <cell r="L263">
            <v>144.29247572815535</v>
          </cell>
          <cell r="M263">
            <v>2.75</v>
          </cell>
          <cell r="O263">
            <v>6.13</v>
          </cell>
          <cell r="P263">
            <v>1.23</v>
          </cell>
        </row>
        <row r="264">
          <cell r="C264" t="str">
            <v>UPA CURADO</v>
          </cell>
          <cell r="E264" t="str">
            <v>YASMIN FERREIRA MACHADO</v>
          </cell>
          <cell r="F264" t="str">
            <v>1 - Médico</v>
          </cell>
          <cell r="G264">
            <v>225125</v>
          </cell>
          <cell r="H264">
            <v>44136</v>
          </cell>
          <cell r="J264">
            <v>769.05759999999998</v>
          </cell>
          <cell r="L264">
            <v>144.29247572815535</v>
          </cell>
          <cell r="M264">
            <v>2.75</v>
          </cell>
          <cell r="O264">
            <v>6.13</v>
          </cell>
          <cell r="P264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363.5872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365.2672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215.98560000000001</v>
      </c>
      <c r="J4" s="15">
        <f>'[1]TCE - ANEXO III - Preencher'!K13</f>
        <v>0</v>
      </c>
      <c r="K4" s="16">
        <f>'[1]TCE - ANEXO III - Preencher'!L13</f>
        <v>144.29247572815535</v>
      </c>
      <c r="L4" s="16">
        <f>'[1]TCE - ANEXO III - Preencher'!M13</f>
        <v>39.340000000000003</v>
      </c>
      <c r="M4" s="16">
        <f t="shared" ref="M4:M67" si="1">K4-L4</f>
        <v>104.95247572815535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324.77807572815533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318.33519999999999</v>
      </c>
      <c r="J5" s="15">
        <f>'[1]TCE - ANEXO III - Preencher'!K14</f>
        <v>0</v>
      </c>
      <c r="K5" s="16">
        <f>'[1]TCE - ANEXO III - Preencher'!L14</f>
        <v>144.29247572815535</v>
      </c>
      <c r="L5" s="16">
        <f>'[1]TCE - ANEXO III - Preencher'!M14</f>
        <v>13.16</v>
      </c>
      <c r="M5" s="16">
        <f t="shared" si="1"/>
        <v>131.13247572815536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451.4776757281553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114.0008</v>
      </c>
      <c r="J6" s="15">
        <f>'[1]TCE - ANEXO III - Preencher'!K15</f>
        <v>0</v>
      </c>
      <c r="K6" s="16">
        <f>'[1]TCE - ANEXO III - Preencher'!L15</f>
        <v>144.29247572815535</v>
      </c>
      <c r="L6" s="16">
        <f>'[1]TCE - ANEXO III - Preencher'!M15</f>
        <v>22.92</v>
      </c>
      <c r="M6" s="16">
        <f t="shared" si="1"/>
        <v>121.37247572815535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141.87422535211269</v>
      </c>
      <c r="R6" s="16">
        <f>'[1]TCE - ANEXO III - Preencher'!S15</f>
        <v>68.760000000000005</v>
      </c>
      <c r="S6" s="17">
        <f t="shared" si="3"/>
        <v>73.114225352112683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310.49750108026802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133.6112</v>
      </c>
      <c r="J7" s="15">
        <f>'[1]TCE - ANEXO III - Preencher'!K16</f>
        <v>0</v>
      </c>
      <c r="K7" s="16">
        <f>'[1]TCE - ANEXO III - Preencher'!L16</f>
        <v>144.29247572815535</v>
      </c>
      <c r="L7" s="16">
        <f>'[1]TCE - ANEXO III - Preencher'!M16</f>
        <v>20.9</v>
      </c>
      <c r="M7" s="16">
        <f t="shared" si="1"/>
        <v>123.39247572815535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259.01367572815536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320.17599999999999</v>
      </c>
      <c r="J8" s="15">
        <f>'[1]TCE - ANEXO III - Preencher'!K17</f>
        <v>0</v>
      </c>
      <c r="K8" s="16">
        <f>'[1]TCE - ANEXO III - Preencher'!L17</f>
        <v>144.29247572815535</v>
      </c>
      <c r="L8" s="16">
        <f>'[1]TCE - ANEXO III - Preencher'!M17</f>
        <v>2.75</v>
      </c>
      <c r="M8" s="16">
        <f t="shared" si="1"/>
        <v>141.54247572815535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466.61847572815532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1094.9616000000001</v>
      </c>
      <c r="J9" s="15">
        <f>'[1]TCE - ANEXO III - Preencher'!K18</f>
        <v>0</v>
      </c>
      <c r="K9" s="16">
        <f>'[1]TCE - ANEXO III - Preencher'!L18</f>
        <v>144.29247572815535</v>
      </c>
      <c r="L9" s="16">
        <f>'[1]TCE - ANEXO III - Preencher'!M18</f>
        <v>2.75</v>
      </c>
      <c r="M9" s="16">
        <f t="shared" si="1"/>
        <v>141.54247572815535</v>
      </c>
      <c r="N9" s="16">
        <f>'[1]TCE - ANEXO III - Preencher'!O18</f>
        <v>6.13</v>
      </c>
      <c r="O9" s="16">
        <f>'[1]TCE - ANEXO III - Preencher'!P18</f>
        <v>1.23</v>
      </c>
      <c r="P9" s="17">
        <f t="shared" si="2"/>
        <v>4.9000000000000004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1241.4040757281555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141.416</v>
      </c>
      <c r="J10" s="15">
        <f>'[1]TCE - ANEXO III - Preencher'!K19</f>
        <v>0</v>
      </c>
      <c r="K10" s="16">
        <f>'[1]TCE - ANEXO III - Preencher'!L19</f>
        <v>144.29247572815535</v>
      </c>
      <c r="L10" s="16">
        <f>'[1]TCE - ANEXO III - Preencher'!M19</f>
        <v>24.25</v>
      </c>
      <c r="M10" s="16">
        <f t="shared" si="1"/>
        <v>120.04247572815535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248.37422535211269</v>
      </c>
      <c r="R10" s="16">
        <f>'[1]TCE - ANEXO III - Preencher'!S19</f>
        <v>72.739999999999995</v>
      </c>
      <c r="S10" s="17">
        <f t="shared" si="3"/>
        <v>175.63422535211271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439.10270108026805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215.98560000000001</v>
      </c>
      <c r="J11" s="15">
        <f>'[1]TCE - ANEXO III - Preencher'!K20</f>
        <v>0</v>
      </c>
      <c r="K11" s="16">
        <f>'[1]TCE - ANEXO III - Preencher'!L20</f>
        <v>144.29247572815535</v>
      </c>
      <c r="L11" s="16">
        <f>'[1]TCE - ANEXO III - Preencher'!M20</f>
        <v>39.340000000000003</v>
      </c>
      <c r="M11" s="16">
        <f t="shared" si="1"/>
        <v>104.95247572815535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324.77807572815533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186.7672</v>
      </c>
      <c r="J12" s="15">
        <f>'[1]TCE - ANEXO III - Preencher'!K21</f>
        <v>0</v>
      </c>
      <c r="K12" s="16">
        <f>'[1]TCE - ANEXO III - Preencher'!L21</f>
        <v>144.29247572815535</v>
      </c>
      <c r="L12" s="16">
        <f>'[1]TCE - ANEXO III - Preencher'!M21</f>
        <v>24.25</v>
      </c>
      <c r="M12" s="16">
        <f t="shared" si="1"/>
        <v>120.04247572815535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107.37422535211267</v>
      </c>
      <c r="R12" s="16">
        <f>'[1]TCE - ANEXO III - Preencher'!S21</f>
        <v>72.739999999999995</v>
      </c>
      <c r="S12" s="17">
        <f t="shared" si="3"/>
        <v>34.634225352112679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343.453901080268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139.52000000000001</v>
      </c>
      <c r="J13" s="15">
        <f>'[1]TCE - ANEXO III - Preencher'!K22</f>
        <v>0</v>
      </c>
      <c r="K13" s="16">
        <f>'[1]TCE - ANEXO III - Preencher'!L22</f>
        <v>144.29247572815535</v>
      </c>
      <c r="L13" s="16">
        <f>'[1]TCE - ANEXO III - Preencher'!M22</f>
        <v>20.9</v>
      </c>
      <c r="M13" s="16">
        <f t="shared" si="1"/>
        <v>123.39247572815535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264.92247572815535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2.0099999999999998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215.98560000000001</v>
      </c>
      <c r="J15" s="15">
        <f>'[1]TCE - ANEXO III - Preencher'!K24</f>
        <v>0</v>
      </c>
      <c r="K15" s="16">
        <f>'[1]TCE - ANEXO III - Preencher'!L24</f>
        <v>144.29247572815535</v>
      </c>
      <c r="L15" s="16">
        <f>'[1]TCE - ANEXO III - Preencher'!M24</f>
        <v>39.340000000000003</v>
      </c>
      <c r="M15" s="16">
        <f t="shared" si="1"/>
        <v>104.95247572815535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324.77807572815533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241.1344</v>
      </c>
      <c r="J16" s="15">
        <f>'[1]TCE - ANEXO III - Preencher'!K25</f>
        <v>0</v>
      </c>
      <c r="K16" s="16">
        <f>'[1]TCE - ANEXO III - Preencher'!L25</f>
        <v>144.29247572815535</v>
      </c>
      <c r="L16" s="16">
        <f>'[1]TCE - ANEXO III - Preencher'!M25</f>
        <v>2.0299999999999998</v>
      </c>
      <c r="M16" s="16">
        <f t="shared" si="1"/>
        <v>142.26247572815535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393.41687572815533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367.44959999999998</v>
      </c>
      <c r="J17" s="15">
        <f>'[1]TCE - ANEXO III - Preencher'!K26</f>
        <v>0</v>
      </c>
      <c r="K17" s="16">
        <f>'[1]TCE - ANEXO III - Preencher'!L26</f>
        <v>144.29247572815535</v>
      </c>
      <c r="L17" s="16">
        <f>'[1]TCE - ANEXO III - Preencher'!M26</f>
        <v>2.75</v>
      </c>
      <c r="M17" s="16">
        <f t="shared" si="1"/>
        <v>141.54247572815535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513.89207572815531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114.0008</v>
      </c>
      <c r="J18" s="15">
        <f>'[1]TCE - ANEXO III - Preencher'!K27</f>
        <v>0</v>
      </c>
      <c r="K18" s="16">
        <f>'[1]TCE - ANEXO III - Preencher'!L27</f>
        <v>144.29247572815535</v>
      </c>
      <c r="L18" s="16">
        <f>'[1]TCE - ANEXO III - Preencher'!M27</f>
        <v>22.92</v>
      </c>
      <c r="M18" s="16">
        <f t="shared" si="1"/>
        <v>121.37247572815535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141.87422535211269</v>
      </c>
      <c r="R18" s="16">
        <f>'[1]TCE - ANEXO III - Preencher'!S27</f>
        <v>68.760000000000005</v>
      </c>
      <c r="S18" s="17">
        <f t="shared" si="3"/>
        <v>73.114225352112683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310.49750108026802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134.5848</v>
      </c>
      <c r="J19" s="15">
        <f>'[1]TCE - ANEXO III - Preencher'!K28</f>
        <v>0</v>
      </c>
      <c r="K19" s="16">
        <f>'[1]TCE - ANEXO III - Preencher'!L28</f>
        <v>144.29247572815535</v>
      </c>
      <c r="L19" s="16">
        <f>'[1]TCE - ANEXO III - Preencher'!M28</f>
        <v>22.92</v>
      </c>
      <c r="M19" s="16">
        <f t="shared" si="1"/>
        <v>121.37247572815535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210.87422535211269</v>
      </c>
      <c r="R19" s="16">
        <f>'[1]TCE - ANEXO III - Preencher'!S28</f>
        <v>68.760000000000005</v>
      </c>
      <c r="S19" s="17">
        <f t="shared" si="3"/>
        <v>142.11422535211267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400.08150108026803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118.5848</v>
      </c>
      <c r="J20" s="15">
        <f>'[1]TCE - ANEXO III - Preencher'!K29</f>
        <v>0</v>
      </c>
      <c r="K20" s="16">
        <f>'[1]TCE - ANEXO III - Preencher'!L29</f>
        <v>144.29247572815535</v>
      </c>
      <c r="L20" s="16">
        <f>'[1]TCE - ANEXO III - Preencher'!M29</f>
        <v>22.92</v>
      </c>
      <c r="M20" s="16">
        <f t="shared" si="1"/>
        <v>121.37247572815535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159.12422535211269</v>
      </c>
      <c r="R20" s="16">
        <f>'[1]TCE - ANEXO III - Preencher'!S29</f>
        <v>68.760000000000005</v>
      </c>
      <c r="S20" s="17">
        <f t="shared" si="3"/>
        <v>90.364225352112683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332.33150108026803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114.0008</v>
      </c>
      <c r="J21" s="15">
        <f>'[1]TCE - ANEXO III - Preencher'!K30</f>
        <v>0</v>
      </c>
      <c r="K21" s="16">
        <f>'[1]TCE - ANEXO III - Preencher'!L30</f>
        <v>144.29247572815535</v>
      </c>
      <c r="L21" s="16">
        <f>'[1]TCE - ANEXO III - Preencher'!M30</f>
        <v>22.92</v>
      </c>
      <c r="M21" s="16">
        <f t="shared" si="1"/>
        <v>121.37247572815535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210.87422535211269</v>
      </c>
      <c r="R21" s="16">
        <f>'[1]TCE - ANEXO III - Preencher'!S30</f>
        <v>66.760000000000005</v>
      </c>
      <c r="S21" s="17">
        <f t="shared" si="3"/>
        <v>144.11422535211267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381.49750108026802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251605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221.18240000000003</v>
      </c>
      <c r="J22" s="15">
        <f>'[1]TCE - ANEXO III - Preencher'!K31</f>
        <v>0</v>
      </c>
      <c r="K22" s="16">
        <f>'[1]TCE - ANEXO III - Preencher'!L31</f>
        <v>144.29247572815535</v>
      </c>
      <c r="L22" s="16">
        <f>'[1]TCE - ANEXO III - Preencher'!M31</f>
        <v>40.11</v>
      </c>
      <c r="M22" s="16">
        <f t="shared" si="1"/>
        <v>104.18247572815535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192</v>
      </c>
      <c r="U22" s="16">
        <f>'[1]TCE - ANEXO III - Preencher'!V31</f>
        <v>0</v>
      </c>
      <c r="V22" s="17">
        <f t="shared" si="4"/>
        <v>192</v>
      </c>
      <c r="W22" s="18" t="str">
        <f>IF('[1]TCE - ANEXO III - Preencher'!X31="","",'[1]TCE - ANEXO III - Preencher'!X31)</f>
        <v>AUXILIO CRECHE I E II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519.3748757281553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CLARA ARAUJO DE AQUINO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604.56479999999999</v>
      </c>
      <c r="J23" s="15">
        <f>'[1]TCE - ANEXO III - Preencher'!K32</f>
        <v>0</v>
      </c>
      <c r="K23" s="16">
        <f>'[1]TCE - ANEXO III - Preencher'!L32</f>
        <v>144.29247572815535</v>
      </c>
      <c r="L23" s="16">
        <f>'[1]TCE - ANEXO III - Preencher'!M32</f>
        <v>2.75</v>
      </c>
      <c r="M23" s="16">
        <f t="shared" si="1"/>
        <v>141.54247572815535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751.00727572815538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715.8839999999999</v>
      </c>
      <c r="J24" s="15">
        <f>'[1]TCE - ANEXO III - Preencher'!K33</f>
        <v>0</v>
      </c>
      <c r="K24" s="16">
        <f>'[1]TCE - ANEXO III - Preencher'!L33</f>
        <v>144.29247572815535</v>
      </c>
      <c r="L24" s="16">
        <f>'[1]TCE - ANEXO III - Preencher'!M33</f>
        <v>2.75</v>
      </c>
      <c r="M24" s="16">
        <f t="shared" si="1"/>
        <v>141.54247572815535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862.32647572815529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130.8896</v>
      </c>
      <c r="J25" s="15">
        <f>'[1]TCE - ANEXO III - Preencher'!K34</f>
        <v>0</v>
      </c>
      <c r="K25" s="16">
        <f>'[1]TCE - ANEXO III - Preencher'!L34</f>
        <v>144.29247572815535</v>
      </c>
      <c r="L25" s="16">
        <f>'[1]TCE - ANEXO III - Preencher'!M34</f>
        <v>24.25</v>
      </c>
      <c r="M25" s="16">
        <f t="shared" si="1"/>
        <v>120.04247572815535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252.94207572815534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348.38319999999999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350.39319999999998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146.1712</v>
      </c>
      <c r="J27" s="15">
        <f>'[1]TCE - ANEXO III - Preencher'!K36</f>
        <v>0</v>
      </c>
      <c r="K27" s="16">
        <f>'[1]TCE - ANEXO III - Preencher'!L36</f>
        <v>144.29247572815535</v>
      </c>
      <c r="L27" s="16">
        <f>'[1]TCE - ANEXO III - Preencher'!M36</f>
        <v>24.25</v>
      </c>
      <c r="M27" s="16">
        <f t="shared" si="1"/>
        <v>120.04247572815535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268.22367572815534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225270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513.78239999999994</v>
      </c>
      <c r="J28" s="15">
        <f>'[1]TCE - ANEXO III - Preencher'!K37</f>
        <v>0</v>
      </c>
      <c r="K28" s="16">
        <f>'[1]TCE - ANEXO III - Preencher'!L37</f>
        <v>144.29247572815535</v>
      </c>
      <c r="L28" s="16">
        <f>'[1]TCE - ANEXO III - Preencher'!M37</f>
        <v>2.75</v>
      </c>
      <c r="M28" s="16">
        <f t="shared" si="1"/>
        <v>141.54247572815535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660.22487572815533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223208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302.72000000000003</v>
      </c>
      <c r="J29" s="15">
        <f>'[1]TCE - ANEXO III - Preencher'!K38</f>
        <v>0</v>
      </c>
      <c r="K29" s="16">
        <f>'[1]TCE - ANEXO III - Preencher'!L38</f>
        <v>144.29247572815535</v>
      </c>
      <c r="L29" s="16">
        <f>'[1]TCE - ANEXO III - Preencher'!M38</f>
        <v>3.1</v>
      </c>
      <c r="M29" s="16">
        <f t="shared" si="1"/>
        <v>141.19247572815536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448.81247572815539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150.464</v>
      </c>
      <c r="J30" s="15">
        <f>'[1]TCE - ANEXO III - Preencher'!K39</f>
        <v>0</v>
      </c>
      <c r="K30" s="16">
        <f>'[1]TCE - ANEXO III - Preencher'!L39</f>
        <v>144.29247572815535</v>
      </c>
      <c r="L30" s="16">
        <f>'[1]TCE - ANEXO III - Preencher'!M39</f>
        <v>20.9</v>
      </c>
      <c r="M30" s="16">
        <f t="shared" si="1"/>
        <v>123.39247572815535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107.37422535211267</v>
      </c>
      <c r="R30" s="16">
        <f>'[1]TCE - ANEXO III - Preencher'!S39</f>
        <v>62.7</v>
      </c>
      <c r="S30" s="17">
        <f t="shared" si="3"/>
        <v>44.674225352112671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320.54070108026804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162.0008</v>
      </c>
      <c r="J31" s="15">
        <f>'[1]TCE - ANEXO III - Preencher'!K40</f>
        <v>0</v>
      </c>
      <c r="K31" s="16">
        <f>'[1]TCE - ANEXO III - Preencher'!L40</f>
        <v>144.29247572815535</v>
      </c>
      <c r="L31" s="16">
        <f>'[1]TCE - ANEXO III - Preencher'!M40</f>
        <v>22.92</v>
      </c>
      <c r="M31" s="16">
        <f t="shared" si="1"/>
        <v>121.37247572815535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285.38327572815535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367.44959999999998</v>
      </c>
      <c r="J32" s="15">
        <f>'[1]TCE - ANEXO III - Preencher'!K41</f>
        <v>0</v>
      </c>
      <c r="K32" s="16">
        <f>'[1]TCE - ANEXO III - Preencher'!L41</f>
        <v>144.29247572815535</v>
      </c>
      <c r="L32" s="16">
        <f>'[1]TCE - ANEXO III - Preencher'!M41</f>
        <v>2.75</v>
      </c>
      <c r="M32" s="16">
        <f t="shared" si="1"/>
        <v>141.54247572815535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513.89207572815531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120.1392</v>
      </c>
      <c r="J33" s="15">
        <f>'[1]TCE - ANEXO III - Preencher'!K42</f>
        <v>0</v>
      </c>
      <c r="K33" s="16">
        <f>'[1]TCE - ANEXO III - Preencher'!L42</f>
        <v>144.29247572815535</v>
      </c>
      <c r="L33" s="16">
        <f>'[1]TCE - ANEXO III - Preencher'!M42</f>
        <v>24.25</v>
      </c>
      <c r="M33" s="16">
        <f t="shared" si="1"/>
        <v>120.04247572815535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107.37422535211267</v>
      </c>
      <c r="R33" s="16">
        <f>'[1]TCE - ANEXO III - Preencher'!S42</f>
        <v>72.739999999999995</v>
      </c>
      <c r="S33" s="17">
        <f t="shared" si="3"/>
        <v>34.634225352112679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276.82590108026807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351605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124.736</v>
      </c>
      <c r="J34" s="15">
        <f>'[1]TCE - ANEXO III - Preencher'!K43</f>
        <v>0</v>
      </c>
      <c r="K34" s="16">
        <f>'[1]TCE - ANEXO III - Preencher'!L43</f>
        <v>144.29247572815535</v>
      </c>
      <c r="L34" s="16">
        <f>'[1]TCE - ANEXO III - Preencher'!M43</f>
        <v>20.9</v>
      </c>
      <c r="M34" s="16">
        <f t="shared" si="1"/>
        <v>123.39247572815535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314.13847572815536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422105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134.5848</v>
      </c>
      <c r="J35" s="15">
        <f>'[1]TCE - ANEXO III - Preencher'!K44</f>
        <v>0</v>
      </c>
      <c r="K35" s="16">
        <f>'[1]TCE - ANEXO III - Preencher'!L44</f>
        <v>144.29247572815535</v>
      </c>
      <c r="L35" s="16">
        <f>'[1]TCE - ANEXO III - Preencher'!M44</f>
        <v>22.92</v>
      </c>
      <c r="M35" s="16">
        <f t="shared" si="1"/>
        <v>121.37247572815535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107.37422535211267</v>
      </c>
      <c r="R35" s="16">
        <f>'[1]TCE - ANEXO III - Preencher'!S44</f>
        <v>68.760000000000005</v>
      </c>
      <c r="S35" s="17">
        <f t="shared" si="3"/>
        <v>38.614225352112669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296.58150108026803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329.1832</v>
      </c>
      <c r="J36" s="15">
        <f>'[1]TCE - ANEXO III - Preencher'!K45</f>
        <v>0</v>
      </c>
      <c r="K36" s="16">
        <f>'[1]TCE - ANEXO III - Preencher'!L45</f>
        <v>144.29247572815535</v>
      </c>
      <c r="L36" s="16">
        <f>'[1]TCE - ANEXO III - Preencher'!M45</f>
        <v>3.75</v>
      </c>
      <c r="M36" s="16">
        <f t="shared" si="1"/>
        <v>140.54247572815535</v>
      </c>
      <c r="N36" s="16">
        <f>'[1]TCE - ANEXO III - Preencher'!O45</f>
        <v>1.68</v>
      </c>
      <c r="O36" s="16">
        <f>'[1]TCE - ANEXO III - Preencher'!P45</f>
        <v>0</v>
      </c>
      <c r="P36" s="17">
        <f t="shared" si="2"/>
        <v>1.68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471.40567572815536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ANTONIO CLAUDIO DO NASCIMENTO FRANCA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514320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150.1</v>
      </c>
      <c r="J37" s="15">
        <f>'[1]TCE - ANEXO III - Preencher'!K46</f>
        <v>0</v>
      </c>
      <c r="K37" s="16">
        <f>'[1]TCE - ANEXO III - Preencher'!L46</f>
        <v>144.29247572815535</v>
      </c>
      <c r="L37" s="16">
        <f>'[1]TCE - ANEXO III - Preencher'!M46</f>
        <v>20.9</v>
      </c>
      <c r="M37" s="16">
        <f t="shared" si="1"/>
        <v>123.39247572815535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126.12422535211267</v>
      </c>
      <c r="R37" s="16">
        <f>'[1]TCE - ANEXO III - Preencher'!S46</f>
        <v>62.7</v>
      </c>
      <c r="S37" s="17">
        <f t="shared" si="3"/>
        <v>63.424225352112671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338.926701080268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DOMINGOS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324115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332.40000000000003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10.029999999999999</v>
      </c>
      <c r="O38" s="16">
        <f>'[1]TCE - ANEXO III - Preencher'!P47</f>
        <v>0</v>
      </c>
      <c r="P38" s="17">
        <f t="shared" si="2"/>
        <v>10.029999999999999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342.43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ARNALDO LUIZ DE SANTANA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262.25200000000001</v>
      </c>
      <c r="J39" s="15">
        <f>'[1]TCE - ANEXO III - Preencher'!K48</f>
        <v>0</v>
      </c>
      <c r="K39" s="16">
        <f>'[1]TCE - ANEXO III - Preencher'!L48</f>
        <v>144.29247572815535</v>
      </c>
      <c r="L39" s="16">
        <f>'[1]TCE - ANEXO III - Preencher'!M48</f>
        <v>2.0299999999999998</v>
      </c>
      <c r="M39" s="16">
        <f t="shared" si="1"/>
        <v>142.26247572815535</v>
      </c>
      <c r="N39" s="16">
        <f>'[1]TCE - ANEXO III - Preencher'!O48</f>
        <v>10.039999999999999</v>
      </c>
      <c r="O39" s="16">
        <f>'[1]TCE - ANEXO III - Preencher'!P48</f>
        <v>0</v>
      </c>
      <c r="P39" s="17">
        <f t="shared" si="2"/>
        <v>10.039999999999999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414.55447572815541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154.33520000000001</v>
      </c>
      <c r="J40" s="15">
        <f>'[1]TCE - ANEXO III - Preencher'!K49</f>
        <v>0</v>
      </c>
      <c r="K40" s="16">
        <f>'[1]TCE - ANEXO III - Preencher'!L49</f>
        <v>144.29247572815535</v>
      </c>
      <c r="L40" s="16">
        <f>'[1]TCE - ANEXO III - Preencher'!M49</f>
        <v>24.25</v>
      </c>
      <c r="M40" s="16">
        <f t="shared" si="1"/>
        <v>120.04247572815535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210.87422535211269</v>
      </c>
      <c r="R40" s="16">
        <f>'[1]TCE - ANEXO III - Preencher'!S49</f>
        <v>72.739999999999995</v>
      </c>
      <c r="S40" s="17">
        <f t="shared" si="3"/>
        <v>138.13422535211271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414.52190108026809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AUREA LANE DOS SANTOS FEITOSA ALBUQUERQU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329.76400000000001</v>
      </c>
      <c r="J41" s="15">
        <f>'[1]TCE - ANEXO III - Preencher'!K50</f>
        <v>0</v>
      </c>
      <c r="K41" s="16">
        <f>'[1]TCE - ANEXO III - Preencher'!L50</f>
        <v>144.29247572815535</v>
      </c>
      <c r="L41" s="16">
        <f>'[1]TCE - ANEXO III - Preencher'!M50</f>
        <v>2.0299999999999998</v>
      </c>
      <c r="M41" s="16">
        <f t="shared" si="1"/>
        <v>142.26247572815535</v>
      </c>
      <c r="N41" s="16">
        <f>'[1]TCE - ANEXO III - Preencher'!O50</f>
        <v>10.02</v>
      </c>
      <c r="O41" s="16">
        <f>'[1]TCE - ANEXO III - Preencher'!P50</f>
        <v>0</v>
      </c>
      <c r="P41" s="17">
        <f t="shared" si="2"/>
        <v>10.02</v>
      </c>
      <c r="Q41" s="16">
        <f>'[1]TCE - ANEXO III - Preencher'!R50</f>
        <v>65.974225352112683</v>
      </c>
      <c r="R41" s="16">
        <f>'[1]TCE - ANEXO III - Preencher'!S50</f>
        <v>62.1</v>
      </c>
      <c r="S41" s="17">
        <f t="shared" si="3"/>
        <v>3.8742253521126813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485.92070108026797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BARBARA MARIA FALCAO DE SA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380.60559999999998</v>
      </c>
      <c r="J42" s="15">
        <f>'[1]TCE - ANEXO III - Preencher'!K51</f>
        <v>0</v>
      </c>
      <c r="K42" s="16">
        <f>'[1]TCE - ANEXO III - Preencher'!L51</f>
        <v>144.29247572815535</v>
      </c>
      <c r="L42" s="16">
        <f>'[1]TCE - ANEXO III - Preencher'!M51</f>
        <v>2.75</v>
      </c>
      <c r="M42" s="16">
        <f t="shared" si="1"/>
        <v>141.54247572815535</v>
      </c>
      <c r="N42" s="16">
        <f>'[1]TCE - ANEXO III - Preencher'!O51</f>
        <v>6.13</v>
      </c>
      <c r="O42" s="16">
        <f>'[1]TCE - ANEXO III - Preencher'!P51</f>
        <v>1.23</v>
      </c>
      <c r="P42" s="17">
        <f t="shared" si="2"/>
        <v>4.9000000000000004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527.04807572815537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VANESSA PACHECO DE SOUZA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659.28480000000002</v>
      </c>
      <c r="J43" s="15">
        <f>'[1]TCE - ANEXO III - Preencher'!K52</f>
        <v>0</v>
      </c>
      <c r="K43" s="16">
        <f>'[1]TCE - ANEXO III - Preencher'!L52</f>
        <v>144.29247572815535</v>
      </c>
      <c r="L43" s="16">
        <f>'[1]TCE - ANEXO III - Preencher'!M52</f>
        <v>2.75</v>
      </c>
      <c r="M43" s="16">
        <f t="shared" si="1"/>
        <v>141.54247572815535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805.7272757281554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BETANIA HORACIO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422105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114.0008</v>
      </c>
      <c r="J44" s="15">
        <f>'[1]TCE - ANEXO III - Preencher'!K53</f>
        <v>0</v>
      </c>
      <c r="K44" s="16">
        <f>'[1]TCE - ANEXO III - Preencher'!L53</f>
        <v>144.29247572815535</v>
      </c>
      <c r="L44" s="16">
        <f>'[1]TCE - ANEXO III - Preencher'!M53</f>
        <v>22.92</v>
      </c>
      <c r="M44" s="16">
        <f t="shared" si="1"/>
        <v>121.37247572815535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159.12422535211269</v>
      </c>
      <c r="R44" s="16">
        <f>'[1]TCE - ANEXO III - Preencher'!S53</f>
        <v>68.760000000000005</v>
      </c>
      <c r="S44" s="17">
        <f t="shared" si="3"/>
        <v>90.364225352112683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327.74750108026802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BRUNA SAMPAIO DE SA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147.89360000000002</v>
      </c>
      <c r="J45" s="15">
        <f>'[1]TCE - ANEXO III - Preencher'!K54</f>
        <v>0</v>
      </c>
      <c r="K45" s="16">
        <f>'[1]TCE - ANEXO III - Preencher'!L54</f>
        <v>144.29247572815535</v>
      </c>
      <c r="L45" s="16">
        <f>'[1]TCE - ANEXO III - Preencher'!M54</f>
        <v>1.19</v>
      </c>
      <c r="M45" s="16">
        <f t="shared" si="1"/>
        <v>143.10247572815535</v>
      </c>
      <c r="N45" s="16">
        <f>'[1]TCE - ANEXO III - Preencher'!O54</f>
        <v>6.13</v>
      </c>
      <c r="O45" s="16">
        <f>'[1]TCE - ANEXO III - Preencher'!P54</f>
        <v>1.23</v>
      </c>
      <c r="P45" s="17">
        <f t="shared" si="2"/>
        <v>4.9000000000000004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295.89607572815532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CAIO LIMA FERREIRA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225124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429.13440000000003</v>
      </c>
      <c r="J46" s="15">
        <f>'[1]TCE - ANEXO III - Preencher'!K55</f>
        <v>0</v>
      </c>
      <c r="K46" s="16">
        <f>'[1]TCE - ANEXO III - Preencher'!L55</f>
        <v>144.29247572815535</v>
      </c>
      <c r="L46" s="16">
        <f>'[1]TCE - ANEXO III - Preencher'!M55</f>
        <v>2.75</v>
      </c>
      <c r="M46" s="16">
        <f t="shared" si="1"/>
        <v>141.54247572815535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575.57687572815541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DANTAS DE OLIVEIRA E SILVA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322205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492.04239999999999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496.94239999999996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GUEDES FERRO MELO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327.8</v>
      </c>
      <c r="J48" s="15">
        <f>'[1]TCE - ANEXO III - Preencher'!K57</f>
        <v>0</v>
      </c>
      <c r="K48" s="16">
        <f>'[1]TCE - ANEXO III - Preencher'!L57</f>
        <v>144.29247572815535</v>
      </c>
      <c r="L48" s="16">
        <f>'[1]TCE - ANEXO III - Preencher'!M57</f>
        <v>3.75</v>
      </c>
      <c r="M48" s="16">
        <f t="shared" si="1"/>
        <v>140.54247572815535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470.02247572815537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CAMILA QUEIROGA DA SILVEIRA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368.97760000000005</v>
      </c>
      <c r="J49" s="15">
        <f>'[1]TCE - ANEXO III - Preencher'!K58</f>
        <v>0</v>
      </c>
      <c r="K49" s="16">
        <f>'[1]TCE - ANEXO III - Preencher'!L58</f>
        <v>144.29247572815535</v>
      </c>
      <c r="L49" s="16">
        <f>'[1]TCE - ANEXO III - Preencher'!M58</f>
        <v>2.75</v>
      </c>
      <c r="M49" s="16">
        <f t="shared" si="1"/>
        <v>141.54247572815535</v>
      </c>
      <c r="N49" s="16">
        <f>'[1]TCE - ANEXO III - Preencher'!O58</f>
        <v>6.13</v>
      </c>
      <c r="O49" s="16">
        <f>'[1]TCE - ANEXO III - Preencher'!P58</f>
        <v>1.23</v>
      </c>
      <c r="P49" s="17">
        <f t="shared" si="2"/>
        <v>4.9000000000000004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515.42007572815544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CAMILLA KARLLA SILVA LINS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540.69360000000006</v>
      </c>
      <c r="J50" s="15">
        <f>'[1]TCE - ANEXO III - Preencher'!K59</f>
        <v>0</v>
      </c>
      <c r="K50" s="16">
        <f>'[1]TCE - ANEXO III - Preencher'!L59</f>
        <v>144.29247572815535</v>
      </c>
      <c r="L50" s="16">
        <f>'[1]TCE - ANEXO III - Preencher'!M59</f>
        <v>2.75</v>
      </c>
      <c r="M50" s="16">
        <f t="shared" si="1"/>
        <v>141.54247572815535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687.13607572815533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CAMILLA VIEIRA DE MELO LOPES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79.498400000000004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84.398400000000009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CAMYLA MELO COELHO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225270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502.8</v>
      </c>
      <c r="J52" s="15">
        <f>'[1]TCE - ANEXO III - Preencher'!K61</f>
        <v>0</v>
      </c>
      <c r="K52" s="16">
        <f>'[1]TCE - ANEXO III - Preencher'!L61</f>
        <v>144.29247572815535</v>
      </c>
      <c r="L52" s="16">
        <f>'[1]TCE - ANEXO III - Preencher'!M61</f>
        <v>2.75</v>
      </c>
      <c r="M52" s="16">
        <f t="shared" si="1"/>
        <v>141.54247572815535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649.24247572815534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CARLA FEITOSA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337.7928</v>
      </c>
      <c r="J53" s="15">
        <f>'[1]TCE - ANEXO III - Preencher'!K62</f>
        <v>0</v>
      </c>
      <c r="K53" s="16">
        <f>'[1]TCE - ANEXO III - Preencher'!L62</f>
        <v>144.29247572815535</v>
      </c>
      <c r="L53" s="16">
        <f>'[1]TCE - ANEXO III - Preencher'!M62</f>
        <v>3.75</v>
      </c>
      <c r="M53" s="16">
        <f t="shared" si="1"/>
        <v>140.54247572815535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480.01527572815536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HENRIQUE SILVA CUNHA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225270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713.78240000000005</v>
      </c>
      <c r="J54" s="15">
        <f>'[1]TCE - ANEXO III - Preencher'!K63</f>
        <v>0</v>
      </c>
      <c r="K54" s="16">
        <f>'[1]TCE - ANEXO III - Preencher'!L63</f>
        <v>144.29247572815535</v>
      </c>
      <c r="L54" s="16">
        <f>'[1]TCE - ANEXO III - Preencher'!M63</f>
        <v>2.75</v>
      </c>
      <c r="M54" s="16">
        <f t="shared" si="1"/>
        <v>141.54247572815535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860.22487572815533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CARLOS LIMA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114.0008</v>
      </c>
      <c r="J55" s="15">
        <f>'[1]TCE - ANEXO III - Preencher'!K64</f>
        <v>0</v>
      </c>
      <c r="K55" s="16">
        <f>'[1]TCE - ANEXO III - Preencher'!L64</f>
        <v>144.29247572815535</v>
      </c>
      <c r="L55" s="16">
        <f>'[1]TCE - ANEXO III - Preencher'!M64</f>
        <v>22.92</v>
      </c>
      <c r="M55" s="16">
        <f t="shared" si="1"/>
        <v>121.37247572815535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237.38327572815535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CARMILANEZ FRANCISCA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150.99440000000001</v>
      </c>
      <c r="J56" s="15">
        <f>'[1]TCE - ANEXO III - Preencher'!K65</f>
        <v>0</v>
      </c>
      <c r="K56" s="16">
        <f>'[1]TCE - ANEXO III - Preencher'!L65</f>
        <v>144.29247572815535</v>
      </c>
      <c r="L56" s="16">
        <f>'[1]TCE - ANEXO III - Preencher'!M65</f>
        <v>22.92</v>
      </c>
      <c r="M56" s="16">
        <f t="shared" si="1"/>
        <v>121.37247572815535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107.37422535211267</v>
      </c>
      <c r="R56" s="16">
        <f>'[1]TCE - ANEXO III - Preencher'!S65</f>
        <v>68.760000000000005</v>
      </c>
      <c r="S56" s="17">
        <f t="shared" si="3"/>
        <v>38.614225352112669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312.99110108026804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CHARLENE DULCINEIA PINHEIRO SIQUEIRA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1.68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CHRISTIANE MARIA DORNELLAS CAMARA BARBOS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367.44959999999998</v>
      </c>
      <c r="J58" s="15">
        <f>'[1]TCE - ANEXO III - Preencher'!K67</f>
        <v>0</v>
      </c>
      <c r="K58" s="16">
        <f>'[1]TCE - ANEXO III - Preencher'!L67</f>
        <v>144.29247572815535</v>
      </c>
      <c r="L58" s="16">
        <f>'[1]TCE - ANEXO III - Preencher'!M67</f>
        <v>2.75</v>
      </c>
      <c r="M58" s="16">
        <f t="shared" si="1"/>
        <v>141.54247572815535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513.89207572815531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CLAUDILENE DE SOUZA PEREIRA BARBOSA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146.0752</v>
      </c>
      <c r="J59" s="15">
        <f>'[1]TCE - ANEXO III - Preencher'!K68</f>
        <v>0</v>
      </c>
      <c r="K59" s="16">
        <f>'[1]TCE - ANEXO III - Preencher'!L68</f>
        <v>144.29247572815535</v>
      </c>
      <c r="L59" s="16">
        <f>'[1]TCE - ANEXO III - Preencher'!M68</f>
        <v>24.25</v>
      </c>
      <c r="M59" s="16">
        <f t="shared" si="1"/>
        <v>120.04247572815535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210.87422535211269</v>
      </c>
      <c r="R59" s="16">
        <f>'[1]TCE - ANEXO III - Preencher'!S68</f>
        <v>72.739999999999995</v>
      </c>
      <c r="S59" s="17">
        <f t="shared" si="3"/>
        <v>138.13422535211271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406.26190108026805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CLEITON RODRIGUES CORREIA E 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194.00080000000003</v>
      </c>
      <c r="J60" s="15">
        <f>'[1]TCE - ANEXO III - Preencher'!K69</f>
        <v>0</v>
      </c>
      <c r="K60" s="16">
        <f>'[1]TCE - ANEXO III - Preencher'!L69</f>
        <v>144.29247572815535</v>
      </c>
      <c r="L60" s="16">
        <f>'[1]TCE - ANEXO III - Preencher'!M69</f>
        <v>22.92</v>
      </c>
      <c r="M60" s="16">
        <f t="shared" si="1"/>
        <v>121.37247572815535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317.38327572815535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CRISTIANE MARIA PENHA DE JESUS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514320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153.5976</v>
      </c>
      <c r="J61" s="15">
        <f>'[1]TCE - ANEXO III - Preencher'!K70</f>
        <v>0</v>
      </c>
      <c r="K61" s="16">
        <f>'[1]TCE - ANEXO III - Preencher'!L70</f>
        <v>144.29247572815535</v>
      </c>
      <c r="L61" s="16">
        <f>'[1]TCE - ANEXO III - Preencher'!M70</f>
        <v>20.9</v>
      </c>
      <c r="M61" s="16">
        <f t="shared" si="1"/>
        <v>123.39247572815535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107.37422535211267</v>
      </c>
      <c r="R61" s="16">
        <f>'[1]TCE - ANEXO III - Preencher'!S70</f>
        <v>62.7</v>
      </c>
      <c r="S61" s="17">
        <f t="shared" si="3"/>
        <v>44.674225352112671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323.67430108026804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CRISTIANE SOUZA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161.4528</v>
      </c>
      <c r="J62" s="15">
        <f>'[1]TCE - ANEXO III - Preencher'!K71</f>
        <v>0</v>
      </c>
      <c r="K62" s="16">
        <f>'[1]TCE - ANEXO III - Preencher'!L71</f>
        <v>144.29247572815535</v>
      </c>
      <c r="L62" s="16">
        <f>'[1]TCE - ANEXO III - Preencher'!M71</f>
        <v>24.25</v>
      </c>
      <c r="M62" s="16">
        <f t="shared" si="1"/>
        <v>120.04247572815535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210.87422535211269</v>
      </c>
      <c r="R62" s="16">
        <f>'[1]TCE - ANEXO III - Preencher'!S71</f>
        <v>72.739999999999995</v>
      </c>
      <c r="S62" s="17">
        <f t="shared" si="3"/>
        <v>138.13422535211271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421.63950108026802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CRISTIANO DA MATA PEDROZO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324115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265.50080000000003</v>
      </c>
      <c r="J63" s="15">
        <f>'[1]TCE - ANEXO III - Preencher'!K72</f>
        <v>0</v>
      </c>
      <c r="K63" s="16">
        <f>'[1]TCE - ANEXO III - Preencher'!L72</f>
        <v>144.29247572815535</v>
      </c>
      <c r="L63" s="16">
        <f>'[1]TCE - ANEXO III - Preencher'!M72</f>
        <v>2.0299999999999998</v>
      </c>
      <c r="M63" s="16">
        <f t="shared" si="1"/>
        <v>142.26247572815535</v>
      </c>
      <c r="N63" s="16">
        <f>'[1]TCE - ANEXO III - Preencher'!O72</f>
        <v>10.02</v>
      </c>
      <c r="O63" s="16">
        <f>'[1]TCE - ANEXO III - Preencher'!P72</f>
        <v>0</v>
      </c>
      <c r="P63" s="17">
        <f t="shared" si="2"/>
        <v>10.02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417.78327572815533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CRISTIANO SANTANA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514320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120.6568</v>
      </c>
      <c r="J64" s="15">
        <f>'[1]TCE - ANEXO III - Preencher'!K73</f>
        <v>0</v>
      </c>
      <c r="K64" s="16">
        <f>'[1]TCE - ANEXO III - Preencher'!L73</f>
        <v>144.29247572815535</v>
      </c>
      <c r="L64" s="16">
        <f>'[1]TCE - ANEXO III - Preencher'!M73</f>
        <v>13.23</v>
      </c>
      <c r="M64" s="16">
        <f t="shared" si="1"/>
        <v>131.06247572815536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253.72927572815536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CYBELE CORREIA PAIVA MONTEIRO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229.20400000000001</v>
      </c>
      <c r="J65" s="15">
        <f>'[1]TCE - ANEXO III - Preencher'!K74</f>
        <v>0</v>
      </c>
      <c r="K65" s="16">
        <f>'[1]TCE - ANEXO III - Preencher'!L74</f>
        <v>144.29247572815535</v>
      </c>
      <c r="L65" s="16">
        <f>'[1]TCE - ANEXO III - Preencher'!M74</f>
        <v>40.11</v>
      </c>
      <c r="M65" s="16">
        <f t="shared" si="1"/>
        <v>104.18247572815535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>AUXILIO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399.39647572815534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DAIANA VIEIRA CAMARA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220.00800000000001</v>
      </c>
      <c r="J66" s="15">
        <f>'[1]TCE - ANEXO III - Preencher'!K75</f>
        <v>0</v>
      </c>
      <c r="K66" s="16">
        <f>'[1]TCE - ANEXO III - Preencher'!L75</f>
        <v>144.29247572815535</v>
      </c>
      <c r="L66" s="16">
        <f>'[1]TCE - ANEXO III - Preencher'!M75</f>
        <v>2.39</v>
      </c>
      <c r="M66" s="16">
        <f t="shared" si="1"/>
        <v>141.90247572815537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363.59047572815535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DALILA CARLA MAIA E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814.83759999999995</v>
      </c>
      <c r="J67" s="15">
        <f>'[1]TCE - ANEXO III - Preencher'!K76</f>
        <v>0</v>
      </c>
      <c r="K67" s="16">
        <f>'[1]TCE - ANEXO III - Preencher'!L76</f>
        <v>144.29247572815535</v>
      </c>
      <c r="L67" s="16">
        <f>'[1]TCE - ANEXO III - Preencher'!M76</f>
        <v>2.75</v>
      </c>
      <c r="M67" s="16">
        <f t="shared" si="1"/>
        <v>141.54247572815535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961.28007572815534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DALVENISA CORREIA ARAUJO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417.39359999999999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422.29359999999997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DANIELE CABRAL ARAUJO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225124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868.3048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6.13</v>
      </c>
      <c r="O69" s="16">
        <f>'[1]TCE - ANEXO III - Preencher'!P78</f>
        <v>1.23</v>
      </c>
      <c r="P69" s="17">
        <f t="shared" si="8"/>
        <v>4.9000000000000004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873.20479999999998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DARIO PEDRO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514320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105.92</v>
      </c>
      <c r="J70" s="15">
        <f>'[1]TCE - ANEXO III - Preencher'!K79</f>
        <v>0</v>
      </c>
      <c r="K70" s="16">
        <f>'[1]TCE - ANEXO III - Preencher'!L79</f>
        <v>144.29247572815535</v>
      </c>
      <c r="L70" s="16">
        <f>'[1]TCE - ANEXO III - Preencher'!M79</f>
        <v>20.9</v>
      </c>
      <c r="M70" s="16">
        <f t="shared" si="7"/>
        <v>123.39247572815535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107.37422535211267</v>
      </c>
      <c r="R70" s="16">
        <f>'[1]TCE - ANEXO III - Preencher'!S79</f>
        <v>62.7</v>
      </c>
      <c r="S70" s="17">
        <f t="shared" si="9"/>
        <v>44.674225352112671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275.996701080268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DAVID RAMOS TEODOSIO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410105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390.58640000000003</v>
      </c>
      <c r="J71" s="15">
        <f>'[1]TCE - ANEXO III - Preencher'!K80</f>
        <v>0</v>
      </c>
      <c r="K71" s="16">
        <f>'[1]TCE - ANEXO III - Preencher'!L80</f>
        <v>144.29247572815535</v>
      </c>
      <c r="L71" s="16">
        <f>'[1]TCE - ANEXO III - Preencher'!M80</f>
        <v>61.25</v>
      </c>
      <c r="M71" s="16">
        <f t="shared" si="7"/>
        <v>83.042475728155352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475.63887572815537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DAYVISON SALES VIANA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517415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152.78960000000001</v>
      </c>
      <c r="J72" s="15">
        <f>'[1]TCE - ANEXO III - Preencher'!K81</f>
        <v>0</v>
      </c>
      <c r="K72" s="16">
        <f>'[1]TCE - ANEXO III - Preencher'!L81</f>
        <v>144.29247572815535</v>
      </c>
      <c r="L72" s="16">
        <f>'[1]TCE - ANEXO III - Preencher'!M81</f>
        <v>22.92</v>
      </c>
      <c r="M72" s="16">
        <f t="shared" si="7"/>
        <v>121.37247572815535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248.37422535211269</v>
      </c>
      <c r="R72" s="16">
        <f>'[1]TCE - ANEXO III - Preencher'!S81</f>
        <v>68.760000000000005</v>
      </c>
      <c r="S72" s="17">
        <f t="shared" si="9"/>
        <v>179.61422535211267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455.786301080268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DEBORA AVILA ACIOLY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225124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4.9000000000000004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DEISE EMANUELLE ALVES SILVA</v>
      </c>
      <c r="E74" s="10" t="str">
        <f>IF('[1]TCE - ANEXO III - Preencher'!F83="4 - Assistência Odontológica","2 - Outros Profissionais da Saúde",'[1]TCE - ANEXO III - Preencher'!F83)</f>
        <v>1 - Médico</v>
      </c>
      <c r="F74" s="13">
        <f>'[1]TCE - ANEXO III - Preencher'!G83</f>
        <v>225125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894.25360000000001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899.15359999999998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DENIS COSTA DE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223208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424.7808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429.68079999999998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DENISE CORREIA LEAL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225124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678.06560000000002</v>
      </c>
      <c r="J76" s="15">
        <f>'[1]TCE - ANEXO III - Preencher'!K85</f>
        <v>0</v>
      </c>
      <c r="K76" s="16">
        <f>'[1]TCE - ANEXO III - Preencher'!L85</f>
        <v>144.29247572815535</v>
      </c>
      <c r="L76" s="16">
        <f>'[1]TCE - ANEXO III - Preencher'!M85</f>
        <v>2.75</v>
      </c>
      <c r="M76" s="16">
        <f t="shared" si="7"/>
        <v>141.54247572815535</v>
      </c>
      <c r="N76" s="16">
        <f>'[1]TCE - ANEXO III - Preencher'!O85</f>
        <v>6.13</v>
      </c>
      <c r="O76" s="16">
        <f>'[1]TCE - ANEXO III - Preencher'!P85</f>
        <v>1.23</v>
      </c>
      <c r="P76" s="17">
        <f t="shared" si="8"/>
        <v>4.9000000000000004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824.5080757281554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DEYSENEIDE BARRETO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120.1392</v>
      </c>
      <c r="J77" s="15">
        <f>'[1]TCE - ANEXO III - Preencher'!K86</f>
        <v>0</v>
      </c>
      <c r="K77" s="16">
        <f>'[1]TCE - ANEXO III - Preencher'!L86</f>
        <v>144.29247572815535</v>
      </c>
      <c r="L77" s="16">
        <f>'[1]TCE - ANEXO III - Preencher'!M86</f>
        <v>24.25</v>
      </c>
      <c r="M77" s="16">
        <f t="shared" si="7"/>
        <v>120.04247572815535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107.37422535211267</v>
      </c>
      <c r="R77" s="16">
        <f>'[1]TCE - ANEXO III - Preencher'!S86</f>
        <v>72.739999999999995</v>
      </c>
      <c r="S77" s="17">
        <f t="shared" si="9"/>
        <v>34.634225352112679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276.82590108026807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DIEGO ALMEIDA DA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517415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154.64400000000001</v>
      </c>
      <c r="J78" s="15">
        <f>'[1]TCE - ANEXO III - Preencher'!K87</f>
        <v>0</v>
      </c>
      <c r="K78" s="16">
        <f>'[1]TCE - ANEXO III - Preencher'!L87</f>
        <v>144.29247572815535</v>
      </c>
      <c r="L78" s="16">
        <f>'[1]TCE - ANEXO III - Preencher'!M87</f>
        <v>20.9</v>
      </c>
      <c r="M78" s="16">
        <f t="shared" si="7"/>
        <v>123.39247572815535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126.12422535211267</v>
      </c>
      <c r="R78" s="16">
        <f>'[1]TCE - ANEXO III - Preencher'!S87</f>
        <v>62.7</v>
      </c>
      <c r="S78" s="17">
        <f t="shared" si="9"/>
        <v>63.424225352112671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343.47070108026799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DILANE CRISTINA FERREIRA TAVARES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715.8839999999999</v>
      </c>
      <c r="J79" s="15">
        <f>'[1]TCE - ANEXO III - Preencher'!K88</f>
        <v>0</v>
      </c>
      <c r="K79" s="16">
        <f>'[1]TCE - ANEXO III - Preencher'!L88</f>
        <v>144.29247572815535</v>
      </c>
      <c r="L79" s="16">
        <f>'[1]TCE - ANEXO III - Preencher'!M88</f>
        <v>2.75</v>
      </c>
      <c r="M79" s="16">
        <f t="shared" si="7"/>
        <v>141.54247572815535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862.32647572815529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DIOGO WAGNER G VAZ VERAS DE QUEIROZ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368.97760000000005</v>
      </c>
      <c r="J80" s="15">
        <f>'[1]TCE - ANEXO III - Preencher'!K89</f>
        <v>0</v>
      </c>
      <c r="K80" s="16">
        <f>'[1]TCE - ANEXO III - Preencher'!L89</f>
        <v>144.29247572815535</v>
      </c>
      <c r="L80" s="16">
        <f>'[1]TCE - ANEXO III - Preencher'!M89</f>
        <v>2.75</v>
      </c>
      <c r="M80" s="16">
        <f t="shared" si="7"/>
        <v>141.54247572815535</v>
      </c>
      <c r="N80" s="16">
        <f>'[1]TCE - ANEXO III - Preencher'!O89</f>
        <v>6.13</v>
      </c>
      <c r="O80" s="16">
        <f>'[1]TCE - ANEXO III - Preencher'!P89</f>
        <v>1.23</v>
      </c>
      <c r="P80" s="17">
        <f t="shared" si="8"/>
        <v>4.9000000000000004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515.42007572815544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DIVANILZA RIBEIRO DE LIRA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199.6712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201.68119999999999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EDIENE MARIA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175.77360000000002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177.78360000000001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EDILEUZA MARIA DA COSTA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201.34720000000002</v>
      </c>
      <c r="J83" s="15">
        <f>'[1]TCE - ANEXO III - Preencher'!K92</f>
        <v>0</v>
      </c>
      <c r="K83" s="16">
        <f>'[1]TCE - ANEXO III - Preencher'!L92</f>
        <v>144.29247572815535</v>
      </c>
      <c r="L83" s="16">
        <f>'[1]TCE - ANEXO III - Preencher'!M92</f>
        <v>24.25</v>
      </c>
      <c r="M83" s="16">
        <f t="shared" si="7"/>
        <v>120.04247572815535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210.87422535211269</v>
      </c>
      <c r="R83" s="16">
        <f>'[1]TCE - ANEXO III - Preencher'!S92</f>
        <v>72.739999999999995</v>
      </c>
      <c r="S83" s="17">
        <f t="shared" si="9"/>
        <v>138.13422535211271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461.53390108026804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EDILSON DOS SANTOS NERI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782320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208.11840000000001</v>
      </c>
      <c r="J84" s="15">
        <f>'[1]TCE - ANEXO III - Preencher'!K93</f>
        <v>0</v>
      </c>
      <c r="K84" s="16">
        <f>'[1]TCE - ANEXO III - Preencher'!L93</f>
        <v>144.29247572815535</v>
      </c>
      <c r="L84" s="16">
        <f>'[1]TCE - ANEXO III - Preencher'!M93</f>
        <v>39.340000000000003</v>
      </c>
      <c r="M84" s="16">
        <f t="shared" si="7"/>
        <v>104.95247572815535</v>
      </c>
      <c r="N84" s="16">
        <f>'[1]TCE - ANEXO III - Preencher'!O93</f>
        <v>3.84</v>
      </c>
      <c r="O84" s="16">
        <f>'[1]TCE - ANEXO III - Preencher'!P93</f>
        <v>0</v>
      </c>
      <c r="P84" s="17">
        <f t="shared" si="8"/>
        <v>3.84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316.9108757281553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EDIVALDA FLORENCIO ARAO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422105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190.64320000000001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192.6532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EDIVALDO PEDRO SOARES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175.70000000000002</v>
      </c>
      <c r="J86" s="15">
        <f>'[1]TCE - ANEXO III - Preencher'!K95</f>
        <v>0</v>
      </c>
      <c r="K86" s="16">
        <f>'[1]TCE - ANEXO III - Preencher'!L95</f>
        <v>144.29247572815535</v>
      </c>
      <c r="L86" s="16">
        <f>'[1]TCE - ANEXO III - Preencher'!M95</f>
        <v>20.9</v>
      </c>
      <c r="M86" s="16">
        <f t="shared" si="7"/>
        <v>123.39247572815535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301.10247572815535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EDSON ALVES DE LUCENA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517415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154.64400000000001</v>
      </c>
      <c r="J87" s="15">
        <f>'[1]TCE - ANEXO III - Preencher'!K96</f>
        <v>0</v>
      </c>
      <c r="K87" s="16">
        <f>'[1]TCE - ANEXO III - Preencher'!L96</f>
        <v>144.29247572815535</v>
      </c>
      <c r="L87" s="16">
        <f>'[1]TCE - ANEXO III - Preencher'!M96</f>
        <v>20.9</v>
      </c>
      <c r="M87" s="16">
        <f t="shared" si="7"/>
        <v>123.39247572815535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280.04647572815531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EDUARDO GUSTAVO GONCALVES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297.04160000000002</v>
      </c>
      <c r="J88" s="15">
        <f>'[1]TCE - ANEXO III - Preencher'!K97</f>
        <v>0</v>
      </c>
      <c r="K88" s="16">
        <f>'[1]TCE - ANEXO III - Preencher'!L97</f>
        <v>144.29247572815535</v>
      </c>
      <c r="L88" s="16">
        <f>'[1]TCE - ANEXO III - Preencher'!M97</f>
        <v>3.53</v>
      </c>
      <c r="M88" s="16">
        <f t="shared" si="7"/>
        <v>140.76247572815535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439.48407572815535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ELAINE SIMAO DE LIMA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141.416</v>
      </c>
      <c r="J89" s="15">
        <f>'[1]TCE - ANEXO III - Preencher'!K98</f>
        <v>0</v>
      </c>
      <c r="K89" s="16">
        <f>'[1]TCE - ANEXO III - Preencher'!L98</f>
        <v>144.29247572815535</v>
      </c>
      <c r="L89" s="16">
        <f>'[1]TCE - ANEXO III - Preencher'!M98</f>
        <v>24.25</v>
      </c>
      <c r="M89" s="16">
        <f t="shared" si="7"/>
        <v>120.04247572815535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210.87422535211269</v>
      </c>
      <c r="R89" s="16">
        <f>'[1]TCE - ANEXO III - Preencher'!S98</f>
        <v>72.739999999999995</v>
      </c>
      <c r="S89" s="17">
        <f t="shared" si="9"/>
        <v>138.13422535211271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401.60270108026805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 BARBOSA DE OLIVEIRA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415105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110.10000000000001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112.11000000000001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ELIELSON VITORINO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517415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143.70000000000002</v>
      </c>
      <c r="J91" s="15">
        <f>'[1]TCE - ANEXO III - Preencher'!K100</f>
        <v>0</v>
      </c>
      <c r="K91" s="16">
        <f>'[1]TCE - ANEXO III - Preencher'!L100</f>
        <v>144.29247572815535</v>
      </c>
      <c r="L91" s="16">
        <f>'[1]TCE - ANEXO III - Preencher'!M100</f>
        <v>20.9</v>
      </c>
      <c r="M91" s="16">
        <f t="shared" si="7"/>
        <v>123.39247572815535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269.10247572815535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ELIENE VIEIRA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161.0984</v>
      </c>
      <c r="J92" s="15">
        <f>'[1]TCE - ANEXO III - Preencher'!K101</f>
        <v>0</v>
      </c>
      <c r="K92" s="16">
        <f>'[1]TCE - ANEXO III - Preencher'!L101</f>
        <v>144.29247572815535</v>
      </c>
      <c r="L92" s="16">
        <f>'[1]TCE - ANEXO III - Preencher'!M101</f>
        <v>24.25</v>
      </c>
      <c r="M92" s="16">
        <f t="shared" si="7"/>
        <v>120.04247572815535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107.37422535211267</v>
      </c>
      <c r="R92" s="16">
        <f>'[1]TCE - ANEXO III - Preencher'!S101</f>
        <v>72.739999999999995</v>
      </c>
      <c r="S92" s="17">
        <f t="shared" si="9"/>
        <v>34.634225352112679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317.78510108026808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322415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122.3776</v>
      </c>
      <c r="J93" s="15">
        <f>'[1]TCE - ANEXO III - Preencher'!K102</f>
        <v>0</v>
      </c>
      <c r="K93" s="16">
        <f>'[1]TCE - ANEXO III - Preencher'!L102</f>
        <v>144.29247572815535</v>
      </c>
      <c r="L93" s="16">
        <f>'[1]TCE - ANEXO III - Preencher'!M102</f>
        <v>21.92</v>
      </c>
      <c r="M93" s="16">
        <f t="shared" si="7"/>
        <v>122.37247572815535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210.87422535211269</v>
      </c>
      <c r="R93" s="16">
        <f>'[1]TCE - ANEXO III - Preencher'!S102</f>
        <v>65.75</v>
      </c>
      <c r="S93" s="17">
        <f t="shared" si="9"/>
        <v>145.12422535211269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391.88430108026807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141.61680000000001</v>
      </c>
      <c r="J94" s="15">
        <f>'[1]TCE - ANEXO III - Preencher'!K103</f>
        <v>0</v>
      </c>
      <c r="K94" s="16">
        <f>'[1]TCE - ANEXO III - Preencher'!L103</f>
        <v>144.29247572815535</v>
      </c>
      <c r="L94" s="16">
        <f>'[1]TCE - ANEXO III - Preencher'!M103</f>
        <v>24.25</v>
      </c>
      <c r="M94" s="16">
        <f t="shared" si="7"/>
        <v>120.04247572815535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210.87422535211269</v>
      </c>
      <c r="R94" s="16">
        <f>'[1]TCE - ANEXO III - Preencher'!S103</f>
        <v>72.739999999999995</v>
      </c>
      <c r="S94" s="17">
        <f t="shared" si="9"/>
        <v>138.13422535211271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401.80350108026806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410105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291.26560000000001</v>
      </c>
      <c r="J95" s="15">
        <f>'[1]TCE - ANEXO III - Preencher'!K104</f>
        <v>0</v>
      </c>
      <c r="K95" s="16">
        <f>'[1]TCE - ANEXO III - Preencher'!L104</f>
        <v>144.29247572815535</v>
      </c>
      <c r="L95" s="16">
        <f>'[1]TCE - ANEXO III - Preencher'!M104</f>
        <v>2.0299999999999998</v>
      </c>
      <c r="M95" s="16">
        <f t="shared" si="7"/>
        <v>142.26247572815535</v>
      </c>
      <c r="N95" s="16">
        <f>'[1]TCE - ANEXO III - Preencher'!O104</f>
        <v>10.02</v>
      </c>
      <c r="O95" s="16">
        <f>'[1]TCE - ANEXO III - Preencher'!P104</f>
        <v>0</v>
      </c>
      <c r="P95" s="17">
        <f t="shared" si="8"/>
        <v>10.02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443.54807572815537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ERIKA DE PAULA PRIMIANO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42.8992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44.909199999999998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EWERSON EVARISTO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107.78319999999999</v>
      </c>
      <c r="J97" s="15">
        <f>'[1]TCE - ANEXO III - Preencher'!K106</f>
        <v>0</v>
      </c>
      <c r="K97" s="16">
        <f>'[1]TCE - ANEXO III - Preencher'!L106</f>
        <v>144.29247572815535</v>
      </c>
      <c r="L97" s="16">
        <f>'[1]TCE - ANEXO III - Preencher'!M106</f>
        <v>24.25</v>
      </c>
      <c r="M97" s="16">
        <f t="shared" si="7"/>
        <v>120.04247572815535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229.83567572815534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FABIANA REGINA DA CUNHA LOPES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225124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466.452</v>
      </c>
      <c r="J98" s="15">
        <f>'[1]TCE - ANEXO III - Preencher'!K107</f>
        <v>0</v>
      </c>
      <c r="K98" s="16">
        <f>'[1]TCE - ANEXO III - Preencher'!L107</f>
        <v>144.29247572815535</v>
      </c>
      <c r="L98" s="16">
        <f>'[1]TCE - ANEXO III - Preencher'!M107</f>
        <v>54.91</v>
      </c>
      <c r="M98" s="16">
        <f t="shared" si="7"/>
        <v>89.382475728155356</v>
      </c>
      <c r="N98" s="16">
        <f>'[1]TCE - ANEXO III - Preencher'!O107</f>
        <v>6.13</v>
      </c>
      <c r="O98" s="16">
        <f>'[1]TCE - ANEXO III - Preencher'!P107</f>
        <v>1.23</v>
      </c>
      <c r="P98" s="17">
        <f t="shared" si="8"/>
        <v>4.9000000000000004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560.7344757281553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FABIO RODRIGUES DE SOUZA LEAL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517415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139.52000000000001</v>
      </c>
      <c r="J99" s="15">
        <f>'[1]TCE - ANEXO III - Preencher'!K108</f>
        <v>0</v>
      </c>
      <c r="K99" s="16">
        <f>'[1]TCE - ANEXO III - Preencher'!L108</f>
        <v>144.29247572815535</v>
      </c>
      <c r="L99" s="16">
        <f>'[1]TCE - ANEXO III - Preencher'!M108</f>
        <v>20.9</v>
      </c>
      <c r="M99" s="16">
        <f t="shared" si="7"/>
        <v>123.39247572815535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107.37422535211267</v>
      </c>
      <c r="R99" s="16">
        <f>'[1]TCE - ANEXO III - Preencher'!S108</f>
        <v>62.7</v>
      </c>
      <c r="S99" s="17">
        <f t="shared" si="9"/>
        <v>44.674225352112671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309.59670108026802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FABRICIA BRUNA NUNES PEREIRA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284.80799999999999</v>
      </c>
      <c r="J100" s="15">
        <f>'[1]TCE - ANEXO III - Preencher'!K109</f>
        <v>0</v>
      </c>
      <c r="K100" s="16">
        <f>'[1]TCE - ANEXO III - Preencher'!L109</f>
        <v>144.29247572815535</v>
      </c>
      <c r="L100" s="16">
        <f>'[1]TCE - ANEXO III - Preencher'!M109</f>
        <v>3.75</v>
      </c>
      <c r="M100" s="16">
        <f t="shared" si="7"/>
        <v>140.54247572815535</v>
      </c>
      <c r="N100" s="16">
        <f>'[1]TCE - ANEXO III - Preencher'!O109</f>
        <v>1.68</v>
      </c>
      <c r="O100" s="16">
        <f>'[1]TCE - ANEXO III - Preencher'!P109</f>
        <v>0</v>
      </c>
      <c r="P100" s="17">
        <f t="shared" si="8"/>
        <v>1.68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427.03047572815535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ANTONIO ALVES DE OLIVEIRA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131210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1803.8112000000001</v>
      </c>
      <c r="J101" s="15">
        <f>'[1]TCE - ANEXO III - Preencher'!K110</f>
        <v>0</v>
      </c>
      <c r="K101" s="16">
        <f>'[1]TCE - ANEXO III - Preencher'!L110</f>
        <v>144.29247572815535</v>
      </c>
      <c r="L101" s="16">
        <f>'[1]TCE - ANEXO III - Preencher'!M110</f>
        <v>2.75</v>
      </c>
      <c r="M101" s="16">
        <f t="shared" si="7"/>
        <v>141.54247572815535</v>
      </c>
      <c r="N101" s="16">
        <f>'[1]TCE - ANEXO III - Preencher'!O110</f>
        <v>6.13</v>
      </c>
      <c r="O101" s="16">
        <f>'[1]TCE - ANEXO III - Preencher'!P110</f>
        <v>1.23</v>
      </c>
      <c r="P101" s="17">
        <f t="shared" si="8"/>
        <v>4.9000000000000004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1950.2536757281555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FERNANDO ANTONIO DE SOUZA CARVALHO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225270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754.2</v>
      </c>
      <c r="J102" s="15">
        <f>'[1]TCE - ANEXO III - Preencher'!K111</f>
        <v>0</v>
      </c>
      <c r="K102" s="16">
        <f>'[1]TCE - ANEXO III - Preencher'!L111</f>
        <v>144.29247572815535</v>
      </c>
      <c r="L102" s="16">
        <f>'[1]TCE - ANEXO III - Preencher'!M111</f>
        <v>2.75</v>
      </c>
      <c r="M102" s="16">
        <f t="shared" si="7"/>
        <v>141.54247572815535</v>
      </c>
      <c r="N102" s="16">
        <f>'[1]TCE - ANEXO III - Preencher'!O111</f>
        <v>6.13</v>
      </c>
      <c r="O102" s="16">
        <f>'[1]TCE - ANEXO III - Preencher'!P111</f>
        <v>1.23</v>
      </c>
      <c r="P102" s="17">
        <f t="shared" si="8"/>
        <v>4.9000000000000004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900.64247572815532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FERNANDO LUIS GOMES DE MIRANDA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514320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131.43440000000001</v>
      </c>
      <c r="J103" s="15">
        <f>'[1]TCE - ANEXO III - Preencher'!K112</f>
        <v>0</v>
      </c>
      <c r="K103" s="16">
        <f>'[1]TCE - ANEXO III - Preencher'!L112</f>
        <v>144.29247572815535</v>
      </c>
      <c r="L103" s="16">
        <f>'[1]TCE - ANEXO III - Preencher'!M112</f>
        <v>20.9</v>
      </c>
      <c r="M103" s="16">
        <f t="shared" si="7"/>
        <v>123.39247572815535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256.83687572815535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FLAVIA MARIA DE SOUZA COSTA MUNIZ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202.67599999999999</v>
      </c>
      <c r="J104" s="15">
        <f>'[1]TCE - ANEXO III - Preencher'!K113</f>
        <v>0</v>
      </c>
      <c r="K104" s="16">
        <f>'[1]TCE - ANEXO III - Preencher'!L113</f>
        <v>144.29247572815535</v>
      </c>
      <c r="L104" s="16">
        <f>'[1]TCE - ANEXO III - Preencher'!M113</f>
        <v>2.39</v>
      </c>
      <c r="M104" s="16">
        <f t="shared" si="7"/>
        <v>141.90247572815537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346.25847572815536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FLAVIO AUGUSTO DE OLIVEIRA SANTIAGO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1876.5984000000001</v>
      </c>
      <c r="J105" s="15">
        <f>'[1]TCE - ANEXO III - Preencher'!K114</f>
        <v>0</v>
      </c>
      <c r="K105" s="16">
        <f>'[1]TCE - ANEXO III - Preencher'!L114</f>
        <v>144.29247572815535</v>
      </c>
      <c r="L105" s="16">
        <f>'[1]TCE - ANEXO III - Preencher'!M114</f>
        <v>2.75</v>
      </c>
      <c r="M105" s="16">
        <f t="shared" si="7"/>
        <v>141.54247572815535</v>
      </c>
      <c r="N105" s="16">
        <f>'[1]TCE - ANEXO III - Preencher'!O114</f>
        <v>6.13</v>
      </c>
      <c r="O105" s="16">
        <f>'[1]TCE - ANEXO III - Preencher'!P114</f>
        <v>1.23</v>
      </c>
      <c r="P105" s="17">
        <f t="shared" si="8"/>
        <v>4.9000000000000004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2023.0408757281555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GEORGE GASPAR DE ARAUJO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275.24720000000002</v>
      </c>
      <c r="J106" s="15">
        <f>'[1]TCE - ANEXO III - Preencher'!K115</f>
        <v>0</v>
      </c>
      <c r="K106" s="16">
        <f>'[1]TCE - ANEXO III - Preencher'!L115</f>
        <v>144.29247572815535</v>
      </c>
      <c r="L106" s="16">
        <f>'[1]TCE - ANEXO III - Preencher'!M115</f>
        <v>2.0299999999999998</v>
      </c>
      <c r="M106" s="16">
        <f t="shared" si="7"/>
        <v>142.26247572815535</v>
      </c>
      <c r="N106" s="16">
        <f>'[1]TCE - ANEXO III - Preencher'!O115</f>
        <v>10.01</v>
      </c>
      <c r="O106" s="16">
        <f>'[1]TCE - ANEXO III - Preencher'!P115</f>
        <v>0</v>
      </c>
      <c r="P106" s="17">
        <f t="shared" si="8"/>
        <v>10.01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427.51967572815533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GERCICLEIDE OLIVEIRA RIBEIRO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136.56639999999999</v>
      </c>
      <c r="J107" s="15">
        <f>'[1]TCE - ANEXO III - Preencher'!K116</f>
        <v>0</v>
      </c>
      <c r="K107" s="16">
        <f>'[1]TCE - ANEXO III - Preencher'!L116</f>
        <v>144.29247572815535</v>
      </c>
      <c r="L107" s="16">
        <f>'[1]TCE - ANEXO III - Preencher'!M116</f>
        <v>24.25</v>
      </c>
      <c r="M107" s="16">
        <f t="shared" si="7"/>
        <v>120.04247572815535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210.87422535211269</v>
      </c>
      <c r="R107" s="16">
        <f>'[1]TCE - ANEXO III - Preencher'!S116</f>
        <v>72.739999999999995</v>
      </c>
      <c r="S107" s="17">
        <f t="shared" si="9"/>
        <v>138.13422535211271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396.75310108026804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GERMANA FONSECA FIGUEIREDO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1075.9472000000001</v>
      </c>
      <c r="J108" s="15">
        <f>'[1]TCE - ANEXO III - Preencher'!K117</f>
        <v>0</v>
      </c>
      <c r="K108" s="16">
        <f>'[1]TCE - ANEXO III - Preencher'!L117</f>
        <v>144.29247572815535</v>
      </c>
      <c r="L108" s="16">
        <f>'[1]TCE - ANEXO III - Preencher'!M117</f>
        <v>2.75</v>
      </c>
      <c r="M108" s="16">
        <f t="shared" si="7"/>
        <v>141.54247572815535</v>
      </c>
      <c r="N108" s="16">
        <f>'[1]TCE - ANEXO III - Preencher'!O117</f>
        <v>6.13</v>
      </c>
      <c r="O108" s="16">
        <f>'[1]TCE - ANEXO III - Preencher'!P117</f>
        <v>1.23</v>
      </c>
      <c r="P108" s="17">
        <f t="shared" si="8"/>
        <v>4.9000000000000004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1222.3896757281555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GERSON MARTINS DE SANTANA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782320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242.8416</v>
      </c>
      <c r="J109" s="15">
        <f>'[1]TCE - ANEXO III - Preencher'!K118</f>
        <v>0</v>
      </c>
      <c r="K109" s="16">
        <f>'[1]TCE - ANEXO III - Preencher'!L118</f>
        <v>144.29247572815535</v>
      </c>
      <c r="L109" s="16">
        <f>'[1]TCE - ANEXO III - Preencher'!M118</f>
        <v>39.340000000000003</v>
      </c>
      <c r="M109" s="16">
        <f t="shared" si="7"/>
        <v>104.95247572815535</v>
      </c>
      <c r="N109" s="16">
        <f>'[1]TCE - ANEXO III - Preencher'!O118</f>
        <v>3.84</v>
      </c>
      <c r="O109" s="16">
        <f>'[1]TCE - ANEXO III - Preencher'!P118</f>
        <v>0</v>
      </c>
      <c r="P109" s="17">
        <f t="shared" si="8"/>
        <v>3.84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351.63407572815532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GIL MENDONCA BRASILEIRO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410105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1218.0624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1220.0724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GILVANIA MARTINS DE ARRUDA E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108.61040000000001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110.62040000000002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GLORY EITHNE SARINH GOMES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225124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4.9000000000000004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HAIANNA ROSA DE LIMA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670.78399999999999</v>
      </c>
      <c r="J113" s="15">
        <f>'[1]TCE - ANEXO III - Preencher'!K122</f>
        <v>0</v>
      </c>
      <c r="K113" s="16">
        <f>'[1]TCE - ANEXO III - Preencher'!L122</f>
        <v>144.29247572815535</v>
      </c>
      <c r="L113" s="16">
        <f>'[1]TCE - ANEXO III - Preencher'!M122</f>
        <v>2.75</v>
      </c>
      <c r="M113" s="16">
        <f t="shared" si="7"/>
        <v>141.54247572815535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817.22647572815538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HELIO BATISTA DE SOUZA JUNIOR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589.79359999999997</v>
      </c>
      <c r="J114" s="15">
        <f>'[1]TCE - ANEXO III - Preencher'!K123</f>
        <v>0</v>
      </c>
      <c r="K114" s="16">
        <f>'[1]TCE - ANEXO III - Preencher'!L123</f>
        <v>144.29247572815535</v>
      </c>
      <c r="L114" s="16">
        <f>'[1]TCE - ANEXO III - Preencher'!M123</f>
        <v>2.75</v>
      </c>
      <c r="M114" s="16">
        <f t="shared" si="7"/>
        <v>141.54247572815535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736.23607572815524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HILANA DE OLIVEIRA SA LEITAO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880.37839999999994</v>
      </c>
      <c r="J115" s="15">
        <f>'[1]TCE - ANEXO III - Preencher'!K124</f>
        <v>0</v>
      </c>
      <c r="K115" s="16">
        <f>'[1]TCE - ANEXO III - Preencher'!L124</f>
        <v>144.29247572815535</v>
      </c>
      <c r="L115" s="16">
        <f>'[1]TCE - ANEXO III - Preencher'!M124</f>
        <v>2.75</v>
      </c>
      <c r="M115" s="16">
        <f t="shared" si="7"/>
        <v>141.54247572815535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1026.8208757281554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HUGO OTAVIO DELLEON DE MOURA GOMES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470.69839999999999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6.13</v>
      </c>
      <c r="O116" s="16">
        <f>'[1]TCE - ANEXO III - Preencher'!P125</f>
        <v>1.23</v>
      </c>
      <c r="P116" s="17">
        <f t="shared" si="8"/>
        <v>4.9000000000000004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475.59839999999997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AMARAL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319.63279999999997</v>
      </c>
      <c r="J117" s="15">
        <f>'[1]TCE - ANEXO III - Preencher'!K126</f>
        <v>0</v>
      </c>
      <c r="K117" s="16">
        <f>'[1]TCE - ANEXO III - Preencher'!L126</f>
        <v>144.29247572815535</v>
      </c>
      <c r="L117" s="16">
        <f>'[1]TCE - ANEXO III - Preencher'!M126</f>
        <v>3.75</v>
      </c>
      <c r="M117" s="16">
        <f t="shared" si="7"/>
        <v>140.54247572815535</v>
      </c>
      <c r="N117" s="16">
        <f>'[1]TCE - ANEXO III - Preencher'!O126</f>
        <v>1.68</v>
      </c>
      <c r="O117" s="16">
        <f>'[1]TCE - ANEXO III - Preencher'!P126</f>
        <v>0</v>
      </c>
      <c r="P117" s="17">
        <f t="shared" si="8"/>
        <v>1.68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461.85527572815533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IRANEIDE BARROS DA COSTA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514320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136.16159999999999</v>
      </c>
      <c r="J118" s="15">
        <f>'[1]TCE - ANEXO III - Preencher'!K127</f>
        <v>0</v>
      </c>
      <c r="K118" s="16">
        <f>'[1]TCE - ANEXO III - Preencher'!L127</f>
        <v>144.29247572815535</v>
      </c>
      <c r="L118" s="16">
        <f>'[1]TCE - ANEXO III - Preencher'!M127</f>
        <v>20.9</v>
      </c>
      <c r="M118" s="16">
        <f t="shared" si="7"/>
        <v>123.39247572815535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107.37422535211267</v>
      </c>
      <c r="R118" s="16">
        <f>'[1]TCE - ANEXO III - Preencher'!S127</f>
        <v>62.7</v>
      </c>
      <c r="S118" s="17">
        <f t="shared" si="9"/>
        <v>44.674225352112671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306.238301080268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IRENILDA MARIA DE LIRA MELO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165.95599999999999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167.96599999999998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IRIJAN DE ARAUJO ALVES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324115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259.3272</v>
      </c>
      <c r="J120" s="15">
        <f>'[1]TCE - ANEXO III - Preencher'!K129</f>
        <v>0</v>
      </c>
      <c r="K120" s="16">
        <f>'[1]TCE - ANEXO III - Preencher'!L129</f>
        <v>144.29247572815535</v>
      </c>
      <c r="L120" s="16">
        <f>'[1]TCE - ANEXO III - Preencher'!M129</f>
        <v>2.0299999999999998</v>
      </c>
      <c r="M120" s="16">
        <f t="shared" si="7"/>
        <v>142.26247572815535</v>
      </c>
      <c r="N120" s="16">
        <f>'[1]TCE - ANEXO III - Preencher'!O129</f>
        <v>10.02</v>
      </c>
      <c r="O120" s="16">
        <f>'[1]TCE - ANEXO III - Preencher'!P129</f>
        <v>0</v>
      </c>
      <c r="P120" s="17">
        <f t="shared" si="8"/>
        <v>10.02</v>
      </c>
      <c r="Q120" s="16">
        <f>'[1]TCE - ANEXO III - Preencher'!R129</f>
        <v>77.224225352112668</v>
      </c>
      <c r="R120" s="16">
        <f>'[1]TCE - ANEXO III - Preencher'!S129</f>
        <v>73.349999999999994</v>
      </c>
      <c r="S120" s="17">
        <f t="shared" si="9"/>
        <v>3.8742253521126742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415.48390108026803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ISAAC ANASTACIO DO NASCIMENTO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517415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174.82400000000001</v>
      </c>
      <c r="J121" s="15">
        <f>'[1]TCE - ANEXO III - Preencher'!K130</f>
        <v>0</v>
      </c>
      <c r="K121" s="16">
        <f>'[1]TCE - ANEXO III - Preencher'!L130</f>
        <v>144.29247572815535</v>
      </c>
      <c r="L121" s="16">
        <f>'[1]TCE - ANEXO III - Preencher'!M130</f>
        <v>20.9</v>
      </c>
      <c r="M121" s="16">
        <f t="shared" si="7"/>
        <v>123.39247572815535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248.37422535211269</v>
      </c>
      <c r="R121" s="16">
        <f>'[1]TCE - ANEXO III - Preencher'!S130</f>
        <v>62.7</v>
      </c>
      <c r="S121" s="17">
        <f t="shared" si="9"/>
        <v>185.67422535211267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485.90070108026805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 CAMPOS F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223208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403.62639999999999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408.52639999999997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119.31200000000001</v>
      </c>
      <c r="J123" s="15">
        <f>'[1]TCE - ANEXO III - Preencher'!K132</f>
        <v>0</v>
      </c>
      <c r="K123" s="16">
        <f>'[1]TCE - ANEXO III - Preencher'!L132</f>
        <v>144.29247572815535</v>
      </c>
      <c r="L123" s="16">
        <f>'[1]TCE - ANEXO III - Preencher'!M132</f>
        <v>24.25</v>
      </c>
      <c r="M123" s="16">
        <f t="shared" si="7"/>
        <v>120.04247572815535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AUXILIO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305.36447572815536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JACKISON LUIZ PINTO LEAO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782320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208.11840000000001</v>
      </c>
      <c r="J124" s="15">
        <f>'[1]TCE - ANEXO III - Preencher'!K133</f>
        <v>0</v>
      </c>
      <c r="K124" s="16">
        <f>'[1]TCE - ANEXO III - Preencher'!L133</f>
        <v>144.29247572815535</v>
      </c>
      <c r="L124" s="16">
        <f>'[1]TCE - ANEXO III - Preencher'!M133</f>
        <v>39.340000000000003</v>
      </c>
      <c r="M124" s="16">
        <f t="shared" si="7"/>
        <v>104.95247572815535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316.9108757281553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JACQUELINE ARAUJO DE OLIVEIRA PACHECO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2.0099999999999998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JAILTON PETRA DE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312105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168.73439999999999</v>
      </c>
      <c r="J126" s="15">
        <f>'[1]TCE - ANEXO III - Preencher'!K135</f>
        <v>0</v>
      </c>
      <c r="K126" s="16">
        <f>'[1]TCE - ANEXO III - Preencher'!L135</f>
        <v>144.29247572815535</v>
      </c>
      <c r="L126" s="16">
        <f>'[1]TCE - ANEXO III - Preencher'!M135</f>
        <v>47.06</v>
      </c>
      <c r="M126" s="16">
        <f t="shared" si="7"/>
        <v>97.23247572815535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267.97687572815533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JAMMESSON CABRAL DE ALBUQUERQUE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313220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222.00080000000003</v>
      </c>
      <c r="J127" s="15">
        <f>'[1]TCE - ANEXO III - Preencher'!K136</f>
        <v>0</v>
      </c>
      <c r="K127" s="16">
        <f>'[1]TCE - ANEXO III - Preencher'!L136</f>
        <v>144.29247572815535</v>
      </c>
      <c r="L127" s="16">
        <f>'[1]TCE - ANEXO III - Preencher'!M136</f>
        <v>22.92</v>
      </c>
      <c r="M127" s="16">
        <f t="shared" si="7"/>
        <v>121.37247572815535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345.38327572815535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CARLA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205.8776</v>
      </c>
      <c r="J128" s="15">
        <f>'[1]TCE - ANEXO III - Preencher'!K137</f>
        <v>0</v>
      </c>
      <c r="K128" s="16">
        <f>'[1]TCE - ANEXO III - Preencher'!L137</f>
        <v>144.29247572815535</v>
      </c>
      <c r="L128" s="16">
        <f>'[1]TCE - ANEXO III - Preencher'!M137</f>
        <v>24.25</v>
      </c>
      <c r="M128" s="16">
        <f t="shared" si="7"/>
        <v>120.04247572815535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327.93007572815532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REGINA DE SOUZA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514320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110.10000000000001</v>
      </c>
      <c r="J129" s="15">
        <f>'[1]TCE - ANEXO III - Preencher'!K138</f>
        <v>0</v>
      </c>
      <c r="K129" s="16">
        <f>'[1]TCE - ANEXO III - Preencher'!L138</f>
        <v>144.29247572815535</v>
      </c>
      <c r="L129" s="16">
        <f>'[1]TCE - ANEXO III - Preencher'!M138</f>
        <v>20.9</v>
      </c>
      <c r="M129" s="16">
        <f t="shared" si="7"/>
        <v>123.39247572815535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107.37422535211267</v>
      </c>
      <c r="R129" s="16">
        <f>'[1]TCE - ANEXO III - Preencher'!S138</f>
        <v>62.7</v>
      </c>
      <c r="S129" s="17">
        <f t="shared" si="9"/>
        <v>44.674225352112671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280.176701080268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JESSICA COSTA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134.904</v>
      </c>
      <c r="J130" s="15">
        <f>'[1]TCE - ANEXO III - Preencher'!K139</f>
        <v>0</v>
      </c>
      <c r="K130" s="16">
        <f>'[1]TCE - ANEXO III - Preencher'!L139</f>
        <v>144.29247572815535</v>
      </c>
      <c r="L130" s="16">
        <f>'[1]TCE - ANEXO III - Preencher'!M139</f>
        <v>24.25</v>
      </c>
      <c r="M130" s="16">
        <f t="shared" si="7"/>
        <v>120.04247572815535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210.87422535211269</v>
      </c>
      <c r="R130" s="16">
        <f>'[1]TCE - ANEXO III - Preencher'!S139</f>
        <v>72.739999999999995</v>
      </c>
      <c r="S130" s="17">
        <f t="shared" si="9"/>
        <v>138.13422535211271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395.09070108026805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JOABE LUIZ DE SANTANA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782320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225.28319999999999</v>
      </c>
      <c r="J131" s="15">
        <f>'[1]TCE - ANEXO III - Preencher'!K140</f>
        <v>0</v>
      </c>
      <c r="K131" s="16">
        <f>'[1]TCE - ANEXO III - Preencher'!L140</f>
        <v>144.29247572815535</v>
      </c>
      <c r="L131" s="16">
        <f>'[1]TCE - ANEXO III - Preencher'!M140</f>
        <v>39.340000000000003</v>
      </c>
      <c r="M131" s="16">
        <f t="shared" si="7"/>
        <v>104.95247572815535</v>
      </c>
      <c r="N131" s="16">
        <f>'[1]TCE - ANEXO III - Preencher'!O140</f>
        <v>3.84</v>
      </c>
      <c r="O131" s="16">
        <f>'[1]TCE - ANEXO III - Preencher'!P140</f>
        <v>0</v>
      </c>
      <c r="P131" s="17">
        <f t="shared" si="8"/>
        <v>3.84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334.07567572815532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JOANA D ARC VILA NOVA JATOBA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495.34960000000001</v>
      </c>
      <c r="J132" s="15">
        <f>'[1]TCE - ANEXO III - Preencher'!K141</f>
        <v>0</v>
      </c>
      <c r="K132" s="16">
        <f>'[1]TCE - ANEXO III - Preencher'!L141</f>
        <v>144.29247572815535</v>
      </c>
      <c r="L132" s="16">
        <f>'[1]TCE - ANEXO III - Preencher'!M141</f>
        <v>3.75</v>
      </c>
      <c r="M132" s="16">
        <f t="shared" ref="M132:M195" si="13">K132-L132</f>
        <v>140.54247572815535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637.57207572815526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HENRIQUE CAVALCANTI RANGEL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223208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315.12</v>
      </c>
      <c r="J133" s="15">
        <f>'[1]TCE - ANEXO III - Preencher'!K142</f>
        <v>0</v>
      </c>
      <c r="K133" s="16">
        <f>'[1]TCE - ANEXO III - Preencher'!L142</f>
        <v>144.29247572815535</v>
      </c>
      <c r="L133" s="16">
        <f>'[1]TCE - ANEXO III - Preencher'!M142</f>
        <v>3.1</v>
      </c>
      <c r="M133" s="16">
        <f t="shared" si="13"/>
        <v>141.19247572815536</v>
      </c>
      <c r="N133" s="16">
        <f>'[1]TCE - ANEXO III - Preencher'!O142</f>
        <v>6.13</v>
      </c>
      <c r="O133" s="16">
        <f>'[1]TCE - ANEXO III - Preencher'!P142</f>
        <v>1.23</v>
      </c>
      <c r="P133" s="17">
        <f t="shared" si="14"/>
        <v>4.9000000000000004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461.21247572815537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LUCAS RODRIGUES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411005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4.2538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72.874225352112674</v>
      </c>
      <c r="R134" s="16">
        <f>'[1]TCE - ANEXO III - Preencher'!S143</f>
        <v>29.44</v>
      </c>
      <c r="S134" s="17">
        <f t="shared" si="15"/>
        <v>43.434225352112676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49.69802535211268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131210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758.81280000000004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6.13</v>
      </c>
      <c r="O135" s="16">
        <f>'[1]TCE - ANEXO III - Preencher'!P144</f>
        <v>1.23</v>
      </c>
      <c r="P135" s="17">
        <f t="shared" si="14"/>
        <v>4.9000000000000004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763.71280000000002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166.2664</v>
      </c>
      <c r="J136" s="15">
        <f>'[1]TCE - ANEXO III - Preencher'!K145</f>
        <v>0</v>
      </c>
      <c r="K136" s="16">
        <f>'[1]TCE - ANEXO III - Preencher'!L145</f>
        <v>144.29247572815535</v>
      </c>
      <c r="L136" s="16">
        <f>'[1]TCE - ANEXO III - Preencher'!M145</f>
        <v>20.9</v>
      </c>
      <c r="M136" s="16">
        <f t="shared" si="13"/>
        <v>123.39247572815535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248.37422535211269</v>
      </c>
      <c r="R136" s="16">
        <f>'[1]TCE - ANEXO III - Preencher'!S145</f>
        <v>62.7</v>
      </c>
      <c r="S136" s="17">
        <f t="shared" si="15"/>
        <v>185.67422535211267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477.34310108026801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410105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183.70000000000002</v>
      </c>
      <c r="J137" s="15">
        <f>'[1]TCE - ANEXO III - Preencher'!K146</f>
        <v>0</v>
      </c>
      <c r="K137" s="16">
        <f>'[1]TCE - ANEXO III - Preencher'!L146</f>
        <v>144.29247572815535</v>
      </c>
      <c r="L137" s="16">
        <f>'[1]TCE - ANEXO III - Preencher'!M146</f>
        <v>20.9</v>
      </c>
      <c r="M137" s="16">
        <f t="shared" si="13"/>
        <v>123.39247572815535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141.87422535211269</v>
      </c>
      <c r="R137" s="16">
        <f>'[1]TCE - ANEXO III - Preencher'!S146</f>
        <v>62.7</v>
      </c>
      <c r="S137" s="17">
        <f t="shared" si="15"/>
        <v>79.174225352112686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388.27670108026803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410105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362.0736</v>
      </c>
      <c r="J138" s="15">
        <f>'[1]TCE - ANEXO III - Preencher'!K147</f>
        <v>0</v>
      </c>
      <c r="K138" s="16">
        <f>'[1]TCE - ANEXO III - Preencher'!L147</f>
        <v>144.29247572815535</v>
      </c>
      <c r="L138" s="16">
        <f>'[1]TCE - ANEXO III - Preencher'!M147</f>
        <v>47.06</v>
      </c>
      <c r="M138" s="16">
        <f t="shared" si="13"/>
        <v>97.23247572815535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329.87422535211266</v>
      </c>
      <c r="R138" s="16">
        <f>'[1]TCE - ANEXO III - Preencher'!S147</f>
        <v>94.12</v>
      </c>
      <c r="S138" s="17">
        <f t="shared" si="15"/>
        <v>235.75422535211266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697.070301080268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123.16879999999999</v>
      </c>
      <c r="J139" s="15">
        <f>'[1]TCE - ANEXO III - Preencher'!K148</f>
        <v>0</v>
      </c>
      <c r="K139" s="16">
        <f>'[1]TCE - ANEXO III - Preencher'!L148</f>
        <v>144.29247572815535</v>
      </c>
      <c r="L139" s="16">
        <f>'[1]TCE - ANEXO III - Preencher'!M148</f>
        <v>22.92</v>
      </c>
      <c r="M139" s="16">
        <f t="shared" si="13"/>
        <v>121.37247572815535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210.87422535211269</v>
      </c>
      <c r="R139" s="16">
        <f>'[1]TCE - ANEXO III - Preencher'!S148</f>
        <v>68.760000000000005</v>
      </c>
      <c r="S139" s="17">
        <f t="shared" si="15"/>
        <v>142.11422535211267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388.66550108026797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REIS CALIXTO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139.52000000000001</v>
      </c>
      <c r="J140" s="15">
        <f>'[1]TCE - ANEXO III - Preencher'!K149</f>
        <v>0</v>
      </c>
      <c r="K140" s="16">
        <f>'[1]TCE - ANEXO III - Preencher'!L149</f>
        <v>144.29247572815535</v>
      </c>
      <c r="L140" s="16">
        <f>'[1]TCE - ANEXO III - Preencher'!M149</f>
        <v>20.9</v>
      </c>
      <c r="M140" s="16">
        <f t="shared" si="13"/>
        <v>123.39247572815535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264.92247572815535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VALDIR ALVES DOS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312105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168.73439999999999</v>
      </c>
      <c r="J141" s="15">
        <f>'[1]TCE - ANEXO III - Preencher'!K150</f>
        <v>0</v>
      </c>
      <c r="K141" s="16">
        <f>'[1]TCE - ANEXO III - Preencher'!L150</f>
        <v>144.29247572815535</v>
      </c>
      <c r="L141" s="16">
        <f>'[1]TCE - ANEXO III - Preencher'!M150</f>
        <v>47.06</v>
      </c>
      <c r="M141" s="16">
        <f t="shared" si="13"/>
        <v>97.23247572815535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248.37422535211269</v>
      </c>
      <c r="R141" s="16">
        <f>'[1]TCE - ANEXO III - Preencher'!S150</f>
        <v>94.11</v>
      </c>
      <c r="S141" s="17">
        <f t="shared" si="15"/>
        <v>154.2642253521127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422.24110108026804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JOSEFA DO NASCIMENTO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2.0099999999999998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JOSE DE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374.11680000000001</v>
      </c>
      <c r="J143" s="15">
        <f>'[1]TCE - ANEXO III - Preencher'!K152</f>
        <v>0</v>
      </c>
      <c r="K143" s="16">
        <f>'[1]TCE - ANEXO III - Preencher'!L152</f>
        <v>144.29247572815535</v>
      </c>
      <c r="L143" s="16">
        <f>'[1]TCE - ANEXO III - Preencher'!M152</f>
        <v>3.75</v>
      </c>
      <c r="M143" s="16">
        <f t="shared" si="13"/>
        <v>140.54247572815535</v>
      </c>
      <c r="N143" s="16">
        <f>'[1]TCE - ANEXO III - Preencher'!O152</f>
        <v>1.68</v>
      </c>
      <c r="O143" s="16">
        <f>'[1]TCE - ANEXO III - Preencher'!P152</f>
        <v>0</v>
      </c>
      <c r="P143" s="17">
        <f t="shared" si="14"/>
        <v>1.68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516.33927572815526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JOSINALDO CORREIA DE AMORIM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517415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2.0099999999999998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JUACI MARQUES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111.4864</v>
      </c>
      <c r="J145" s="15">
        <f>'[1]TCE - ANEXO III - Preencher'!K154</f>
        <v>0</v>
      </c>
      <c r="K145" s="16">
        <f>'[1]TCE - ANEXO III - Preencher'!L154</f>
        <v>144.29247572815535</v>
      </c>
      <c r="L145" s="16">
        <f>'[1]TCE - ANEXO III - Preencher'!M154</f>
        <v>21.01</v>
      </c>
      <c r="M145" s="16">
        <f t="shared" si="13"/>
        <v>123.28247572815535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236.77887572815536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JULIANA ALVES DE ANDRADE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426.03839999999997</v>
      </c>
      <c r="J146" s="15">
        <f>'[1]TCE - ANEXO III - Preencher'!K155</f>
        <v>0</v>
      </c>
      <c r="K146" s="16">
        <f>'[1]TCE - ANEXO III - Preencher'!L155</f>
        <v>144.29247572815535</v>
      </c>
      <c r="L146" s="16">
        <f>'[1]TCE - ANEXO III - Preencher'!M155</f>
        <v>3.75</v>
      </c>
      <c r="M146" s="16">
        <f t="shared" si="13"/>
        <v>140.54247572815535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568.26087572815527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JULIANA DE ANDRADE CRUZ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252305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210.108</v>
      </c>
      <c r="J147" s="15">
        <f>'[1]TCE - ANEXO III - Preencher'!K156</f>
        <v>0</v>
      </c>
      <c r="K147" s="16">
        <f>'[1]TCE - ANEXO III - Preencher'!L156</f>
        <v>144.29247572815535</v>
      </c>
      <c r="L147" s="16">
        <f>'[1]TCE - ANEXO III - Preencher'!M156</f>
        <v>25.66</v>
      </c>
      <c r="M147" s="16">
        <f t="shared" si="13"/>
        <v>118.63247572815536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330.75047572815538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FILGUEIRA GRANJEIRO DE SOUZA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230.27360000000002</v>
      </c>
      <c r="J148" s="15">
        <f>'[1]TCE - ANEXO III - Preencher'!K157</f>
        <v>0</v>
      </c>
      <c r="K148" s="16">
        <f>'[1]TCE - ANEXO III - Preencher'!L157</f>
        <v>144.29247572815535</v>
      </c>
      <c r="L148" s="16">
        <f>'[1]TCE - ANEXO III - Preencher'!M157</f>
        <v>40.11</v>
      </c>
      <c r="M148" s="16">
        <f t="shared" si="13"/>
        <v>104.18247572815535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336.46607572815537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GOMES PEDROSA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352.24800000000005</v>
      </c>
      <c r="J149" s="15">
        <f>'[1]TCE - ANEXO III - Preencher'!K158</f>
        <v>0</v>
      </c>
      <c r="K149" s="16">
        <f>'[1]TCE - ANEXO III - Preencher'!L158</f>
        <v>144.29247572815535</v>
      </c>
      <c r="L149" s="16">
        <f>'[1]TCE - ANEXO III - Preencher'!M158</f>
        <v>3.75</v>
      </c>
      <c r="M149" s="16">
        <f t="shared" si="13"/>
        <v>140.54247572815535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494.47047572815541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JULIANNA DE CARVALHO PEREIRA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225124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658.55600000000004</v>
      </c>
      <c r="J150" s="15">
        <f>'[1]TCE - ANEXO III - Preencher'!K159</f>
        <v>0</v>
      </c>
      <c r="K150" s="16">
        <f>'[1]TCE - ANEXO III - Preencher'!L159</f>
        <v>144.29247572815535</v>
      </c>
      <c r="L150" s="16">
        <f>'[1]TCE - ANEXO III - Preencher'!M159</f>
        <v>2.75</v>
      </c>
      <c r="M150" s="16">
        <f t="shared" si="13"/>
        <v>141.54247572815535</v>
      </c>
      <c r="N150" s="16">
        <f>'[1]TCE - ANEXO III - Preencher'!O159</f>
        <v>6.13</v>
      </c>
      <c r="O150" s="16">
        <f>'[1]TCE - ANEXO III - Preencher'!P159</f>
        <v>1.23</v>
      </c>
      <c r="P150" s="17">
        <f t="shared" si="14"/>
        <v>4.9000000000000004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804.99847572815531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JULIETA MARIA CORREIA JACOB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4.9000000000000004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JUPIRACI FERREIRA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199.31439999999998</v>
      </c>
      <c r="J152" s="15">
        <f>'[1]TCE - ANEXO III - Preencher'!K161</f>
        <v>0</v>
      </c>
      <c r="K152" s="16">
        <f>'[1]TCE - ANEXO III - Preencher'!L161</f>
        <v>144.29247572815535</v>
      </c>
      <c r="L152" s="16">
        <f>'[1]TCE - ANEXO III - Preencher'!M161</f>
        <v>32.06</v>
      </c>
      <c r="M152" s="16">
        <f t="shared" si="13"/>
        <v>112.23247572815535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329.87422535211266</v>
      </c>
      <c r="R152" s="16">
        <f>'[1]TCE - ANEXO III - Preencher'!S161</f>
        <v>96.17</v>
      </c>
      <c r="S152" s="17">
        <f t="shared" si="15"/>
        <v>233.70422535211264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547.26110108026796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KATHARINA DE MARIA FERREIRA DE HOLANDA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251605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224.83360000000002</v>
      </c>
      <c r="J153" s="15">
        <f>'[1]TCE - ANEXO III - Preencher'!K162</f>
        <v>0</v>
      </c>
      <c r="K153" s="16">
        <f>'[1]TCE - ANEXO III - Preencher'!L162</f>
        <v>144.29247572815535</v>
      </c>
      <c r="L153" s="16">
        <f>'[1]TCE - ANEXO III - Preencher'!M162</f>
        <v>40.11</v>
      </c>
      <c r="M153" s="16">
        <f t="shared" si="13"/>
        <v>104.18247572815535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331.02607572815538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KELY CRISTINA DE MIRANDA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422105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139.1688</v>
      </c>
      <c r="J154" s="15">
        <f>'[1]TCE - ANEXO III - Preencher'!K163</f>
        <v>0</v>
      </c>
      <c r="K154" s="16">
        <f>'[1]TCE - ANEXO III - Preencher'!L163</f>
        <v>144.29247572815535</v>
      </c>
      <c r="L154" s="16">
        <f>'[1]TCE - ANEXO III - Preencher'!M163</f>
        <v>22.92</v>
      </c>
      <c r="M154" s="16">
        <f t="shared" si="13"/>
        <v>121.37247572815535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107.37422535211267</v>
      </c>
      <c r="R154" s="16">
        <f>'[1]TCE - ANEXO III - Preencher'!S163</f>
        <v>68.760000000000005</v>
      </c>
      <c r="S154" s="17">
        <f t="shared" si="15"/>
        <v>38.614225352112669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301.16550108026803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KENIA AGOSTINHO DE LIMA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136.1696</v>
      </c>
      <c r="J155" s="15">
        <f>'[1]TCE - ANEXO III - Preencher'!K164</f>
        <v>0</v>
      </c>
      <c r="K155" s="16">
        <f>'[1]TCE - ANEXO III - Preencher'!L164</f>
        <v>144.29247572815535</v>
      </c>
      <c r="L155" s="16">
        <f>'[1]TCE - ANEXO III - Preencher'!M164</f>
        <v>24.25</v>
      </c>
      <c r="M155" s="16">
        <f t="shared" si="13"/>
        <v>120.04247572815535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107.37422535211267</v>
      </c>
      <c r="R155" s="16">
        <f>'[1]TCE - ANEXO III - Preencher'!S164</f>
        <v>72.760000000000005</v>
      </c>
      <c r="S155" s="17">
        <f t="shared" si="15"/>
        <v>34.614225352112669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292.83630108026802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KILMA MARIA DE VASCONCELOS ROCHA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261</v>
      </c>
      <c r="J156" s="15">
        <f>'[1]TCE - ANEXO III - Preencher'!K165</f>
        <v>0</v>
      </c>
      <c r="K156" s="16">
        <f>'[1]TCE - ANEXO III - Preencher'!L165</f>
        <v>144.29247572815535</v>
      </c>
      <c r="L156" s="16">
        <f>'[1]TCE - ANEXO III - Preencher'!M165</f>
        <v>3.31</v>
      </c>
      <c r="M156" s="16">
        <f t="shared" si="13"/>
        <v>140.98247572815535</v>
      </c>
      <c r="N156" s="16">
        <f>'[1]TCE - ANEXO III - Preencher'!O165</f>
        <v>1.68</v>
      </c>
      <c r="O156" s="16">
        <f>'[1]TCE - ANEXO III - Preencher'!P165</f>
        <v>0</v>
      </c>
      <c r="P156" s="17">
        <f t="shared" si="14"/>
        <v>1.68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403.66247572815536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LAIS VILELA DOS SANTOS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225124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718.05759999999998</v>
      </c>
      <c r="J157" s="15">
        <f>'[1]TCE - ANEXO III - Preencher'!K166</f>
        <v>0</v>
      </c>
      <c r="K157" s="16">
        <f>'[1]TCE - ANEXO III - Preencher'!L166</f>
        <v>144.29247572815535</v>
      </c>
      <c r="L157" s="16">
        <f>'[1]TCE - ANEXO III - Preencher'!M166</f>
        <v>2.75</v>
      </c>
      <c r="M157" s="16">
        <f t="shared" si="13"/>
        <v>141.54247572815535</v>
      </c>
      <c r="N157" s="16">
        <f>'[1]TCE - ANEXO III - Preencher'!O166</f>
        <v>6.13</v>
      </c>
      <c r="O157" s="16">
        <f>'[1]TCE - ANEXO III - Preencher'!P166</f>
        <v>1.23</v>
      </c>
      <c r="P157" s="17">
        <f t="shared" si="14"/>
        <v>4.9000000000000004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864.50007572815537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LEDISNY FLORINDA BENTO DE PONTES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175.3192</v>
      </c>
      <c r="J158" s="15">
        <f>'[1]TCE - ANEXO III - Preencher'!K167</f>
        <v>0</v>
      </c>
      <c r="K158" s="16">
        <f>'[1]TCE - ANEXO III - Preencher'!L167</f>
        <v>144.29247572815535</v>
      </c>
      <c r="L158" s="16">
        <f>'[1]TCE - ANEXO III - Preencher'!M167</f>
        <v>24.25</v>
      </c>
      <c r="M158" s="16">
        <f t="shared" si="13"/>
        <v>120.04247572815535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210.87422535211269</v>
      </c>
      <c r="R158" s="16">
        <f>'[1]TCE - ANEXO III - Preencher'!S167</f>
        <v>72.739999999999995</v>
      </c>
      <c r="S158" s="17">
        <f t="shared" si="15"/>
        <v>138.13422535211271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435.50590108026802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LEO DE BELLI CLAUDINO MARTINS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138.07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6.13</v>
      </c>
      <c r="O159" s="16">
        <f>'[1]TCE - ANEXO III - Preencher'!P168</f>
        <v>1.23</v>
      </c>
      <c r="P159" s="17">
        <f t="shared" si="14"/>
        <v>4.9000000000000004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142.97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LETICIA DOS SANTOS PORTO GONCALVES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400.22</v>
      </c>
      <c r="J160" s="15">
        <f>'[1]TCE - ANEXO III - Preencher'!K169</f>
        <v>0</v>
      </c>
      <c r="K160" s="16">
        <f>'[1]TCE - ANEXO III - Preencher'!L169</f>
        <v>144.29247572815535</v>
      </c>
      <c r="L160" s="16">
        <f>'[1]TCE - ANEXO III - Preencher'!M169</f>
        <v>2.75</v>
      </c>
      <c r="M160" s="16">
        <f t="shared" si="13"/>
        <v>141.54247572815535</v>
      </c>
      <c r="N160" s="16">
        <f>'[1]TCE - ANEXO III - Preencher'!O169</f>
        <v>6.13</v>
      </c>
      <c r="O160" s="16">
        <f>'[1]TCE - ANEXO III - Preencher'!P169</f>
        <v>1.23</v>
      </c>
      <c r="P160" s="17">
        <f t="shared" si="14"/>
        <v>4.9000000000000004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546.6624757281553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LIVIA ROBERTA COSTA DO NASCIMENTO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757.50960000000009</v>
      </c>
      <c r="J161" s="15">
        <f>'[1]TCE - ANEXO III - Preencher'!K170</f>
        <v>0</v>
      </c>
      <c r="K161" s="16">
        <f>'[1]TCE - ANEXO III - Preencher'!L170</f>
        <v>144.29247572815535</v>
      </c>
      <c r="L161" s="16">
        <f>'[1]TCE - ANEXO III - Preencher'!M170</f>
        <v>2.75</v>
      </c>
      <c r="M161" s="16">
        <f t="shared" si="13"/>
        <v>141.54247572815535</v>
      </c>
      <c r="N161" s="16">
        <f>'[1]TCE - ANEXO III - Preencher'!O170</f>
        <v>6.13</v>
      </c>
      <c r="O161" s="16">
        <f>'[1]TCE - ANEXO III - Preencher'!P170</f>
        <v>1.23</v>
      </c>
      <c r="P161" s="17">
        <f t="shared" si="14"/>
        <v>4.9000000000000004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903.95207572815536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LUCIA DE FATIMA DA SILVA GUIMARAES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260.89839999999998</v>
      </c>
      <c r="J162" s="15">
        <f>'[1]TCE - ANEXO III - Preencher'!K171</f>
        <v>0</v>
      </c>
      <c r="K162" s="16">
        <f>'[1]TCE - ANEXO III - Preencher'!L171</f>
        <v>144.29247572815535</v>
      </c>
      <c r="L162" s="16">
        <f>'[1]TCE - ANEXO III - Preencher'!M171</f>
        <v>24.25</v>
      </c>
      <c r="M162" s="16">
        <f t="shared" si="13"/>
        <v>120.04247572815535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107.37422535211267</v>
      </c>
      <c r="R162" s="16">
        <f>'[1]TCE - ANEXO III - Preencher'!S171</f>
        <v>72.739999999999995</v>
      </c>
      <c r="S162" s="17">
        <f t="shared" si="15"/>
        <v>34.634225352112679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417.58510108026803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LUCIANA DA FONSECA LIMA BRASILEIRO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241035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334.82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336.83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LUCIANA MARIA DA SILVA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189.7664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191.7764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LUCIANA TEREZA DE SANTANA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353.78879999999998</v>
      </c>
      <c r="J165" s="15">
        <f>'[1]TCE - ANEXO III - Preencher'!K174</f>
        <v>0</v>
      </c>
      <c r="K165" s="16">
        <f>'[1]TCE - ANEXO III - Preencher'!L174</f>
        <v>144.29247572815535</v>
      </c>
      <c r="L165" s="16">
        <f>'[1]TCE - ANEXO III - Preencher'!M174</f>
        <v>3.75</v>
      </c>
      <c r="M165" s="16">
        <f t="shared" si="13"/>
        <v>140.54247572815535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496.01127572815534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LUCIANO DORNELAS CAMARA FILHO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223208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302.72000000000003</v>
      </c>
      <c r="J166" s="15">
        <f>'[1]TCE - ANEXO III - Preencher'!K175</f>
        <v>0</v>
      </c>
      <c r="K166" s="16">
        <f>'[1]TCE - ANEXO III - Preencher'!L175</f>
        <v>144.29247572815535</v>
      </c>
      <c r="L166" s="16">
        <f>'[1]TCE - ANEXO III - Preencher'!M175</f>
        <v>3.1</v>
      </c>
      <c r="M166" s="16">
        <f t="shared" si="13"/>
        <v>141.19247572815536</v>
      </c>
      <c r="N166" s="16">
        <f>'[1]TCE - ANEXO III - Preencher'!O175</f>
        <v>6.13</v>
      </c>
      <c r="O166" s="16">
        <f>'[1]TCE - ANEXO III - Preencher'!P175</f>
        <v>1.23</v>
      </c>
      <c r="P166" s="17">
        <f t="shared" si="14"/>
        <v>4.9000000000000004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448.81247572815539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LUCICLEIDE CORREIA DA COSTA LIMA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422105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146.41040000000001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148.4204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LUCINEA CARDOZO RAMOS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175.61919999999998</v>
      </c>
      <c r="J168" s="15">
        <f>'[1]TCE - ANEXO III - Preencher'!K177</f>
        <v>0</v>
      </c>
      <c r="K168" s="16">
        <f>'[1]TCE - ANEXO III - Preencher'!L177</f>
        <v>144.29247572815535</v>
      </c>
      <c r="L168" s="16">
        <f>'[1]TCE - ANEXO III - Preencher'!M177</f>
        <v>24.25</v>
      </c>
      <c r="M168" s="16">
        <f t="shared" si="13"/>
        <v>120.04247572815535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202.5</v>
      </c>
      <c r="R168" s="16">
        <f>'[1]TCE - ANEXO III - Preencher'!S177</f>
        <v>72.739999999999995</v>
      </c>
      <c r="S168" s="17">
        <f t="shared" si="15"/>
        <v>129.76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427.43167572815531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LUDMILLA FAUSTINO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4.2538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72.874225352112674</v>
      </c>
      <c r="R169" s="16">
        <f>'[1]TCE - ANEXO III - Preencher'!S178</f>
        <v>83.44</v>
      </c>
      <c r="S169" s="17">
        <f t="shared" si="15"/>
        <v>-10.565774647887324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-4.3019746478873238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LUIZ DE FRANCA MAIA E SILVA FILHO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1058.3784000000001</v>
      </c>
      <c r="J170" s="15">
        <f>'[1]TCE - ANEXO III - Preencher'!K179</f>
        <v>0</v>
      </c>
      <c r="K170" s="16">
        <f>'[1]TCE - ANEXO III - Preencher'!L179</f>
        <v>144.29247572815535</v>
      </c>
      <c r="L170" s="16">
        <f>'[1]TCE - ANEXO III - Preencher'!M179</f>
        <v>2.75</v>
      </c>
      <c r="M170" s="16">
        <f t="shared" si="13"/>
        <v>141.54247572815535</v>
      </c>
      <c r="N170" s="16">
        <f>'[1]TCE - ANEXO III - Preencher'!O179</f>
        <v>6.13</v>
      </c>
      <c r="O170" s="16">
        <f>'[1]TCE - ANEXO III - Preencher'!P179</f>
        <v>1.23</v>
      </c>
      <c r="P170" s="17">
        <f t="shared" si="14"/>
        <v>4.9000000000000004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1204.8208757281554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LUIZ FELIPE RODRIGUES PEREIRA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3.4683999999999999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72.874225352112674</v>
      </c>
      <c r="R171" s="16">
        <f>'[1]TCE - ANEXO III - Preencher'!S180</f>
        <v>29.44</v>
      </c>
      <c r="S171" s="17">
        <f t="shared" si="15"/>
        <v>43.434225352112676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48.912625352112677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LUIZ FERREIRA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514320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119.7608</v>
      </c>
      <c r="J172" s="15">
        <f>'[1]TCE - ANEXO III - Preencher'!K181</f>
        <v>0</v>
      </c>
      <c r="K172" s="16">
        <f>'[1]TCE - ANEXO III - Preencher'!L181</f>
        <v>144.29247572815535</v>
      </c>
      <c r="L172" s="16">
        <f>'[1]TCE - ANEXO III - Preencher'!M181</f>
        <v>20.9</v>
      </c>
      <c r="M172" s="16">
        <f t="shared" si="13"/>
        <v>123.39247572815535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107.37422535211267</v>
      </c>
      <c r="R172" s="16">
        <f>'[1]TCE - ANEXO III - Preencher'!S181</f>
        <v>62.7</v>
      </c>
      <c r="S172" s="17">
        <f t="shared" si="15"/>
        <v>44.674225352112671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289.837501080268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MAIRA ESPINDOLA SILVA DE MELO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225124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755.87679999999989</v>
      </c>
      <c r="J173" s="15">
        <f>'[1]TCE - ANEXO III - Preencher'!K182</f>
        <v>0</v>
      </c>
      <c r="K173" s="16">
        <f>'[1]TCE - ANEXO III - Preencher'!L182</f>
        <v>144.29247572815535</v>
      </c>
      <c r="L173" s="16">
        <f>'[1]TCE - ANEXO III - Preencher'!M182</f>
        <v>2.75</v>
      </c>
      <c r="M173" s="16">
        <f t="shared" si="13"/>
        <v>141.54247572815535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902.31927572815528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MANOEL DOMINGOS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138.53360000000001</v>
      </c>
      <c r="J174" s="15">
        <f>'[1]TCE - ANEXO III - Preencher'!K183</f>
        <v>0</v>
      </c>
      <c r="K174" s="16">
        <f>'[1]TCE - ANEXO III - Preencher'!L183</f>
        <v>144.29247572815535</v>
      </c>
      <c r="L174" s="16">
        <f>'[1]TCE - ANEXO III - Preencher'!M183</f>
        <v>24.25</v>
      </c>
      <c r="M174" s="16">
        <f t="shared" si="13"/>
        <v>120.04247572815535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260.58607572815538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MANUELA DE ANDRADE CAVALCANTI PEREIRA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441.74</v>
      </c>
      <c r="J175" s="15">
        <f>'[1]TCE - ANEXO III - Preencher'!K184</f>
        <v>0</v>
      </c>
      <c r="K175" s="16">
        <f>'[1]TCE - ANEXO III - Preencher'!L184</f>
        <v>144.29247572815535</v>
      </c>
      <c r="L175" s="16">
        <f>'[1]TCE - ANEXO III - Preencher'!M184</f>
        <v>2.75</v>
      </c>
      <c r="M175" s="16">
        <f t="shared" si="13"/>
        <v>141.54247572815535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588.18247572815528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MANUELLA BARBOSA CUNHA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223208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290.32</v>
      </c>
      <c r="J176" s="15">
        <f>'[1]TCE - ANEXO III - Preencher'!K185</f>
        <v>0</v>
      </c>
      <c r="K176" s="16">
        <f>'[1]TCE - ANEXO III - Preencher'!L185</f>
        <v>144.29247572815535</v>
      </c>
      <c r="L176" s="16">
        <f>'[1]TCE - ANEXO III - Preencher'!M185</f>
        <v>3.1</v>
      </c>
      <c r="M176" s="16">
        <f t="shared" si="13"/>
        <v>141.19247572815536</v>
      </c>
      <c r="N176" s="16">
        <f>'[1]TCE - ANEXO III - Preencher'!O185</f>
        <v>6.13</v>
      </c>
      <c r="O176" s="16">
        <f>'[1]TCE - ANEXO III - Preencher'!P185</f>
        <v>1.23</v>
      </c>
      <c r="P176" s="17">
        <f t="shared" si="14"/>
        <v>4.9000000000000004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436.4124757281553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MARAIZA CONCEICAO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176.02560000000003</v>
      </c>
      <c r="J177" s="15">
        <f>'[1]TCE - ANEXO III - Preencher'!K186</f>
        <v>0</v>
      </c>
      <c r="K177" s="16">
        <f>'[1]TCE - ANEXO III - Preencher'!L186</f>
        <v>144.29247572815535</v>
      </c>
      <c r="L177" s="16">
        <f>'[1]TCE - ANEXO III - Preencher'!M186</f>
        <v>24.25</v>
      </c>
      <c r="M177" s="16">
        <f t="shared" si="13"/>
        <v>120.04247572815535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107.37422535211267</v>
      </c>
      <c r="R177" s="16">
        <f>'[1]TCE - ANEXO III - Preencher'!S186</f>
        <v>72.739999999999995</v>
      </c>
      <c r="S177" s="17">
        <f t="shared" si="15"/>
        <v>34.634225352112679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AUXILIO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398.82230108026806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MARCELA REZENDE PEREIRA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755.87679999999989</v>
      </c>
      <c r="J178" s="15">
        <f>'[1]TCE - ANEXO III - Preencher'!K187</f>
        <v>0</v>
      </c>
      <c r="K178" s="16">
        <f>'[1]TCE - ANEXO III - Preencher'!L187</f>
        <v>144.29247572815535</v>
      </c>
      <c r="L178" s="16">
        <f>'[1]TCE - ANEXO III - Preencher'!M187</f>
        <v>2.75</v>
      </c>
      <c r="M178" s="16">
        <f t="shared" si="13"/>
        <v>141.54247572815535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902.31927572815528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MARCIA MARIA DE B SUGIMOTO NASCIMENTO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410105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669.27199999999993</v>
      </c>
      <c r="J179" s="15">
        <f>'[1]TCE - ANEXO III - Preencher'!K188</f>
        <v>0</v>
      </c>
      <c r="K179" s="16">
        <f>'[1]TCE - ANEXO III - Preencher'!L188</f>
        <v>144.29247572815535</v>
      </c>
      <c r="L179" s="16">
        <f>'[1]TCE - ANEXO III - Preencher'!M188</f>
        <v>32.06</v>
      </c>
      <c r="M179" s="16">
        <f t="shared" si="13"/>
        <v>112.23247572815535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783.51447572815528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MARCO ANTONIO GOMES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782320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255.98560000000001</v>
      </c>
      <c r="J180" s="15">
        <f>'[1]TCE - ANEXO III - Preencher'!K189</f>
        <v>0</v>
      </c>
      <c r="K180" s="16">
        <f>'[1]TCE - ANEXO III - Preencher'!L189</f>
        <v>144.29247572815535</v>
      </c>
      <c r="L180" s="16">
        <f>'[1]TCE - ANEXO III - Preencher'!M189</f>
        <v>39.340000000000003</v>
      </c>
      <c r="M180" s="16">
        <f t="shared" si="13"/>
        <v>104.95247572815535</v>
      </c>
      <c r="N180" s="16">
        <f>'[1]TCE - ANEXO III - Preencher'!O189</f>
        <v>3.84</v>
      </c>
      <c r="O180" s="16">
        <f>'[1]TCE - ANEXO III - Preencher'!P189</f>
        <v>0</v>
      </c>
      <c r="P180" s="17">
        <f t="shared" si="14"/>
        <v>3.84</v>
      </c>
      <c r="Q180" s="16">
        <f>'[1]TCE - ANEXO III - Preencher'!R189</f>
        <v>270</v>
      </c>
      <c r="R180" s="16">
        <f>'[1]TCE - ANEXO III - Preencher'!S189</f>
        <v>0</v>
      </c>
      <c r="S180" s="17">
        <f t="shared" si="15"/>
        <v>270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634.77807572815527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MARCOS RAMOS DO MONTE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410105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268.584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270.59399999999999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517415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143.70000000000002</v>
      </c>
      <c r="J182" s="15">
        <f>'[1]TCE - ANEXO III - Preencher'!K191</f>
        <v>0</v>
      </c>
      <c r="K182" s="16">
        <f>'[1]TCE - ANEXO III - Preencher'!L191</f>
        <v>144.29247572815535</v>
      </c>
      <c r="L182" s="16">
        <f>'[1]TCE - ANEXO III - Preencher'!M191</f>
        <v>20.9</v>
      </c>
      <c r="M182" s="16">
        <f t="shared" si="13"/>
        <v>123.39247572815535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210.87422535211269</v>
      </c>
      <c r="R182" s="16">
        <f>'[1]TCE - ANEXO III - Preencher'!S191</f>
        <v>62.7</v>
      </c>
      <c r="S182" s="17">
        <f t="shared" si="15"/>
        <v>148.17422535211267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417.27670108026803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CAROLINA MACEDO CAVALCANTE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337.50880000000001</v>
      </c>
      <c r="J183" s="15">
        <f>'[1]TCE - ANEXO III - Preencher'!K192</f>
        <v>0</v>
      </c>
      <c r="K183" s="16">
        <f>'[1]TCE - ANEXO III - Preencher'!L192</f>
        <v>144.29247572815535</v>
      </c>
      <c r="L183" s="16">
        <f>'[1]TCE - ANEXO III - Preencher'!M192</f>
        <v>3.75</v>
      </c>
      <c r="M183" s="16">
        <f t="shared" si="13"/>
        <v>140.54247572815535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479.73127572815537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DO CARMO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186.19919999999999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188.20919999999998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DO SOCORRO DA SILVA AGUSTINHO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324115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259.3272</v>
      </c>
      <c r="J185" s="15">
        <f>'[1]TCE - ANEXO III - Preencher'!K194</f>
        <v>0</v>
      </c>
      <c r="K185" s="16">
        <f>'[1]TCE - ANEXO III - Preencher'!L194</f>
        <v>144.29247572815535</v>
      </c>
      <c r="L185" s="16">
        <f>'[1]TCE - ANEXO III - Preencher'!M194</f>
        <v>2.0299999999999998</v>
      </c>
      <c r="M185" s="16">
        <f t="shared" si="13"/>
        <v>142.26247572815535</v>
      </c>
      <c r="N185" s="16">
        <f>'[1]TCE - ANEXO III - Preencher'!O194</f>
        <v>10.01</v>
      </c>
      <c r="O185" s="16">
        <f>'[1]TCE - ANEXO III - Preencher'!P194</f>
        <v>0</v>
      </c>
      <c r="P185" s="17">
        <f t="shared" si="14"/>
        <v>10.01</v>
      </c>
      <c r="Q185" s="16">
        <f>'[1]TCE - ANEXO III - Preencher'!R194</f>
        <v>134.27422535211269</v>
      </c>
      <c r="R185" s="16">
        <f>'[1]TCE - ANEXO III - Preencher'!S194</f>
        <v>121.82</v>
      </c>
      <c r="S185" s="17">
        <f t="shared" si="15"/>
        <v>12.454225352112701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424.05390108026808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EDNEIDE VIEIRA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174.94720000000001</v>
      </c>
      <c r="J186" s="15">
        <f>'[1]TCE - ANEXO III - Preencher'!K195</f>
        <v>0</v>
      </c>
      <c r="K186" s="16">
        <f>'[1]TCE - ANEXO III - Preencher'!L195</f>
        <v>144.29247572815535</v>
      </c>
      <c r="L186" s="16">
        <f>'[1]TCE - ANEXO III - Preencher'!M195</f>
        <v>24.25</v>
      </c>
      <c r="M186" s="16">
        <f t="shared" si="13"/>
        <v>120.04247572815535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107.37422535211267</v>
      </c>
      <c r="R186" s="16">
        <f>'[1]TCE - ANEXO III - Preencher'!S195</f>
        <v>72.739999999999995</v>
      </c>
      <c r="S186" s="17">
        <f t="shared" si="15"/>
        <v>34.634225352112679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331.63390108026806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EDUARDA BARBOSA DE SOUZA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361.69599999999997</v>
      </c>
      <c r="J187" s="15">
        <f>'[1]TCE - ANEXO III - Preencher'!K196</f>
        <v>0</v>
      </c>
      <c r="K187" s="16">
        <f>'[1]TCE - ANEXO III - Preencher'!L196</f>
        <v>144.29247572815535</v>
      </c>
      <c r="L187" s="16">
        <f>'[1]TCE - ANEXO III - Preencher'!M196</f>
        <v>2.75</v>
      </c>
      <c r="M187" s="16">
        <f t="shared" si="13"/>
        <v>141.54247572815535</v>
      </c>
      <c r="N187" s="16">
        <f>'[1]TCE - ANEXO III - Preencher'!O196</f>
        <v>6.13</v>
      </c>
      <c r="O187" s="16">
        <f>'[1]TCE - ANEXO III - Preencher'!P196</f>
        <v>1.23</v>
      </c>
      <c r="P187" s="17">
        <f t="shared" si="14"/>
        <v>4.9000000000000004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508.1384757281553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JOSE CORREIA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105.92</v>
      </c>
      <c r="J188" s="15">
        <f>'[1]TCE - ANEXO III - Preencher'!K197</f>
        <v>0</v>
      </c>
      <c r="K188" s="16">
        <f>'[1]TCE - ANEXO III - Preencher'!L197</f>
        <v>144.29247572815535</v>
      </c>
      <c r="L188" s="16">
        <f>'[1]TCE - ANEXO III - Preencher'!M197</f>
        <v>20.9</v>
      </c>
      <c r="M188" s="16">
        <f t="shared" si="13"/>
        <v>123.39247572815535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169.47422535211268</v>
      </c>
      <c r="R188" s="16">
        <f>'[1]TCE - ANEXO III - Preencher'!S197</f>
        <v>62.7</v>
      </c>
      <c r="S188" s="17">
        <f t="shared" si="15"/>
        <v>106.77422535211268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338.09670108026802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LUCIENE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135.62719999999999</v>
      </c>
      <c r="J189" s="15">
        <f>'[1]TCE - ANEXO III - Preencher'!K198</f>
        <v>0</v>
      </c>
      <c r="K189" s="16">
        <f>'[1]TCE - ANEXO III - Preencher'!L198</f>
        <v>144.29247572815535</v>
      </c>
      <c r="L189" s="16">
        <f>'[1]TCE - ANEXO III - Preencher'!M198</f>
        <v>24.25</v>
      </c>
      <c r="M189" s="16">
        <f t="shared" si="13"/>
        <v>120.04247572815535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257.67967572815536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NATALIA MONTEIRO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119.31200000000001</v>
      </c>
      <c r="J190" s="15">
        <f>'[1]TCE - ANEXO III - Preencher'!K199</f>
        <v>0</v>
      </c>
      <c r="K190" s="16">
        <f>'[1]TCE - ANEXO III - Preencher'!L199</f>
        <v>144.29247572815535</v>
      </c>
      <c r="L190" s="16">
        <f>'[1]TCE - ANEXO III - Preencher'!M199</f>
        <v>24.25</v>
      </c>
      <c r="M190" s="16">
        <f t="shared" si="13"/>
        <v>120.04247572815535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86.674225352112671</v>
      </c>
      <c r="R190" s="16">
        <f>'[1]TCE - ANEXO III - Preencher'!S199</f>
        <v>72.739999999999995</v>
      </c>
      <c r="S190" s="17">
        <f t="shared" si="15"/>
        <v>13.934225352112676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255.29870108026802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NATHALIA DE SOUZA MELO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360.34000000000003</v>
      </c>
      <c r="J191" s="15">
        <f>'[1]TCE - ANEXO III - Preencher'!K200</f>
        <v>0</v>
      </c>
      <c r="K191" s="16">
        <f>'[1]TCE - ANEXO III - Preencher'!L200</f>
        <v>144.29247572815535</v>
      </c>
      <c r="L191" s="16">
        <f>'[1]TCE - ANEXO III - Preencher'!M200</f>
        <v>3.75</v>
      </c>
      <c r="M191" s="16">
        <f t="shared" si="13"/>
        <v>140.54247572815535</v>
      </c>
      <c r="N191" s="16">
        <f>'[1]TCE - ANEXO III - Preencher'!O200</f>
        <v>1.68</v>
      </c>
      <c r="O191" s="16">
        <f>'[1]TCE - ANEXO III - Preencher'!P200</f>
        <v>0</v>
      </c>
      <c r="P191" s="17">
        <f t="shared" si="14"/>
        <v>1.68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100</v>
      </c>
      <c r="U191" s="16">
        <f>'[1]TCE - ANEXO III - Preencher'!V200</f>
        <v>0</v>
      </c>
      <c r="V191" s="17">
        <f t="shared" si="16"/>
        <v>100</v>
      </c>
      <c r="W191" s="18" t="str">
        <f>IF('[1]TCE - ANEXO III - Preencher'!X200="","",'[1]TCE - ANEXO III - Preencher'!X200)</f>
        <v>AUXILIO CRECHE I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602.56247572815539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SOCORRO LIRA LEMOS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773.50080000000003</v>
      </c>
      <c r="J192" s="15">
        <f>'[1]TCE - ANEXO III - Preencher'!K201</f>
        <v>0</v>
      </c>
      <c r="K192" s="16">
        <f>'[1]TCE - ANEXO III - Preencher'!L201</f>
        <v>144.29247572815535</v>
      </c>
      <c r="L192" s="16">
        <f>'[1]TCE - ANEXO III - Preencher'!M201</f>
        <v>2.75</v>
      </c>
      <c r="M192" s="16">
        <f t="shared" si="13"/>
        <v>141.54247572815535</v>
      </c>
      <c r="N192" s="16">
        <f>'[1]TCE - ANEXO III - Preencher'!O201</f>
        <v>6.13</v>
      </c>
      <c r="O192" s="16">
        <f>'[1]TCE - ANEXO III - Preencher'!P201</f>
        <v>1.23</v>
      </c>
      <c r="P192" s="17">
        <f t="shared" si="14"/>
        <v>4.9000000000000004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919.9432757281553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MARIANA BEZERRA FERREIRA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629.26400000000001</v>
      </c>
      <c r="J193" s="15">
        <f>'[1]TCE - ANEXO III - Preencher'!K202</f>
        <v>0</v>
      </c>
      <c r="K193" s="16">
        <f>'[1]TCE - ANEXO III - Preencher'!L202</f>
        <v>144.29247572815535</v>
      </c>
      <c r="L193" s="16">
        <f>'[1]TCE - ANEXO III - Preencher'!M202</f>
        <v>2.75</v>
      </c>
      <c r="M193" s="16">
        <f t="shared" si="13"/>
        <v>141.54247572815535</v>
      </c>
      <c r="N193" s="16">
        <f>'[1]TCE - ANEXO III - Preencher'!O202</f>
        <v>6.13</v>
      </c>
      <c r="O193" s="16">
        <f>'[1]TCE - ANEXO III - Preencher'!P202</f>
        <v>1.23</v>
      </c>
      <c r="P193" s="17">
        <f t="shared" si="14"/>
        <v>4.9000000000000004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775.7064757281554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MARIZA SILVA FREITAS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135.73920000000001</v>
      </c>
      <c r="J194" s="15">
        <f>'[1]TCE - ANEXO III - Preencher'!K203</f>
        <v>0</v>
      </c>
      <c r="K194" s="16">
        <f>'[1]TCE - ANEXO III - Preencher'!L203</f>
        <v>144.29247572815535</v>
      </c>
      <c r="L194" s="16">
        <f>'[1]TCE - ANEXO III - Preencher'!M203</f>
        <v>24.25</v>
      </c>
      <c r="M194" s="16">
        <f t="shared" si="13"/>
        <v>120.04247572815535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107.37422535211267</v>
      </c>
      <c r="R194" s="16">
        <f>'[1]TCE - ANEXO III - Preencher'!S203</f>
        <v>72.739999999999995</v>
      </c>
      <c r="S194" s="17">
        <f t="shared" si="15"/>
        <v>34.634225352112679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292.42590108026809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MARTA CANDIDO DO MONTE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181.0112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183.02119999999999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MARTA NAIR FERREIRA SOUTO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2.0099999999999998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MAURISIA CONCEICAO DE OLIVEIRA SANTANA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124.9888</v>
      </c>
      <c r="J197" s="15">
        <f>'[1]TCE - ANEXO III - Preencher'!K206</f>
        <v>0</v>
      </c>
      <c r="K197" s="16">
        <f>'[1]TCE - ANEXO III - Preencher'!L206</f>
        <v>144.29247572815535</v>
      </c>
      <c r="L197" s="16">
        <f>'[1]TCE - ANEXO III - Preencher'!M206</f>
        <v>24.25</v>
      </c>
      <c r="M197" s="16">
        <f t="shared" si="19"/>
        <v>120.04247572815535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248.37422535211269</v>
      </c>
      <c r="R197" s="16">
        <f>'[1]TCE - ANEXO III - Preencher'!S206</f>
        <v>72.739999999999995</v>
      </c>
      <c r="S197" s="17">
        <f t="shared" si="21"/>
        <v>175.63422535211271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422.67550108026808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MIRELA LARIZA XAVIER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353.78879999999998</v>
      </c>
      <c r="J198" s="15">
        <f>'[1]TCE - ANEXO III - Preencher'!K207</f>
        <v>0</v>
      </c>
      <c r="K198" s="16">
        <f>'[1]TCE - ANEXO III - Preencher'!L207</f>
        <v>144.29247572815535</v>
      </c>
      <c r="L198" s="16">
        <f>'[1]TCE - ANEXO III - Preencher'!M207</f>
        <v>3.75</v>
      </c>
      <c r="M198" s="16">
        <f t="shared" si="19"/>
        <v>140.54247572815535</v>
      </c>
      <c r="N198" s="16">
        <f>'[1]TCE - ANEXO III - Preencher'!O207</f>
        <v>1.68</v>
      </c>
      <c r="O198" s="16">
        <f>'[1]TCE - ANEXO III - Preencher'!P207</f>
        <v>0</v>
      </c>
      <c r="P198" s="17">
        <f t="shared" si="20"/>
        <v>1.68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200</v>
      </c>
      <c r="U198" s="16">
        <f>'[1]TCE - ANEXO III - Preencher'!V207</f>
        <v>0</v>
      </c>
      <c r="V198" s="17">
        <f t="shared" si="22"/>
        <v>200</v>
      </c>
      <c r="W198" s="18" t="str">
        <f>IF('[1]TCE - ANEXO III - Preencher'!X207="","",'[1]TCE - ANEXO III - Preencher'!X207)</f>
        <v>AUXILIO CRECHE I E II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696.0112757281554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MIRELLYS KETULY SANTOS FARIAS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295.8</v>
      </c>
      <c r="J199" s="15">
        <f>'[1]TCE - ANEXO III - Preencher'!K208</f>
        <v>0</v>
      </c>
      <c r="K199" s="16">
        <f>'[1]TCE - ANEXO III - Preencher'!L208</f>
        <v>144.29247572815535</v>
      </c>
      <c r="L199" s="16">
        <f>'[1]TCE - ANEXO III - Preencher'!M208</f>
        <v>3.75</v>
      </c>
      <c r="M199" s="16">
        <f t="shared" si="19"/>
        <v>140.54247572815535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100</v>
      </c>
      <c r="U199" s="16">
        <f>'[1]TCE - ANEXO III - Preencher'!V208</f>
        <v>0</v>
      </c>
      <c r="V199" s="17">
        <f t="shared" si="22"/>
        <v>100</v>
      </c>
      <c r="W199" s="18" t="str">
        <f>IF('[1]TCE - ANEXO III - Preencher'!X208="","",'[1]TCE - ANEXO III - Preencher'!X208)</f>
        <v>AUXILIO CRECHE I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538.02247572815531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NADIVANY CAVALCANTI WANDERLEY RIBEIRO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162</v>
      </c>
      <c r="J200" s="15">
        <f>'[1]TCE - ANEXO III - Preencher'!K209</f>
        <v>0</v>
      </c>
      <c r="K200" s="16">
        <f>'[1]TCE - ANEXO III - Preencher'!L209</f>
        <v>144.29247572815535</v>
      </c>
      <c r="L200" s="16">
        <f>'[1]TCE - ANEXO III - Preencher'!M209</f>
        <v>5.34</v>
      </c>
      <c r="M200" s="16">
        <f t="shared" si="19"/>
        <v>138.95247572815535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302.96247572815537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NARA LINS DE MELO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357.99519999999995</v>
      </c>
      <c r="J201" s="15">
        <f>'[1]TCE - ANEXO III - Preencher'!K210</f>
        <v>0</v>
      </c>
      <c r="K201" s="16">
        <f>'[1]TCE - ANEXO III - Preencher'!L210</f>
        <v>144.29247572815535</v>
      </c>
      <c r="L201" s="16">
        <f>'[1]TCE - ANEXO III - Preencher'!M210</f>
        <v>2.75</v>
      </c>
      <c r="M201" s="16">
        <f t="shared" si="19"/>
        <v>141.54247572815535</v>
      </c>
      <c r="N201" s="16">
        <f>'[1]TCE - ANEXO III - Preencher'!O210</f>
        <v>6.13</v>
      </c>
      <c r="O201" s="16">
        <f>'[1]TCE - ANEXO III - Preencher'!P210</f>
        <v>1.23</v>
      </c>
      <c r="P201" s="17">
        <f t="shared" si="20"/>
        <v>4.9000000000000004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504.43767572815528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NARAYSE CARLA MARTINS GONÇALVES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322415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132.7432</v>
      </c>
      <c r="J202" s="15">
        <f>'[1]TCE - ANEXO III - Preencher'!K211</f>
        <v>0</v>
      </c>
      <c r="K202" s="16">
        <f>'[1]TCE - ANEXO III - Preencher'!L211</f>
        <v>144.29247572815535</v>
      </c>
      <c r="L202" s="16">
        <f>'[1]TCE - ANEXO III - Preencher'!M211</f>
        <v>21.92</v>
      </c>
      <c r="M202" s="16">
        <f t="shared" si="19"/>
        <v>122.37247572815535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257.12567572815533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NATALIA SARMENTO SEABRA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681.87199999999996</v>
      </c>
      <c r="J203" s="15">
        <f>'[1]TCE - ANEXO III - Preencher'!K212</f>
        <v>0</v>
      </c>
      <c r="K203" s="16">
        <f>'[1]TCE - ANEXO III - Preencher'!L212</f>
        <v>144.29247572815535</v>
      </c>
      <c r="L203" s="16">
        <f>'[1]TCE - ANEXO III - Preencher'!M212</f>
        <v>2.75</v>
      </c>
      <c r="M203" s="16">
        <f t="shared" si="19"/>
        <v>141.54247572815535</v>
      </c>
      <c r="N203" s="16">
        <f>'[1]TCE - ANEXO III - Preencher'!O212</f>
        <v>6.13</v>
      </c>
      <c r="O203" s="16">
        <f>'[1]TCE - ANEXO III - Preencher'!P212</f>
        <v>1.23</v>
      </c>
      <c r="P203" s="17">
        <f t="shared" si="20"/>
        <v>4.9000000000000004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828.31447572815534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NATHALIA BRIGIDA RAMOS LIMA MEDEIROS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131210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582.75519999999995</v>
      </c>
      <c r="J204" s="15">
        <f>'[1]TCE - ANEXO III - Preencher'!K213</f>
        <v>0</v>
      </c>
      <c r="K204" s="16">
        <f>'[1]TCE - ANEXO III - Preencher'!L213</f>
        <v>144.29247572815535</v>
      </c>
      <c r="L204" s="16">
        <f>'[1]TCE - ANEXO III - Preencher'!M213</f>
        <v>1.65</v>
      </c>
      <c r="M204" s="16">
        <f t="shared" si="19"/>
        <v>142.64247572815535</v>
      </c>
      <c r="N204" s="16">
        <f>'[1]TCE - ANEXO III - Preencher'!O213</f>
        <v>1.68</v>
      </c>
      <c r="O204" s="16">
        <f>'[1]TCE - ANEXO III - Preencher'!P213</f>
        <v>0</v>
      </c>
      <c r="P204" s="17">
        <f t="shared" si="20"/>
        <v>1.68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727.07767572815521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NIDIA FERNANDES DE OLIVEIRA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168.89520000000002</v>
      </c>
      <c r="J205" s="15">
        <f>'[1]TCE - ANEXO III - Preencher'!K214</f>
        <v>0</v>
      </c>
      <c r="K205" s="16">
        <f>'[1]TCE - ANEXO III - Preencher'!L214</f>
        <v>144.29247572815535</v>
      </c>
      <c r="L205" s="16">
        <f>'[1]TCE - ANEXO III - Preencher'!M214</f>
        <v>24.25</v>
      </c>
      <c r="M205" s="16">
        <f t="shared" si="19"/>
        <v>120.04247572815535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107.37422535211267</v>
      </c>
      <c r="R205" s="16">
        <f>'[1]TCE - ANEXO III - Preencher'!S214</f>
        <v>72.739999999999995</v>
      </c>
      <c r="S205" s="17">
        <f t="shared" si="21"/>
        <v>34.634225352112679</v>
      </c>
      <c r="T205" s="16">
        <f>'[1]TCE - ANEXO III - Preencher'!U214</f>
        <v>66.11</v>
      </c>
      <c r="U205" s="16">
        <f>'[1]TCE - ANEXO III - Preencher'!V214</f>
        <v>0</v>
      </c>
      <c r="V205" s="17">
        <f t="shared" si="22"/>
        <v>66.11</v>
      </c>
      <c r="W205" s="18" t="str">
        <f>IF('[1]TCE - ANEXO III - Preencher'!X214="","",'[1]TCE - ANEXO III - Preencher'!X214)</f>
        <v>AUXILIO CRECHE I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391.69190108026805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OTACILIO DE ALCANTARA VENANCIO JUNIOR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223208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302.72000000000003</v>
      </c>
      <c r="J206" s="15">
        <f>'[1]TCE - ANEXO III - Preencher'!K215</f>
        <v>0</v>
      </c>
      <c r="K206" s="16">
        <f>'[1]TCE - ANEXO III - Preencher'!L215</f>
        <v>144.29247572815535</v>
      </c>
      <c r="L206" s="16">
        <f>'[1]TCE - ANEXO III - Preencher'!M215</f>
        <v>3.1</v>
      </c>
      <c r="M206" s="16">
        <f t="shared" si="19"/>
        <v>141.19247572815536</v>
      </c>
      <c r="N206" s="16">
        <f>'[1]TCE - ANEXO III - Preencher'!O215</f>
        <v>6.13</v>
      </c>
      <c r="O206" s="16">
        <f>'[1]TCE - ANEXO III - Preencher'!P215</f>
        <v>1.23</v>
      </c>
      <c r="P206" s="17">
        <f t="shared" si="20"/>
        <v>4.9000000000000004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448.81247572815539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PATRICIA BARBOSA DE CARVALHO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172.3288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174.33879999999999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PATRICIA CAMPELLO PEIXOTO GINANE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225124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651.22879999999998</v>
      </c>
      <c r="J208" s="15">
        <f>'[1]TCE - ANEXO III - Preencher'!K217</f>
        <v>0</v>
      </c>
      <c r="K208" s="16">
        <f>'[1]TCE - ANEXO III - Preencher'!L217</f>
        <v>144.29247572815535</v>
      </c>
      <c r="L208" s="16">
        <f>'[1]TCE - ANEXO III - Preencher'!M217</f>
        <v>2.75</v>
      </c>
      <c r="M208" s="16">
        <f t="shared" si="19"/>
        <v>141.54247572815535</v>
      </c>
      <c r="N208" s="16">
        <f>'[1]TCE - ANEXO III - Preencher'!O217</f>
        <v>6.13</v>
      </c>
      <c r="O208" s="16">
        <f>'[1]TCE - ANEXO III - Preencher'!P217</f>
        <v>1.23</v>
      </c>
      <c r="P208" s="17">
        <f t="shared" si="20"/>
        <v>4.9000000000000004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797.67127572815536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PAULO FERNANDO DE L E SILVA BRASILEIRO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142520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456.67919999999998</v>
      </c>
      <c r="J209" s="15">
        <f>'[1]TCE - ANEXO III - Preencher'!K218</f>
        <v>0</v>
      </c>
      <c r="K209" s="16">
        <f>'[1]TCE - ANEXO III - Preencher'!L218</f>
        <v>144.29247572815535</v>
      </c>
      <c r="L209" s="16">
        <f>'[1]TCE - ANEXO III - Preencher'!M218</f>
        <v>25.14</v>
      </c>
      <c r="M209" s="16">
        <f t="shared" si="19"/>
        <v>119.15247572815535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577.84167572815534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PAULO MARCELO CHAVES DE LIMA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225270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1169.4160000000002</v>
      </c>
      <c r="J210" s="15">
        <f>'[1]TCE - ANEXO III - Preencher'!K219</f>
        <v>0</v>
      </c>
      <c r="K210" s="16">
        <f>'[1]TCE - ANEXO III - Preencher'!L219</f>
        <v>144.29247572815535</v>
      </c>
      <c r="L210" s="16">
        <f>'[1]TCE - ANEXO III - Preencher'!M219</f>
        <v>2.75</v>
      </c>
      <c r="M210" s="16">
        <f t="shared" si="19"/>
        <v>141.54247572815535</v>
      </c>
      <c r="N210" s="16">
        <f>'[1]TCE - ANEXO III - Preencher'!O219</f>
        <v>6.13</v>
      </c>
      <c r="O210" s="16">
        <f>'[1]TCE - ANEXO III - Preencher'!P219</f>
        <v>1.23</v>
      </c>
      <c r="P210" s="17">
        <f t="shared" si="20"/>
        <v>4.9000000000000004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1315.8584757281556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PERSUS RODRIGO BEUTTENMULLER DE A. MANSO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725.33920000000001</v>
      </c>
      <c r="J211" s="15">
        <f>'[1]TCE - ANEXO III - Preencher'!K220</f>
        <v>0</v>
      </c>
      <c r="K211" s="16">
        <f>'[1]TCE - ANEXO III - Preencher'!L220</f>
        <v>144.29247572815535</v>
      </c>
      <c r="L211" s="16">
        <f>'[1]TCE - ANEXO III - Preencher'!M220</f>
        <v>2.75</v>
      </c>
      <c r="M211" s="16">
        <f t="shared" si="19"/>
        <v>141.54247572815535</v>
      </c>
      <c r="N211" s="16">
        <f>'[1]TCE - ANEXO III - Preencher'!O220</f>
        <v>6.13</v>
      </c>
      <c r="O211" s="16">
        <f>'[1]TCE - ANEXO III - Preencher'!P220</f>
        <v>1.23</v>
      </c>
      <c r="P211" s="17">
        <f t="shared" si="20"/>
        <v>4.9000000000000004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871.78167572815539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RAFAEL KIM FERREIRA COELHO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426.90160000000003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6.13</v>
      </c>
      <c r="O212" s="16">
        <f>'[1]TCE - ANEXO III - Preencher'!P221</f>
        <v>1.23</v>
      </c>
      <c r="P212" s="17">
        <f t="shared" si="20"/>
        <v>4.9000000000000004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431.80160000000001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RAFAEL NEPOMUCENO PEREIRA BORGES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120.1392</v>
      </c>
      <c r="J213" s="15">
        <f>'[1]TCE - ANEXO III - Preencher'!K222</f>
        <v>0</v>
      </c>
      <c r="K213" s="16">
        <f>'[1]TCE - ANEXO III - Preencher'!L222</f>
        <v>144.29247572815535</v>
      </c>
      <c r="L213" s="16">
        <f>'[1]TCE - ANEXO III - Preencher'!M222</f>
        <v>24.25</v>
      </c>
      <c r="M213" s="16">
        <f t="shared" si="19"/>
        <v>120.04247572815535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107.37422535211267</v>
      </c>
      <c r="R213" s="16">
        <f>'[1]TCE - ANEXO III - Preencher'!S222</f>
        <v>72.739999999999995</v>
      </c>
      <c r="S213" s="17">
        <f t="shared" si="21"/>
        <v>34.634225352112679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276.82590108026807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RAMIRO SEVERINO DE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134.0856</v>
      </c>
      <c r="J214" s="15">
        <f>'[1]TCE - ANEXO III - Preencher'!K223</f>
        <v>0</v>
      </c>
      <c r="K214" s="16">
        <f>'[1]TCE - ANEXO III - Preencher'!L223</f>
        <v>144.29247572815535</v>
      </c>
      <c r="L214" s="16">
        <f>'[1]TCE - ANEXO III - Preencher'!M223</f>
        <v>24.25</v>
      </c>
      <c r="M214" s="16">
        <f t="shared" si="19"/>
        <v>120.04247572815535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210.87422535211269</v>
      </c>
      <c r="R214" s="16">
        <f>'[1]TCE - ANEXO III - Preencher'!S223</f>
        <v>72.739999999999995</v>
      </c>
      <c r="S214" s="17">
        <f t="shared" si="21"/>
        <v>138.13422535211271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394.27230108026805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RAUL RAMOS DE MELO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198.2312</v>
      </c>
      <c r="J215" s="15">
        <f>'[1]TCE - ANEXO III - Preencher'!K224</f>
        <v>0</v>
      </c>
      <c r="K215" s="16">
        <f>'[1]TCE - ANEXO III - Preencher'!L224</f>
        <v>144.29247572815535</v>
      </c>
      <c r="L215" s="16">
        <f>'[1]TCE - ANEXO III - Preencher'!M224</f>
        <v>2.39</v>
      </c>
      <c r="M215" s="16">
        <f t="shared" si="19"/>
        <v>141.90247572815537</v>
      </c>
      <c r="N215" s="16">
        <f>'[1]TCE - ANEXO III - Preencher'!O224</f>
        <v>1.68</v>
      </c>
      <c r="O215" s="16">
        <f>'[1]TCE - ANEXO III - Preencher'!P224</f>
        <v>0</v>
      </c>
      <c r="P215" s="17">
        <f t="shared" si="20"/>
        <v>1.68</v>
      </c>
      <c r="Q215" s="16">
        <f>'[1]TCE - ANEXO III - Preencher'!R224</f>
        <v>86.674225352112671</v>
      </c>
      <c r="R215" s="16">
        <f>'[1]TCE - ANEXO III - Preencher'!S224</f>
        <v>82.8</v>
      </c>
      <c r="S215" s="17">
        <f t="shared" si="21"/>
        <v>3.8742253521126742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345.68790108026803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REJANE DO ESPIRITO SANTO SOUZA FERREIRA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204.74799999999999</v>
      </c>
      <c r="J216" s="15">
        <f>'[1]TCE - ANEXO III - Preencher'!K225</f>
        <v>0</v>
      </c>
      <c r="K216" s="16">
        <f>'[1]TCE - ANEXO III - Preencher'!L225</f>
        <v>144.29247572815535</v>
      </c>
      <c r="L216" s="16">
        <f>'[1]TCE - ANEXO III - Preencher'!M225</f>
        <v>24.25</v>
      </c>
      <c r="M216" s="16">
        <f t="shared" si="19"/>
        <v>120.04247572815535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326.80047572815533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RENATA VALERIA DA SILVA LIMA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930.03200000000004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6.13</v>
      </c>
      <c r="O217" s="16">
        <f>'[1]TCE - ANEXO III - Preencher'!P226</f>
        <v>1.23</v>
      </c>
      <c r="P217" s="17">
        <f t="shared" si="20"/>
        <v>4.9000000000000004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934.93200000000002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RITA DE CASSIA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289.9504</v>
      </c>
      <c r="J218" s="15">
        <f>'[1]TCE - ANEXO III - Preencher'!K227</f>
        <v>0</v>
      </c>
      <c r="K218" s="16">
        <f>'[1]TCE - ANEXO III - Preencher'!L227</f>
        <v>144.29247572815535</v>
      </c>
      <c r="L218" s="16">
        <f>'[1]TCE - ANEXO III - Preencher'!M227</f>
        <v>2.39</v>
      </c>
      <c r="M218" s="16">
        <f t="shared" si="19"/>
        <v>141.90247572815537</v>
      </c>
      <c r="N218" s="16">
        <f>'[1]TCE - ANEXO III - Preencher'!O227</f>
        <v>1.68</v>
      </c>
      <c r="O218" s="16">
        <f>'[1]TCE - ANEXO III - Preencher'!P227</f>
        <v>0</v>
      </c>
      <c r="P218" s="17">
        <f t="shared" si="20"/>
        <v>1.68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433.53287572815537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ROBERTA SOARES DE LIMA E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145.87040000000002</v>
      </c>
      <c r="J219" s="15">
        <f>'[1]TCE - ANEXO III - Preencher'!K228</f>
        <v>0</v>
      </c>
      <c r="K219" s="16">
        <f>'[1]TCE - ANEXO III - Preencher'!L228</f>
        <v>144.29247572815535</v>
      </c>
      <c r="L219" s="16">
        <f>'[1]TCE - ANEXO III - Preencher'!M228</f>
        <v>24.25</v>
      </c>
      <c r="M219" s="16">
        <f t="shared" si="19"/>
        <v>120.04247572815535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279.87422535211266</v>
      </c>
      <c r="R219" s="16">
        <f>'[1]TCE - ANEXO III - Preencher'!S228</f>
        <v>72.739999999999995</v>
      </c>
      <c r="S219" s="17">
        <f t="shared" si="21"/>
        <v>207.13422535211265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475.05710108026801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ROBERTO CONEGUNDES DOS SANTOS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782320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175.08080000000001</v>
      </c>
      <c r="J220" s="15">
        <f>'[1]TCE - ANEXO III - Preencher'!K229</f>
        <v>0</v>
      </c>
      <c r="K220" s="16">
        <f>'[1]TCE - ANEXO III - Preencher'!L229</f>
        <v>144.29247572815535</v>
      </c>
      <c r="L220" s="16">
        <f>'[1]TCE - ANEXO III - Preencher'!M229</f>
        <v>38.19</v>
      </c>
      <c r="M220" s="16">
        <f t="shared" si="19"/>
        <v>106.10247572815535</v>
      </c>
      <c r="N220" s="16">
        <f>'[1]TCE - ANEXO III - Preencher'!O229</f>
        <v>3.84</v>
      </c>
      <c r="O220" s="16">
        <f>'[1]TCE - ANEXO III - Preencher'!P229</f>
        <v>0</v>
      </c>
      <c r="P220" s="17">
        <f t="shared" si="20"/>
        <v>3.84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285.02327572815534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ROBSON ANDRE DOS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322605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22.79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24.799999999999997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ROSANA DE CARVALHO G CALIXTO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223710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231.15279999999998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233.16279999999998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ROSELI LUZIA DE SOUZA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223208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302.72000000000003</v>
      </c>
      <c r="J223" s="15">
        <f>'[1]TCE - ANEXO III - Preencher'!K232</f>
        <v>0</v>
      </c>
      <c r="K223" s="16">
        <f>'[1]TCE - ANEXO III - Preencher'!L232</f>
        <v>144.29247572815535</v>
      </c>
      <c r="L223" s="16">
        <f>'[1]TCE - ANEXO III - Preencher'!M232</f>
        <v>3.1</v>
      </c>
      <c r="M223" s="16">
        <f t="shared" si="19"/>
        <v>141.19247572815536</v>
      </c>
      <c r="N223" s="16">
        <f>'[1]TCE - ANEXO III - Preencher'!O232</f>
        <v>6.13</v>
      </c>
      <c r="O223" s="16">
        <f>'[1]TCE - ANEXO III - Preencher'!P232</f>
        <v>1.23</v>
      </c>
      <c r="P223" s="17">
        <f t="shared" si="20"/>
        <v>4.9000000000000004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448.81247572815539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ROSILDA FERREIRA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514320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110.10000000000001</v>
      </c>
      <c r="J224" s="15">
        <f>'[1]TCE - ANEXO III - Preencher'!K233</f>
        <v>0</v>
      </c>
      <c r="K224" s="16">
        <f>'[1]TCE - ANEXO III - Preencher'!L233</f>
        <v>144.29247572815535</v>
      </c>
      <c r="L224" s="16">
        <f>'[1]TCE - ANEXO III - Preencher'!M233</f>
        <v>20.9</v>
      </c>
      <c r="M224" s="16">
        <f t="shared" si="19"/>
        <v>123.39247572815535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107.37422535211267</v>
      </c>
      <c r="R224" s="16">
        <f>'[1]TCE - ANEXO III - Preencher'!S233</f>
        <v>62.7</v>
      </c>
      <c r="S224" s="17">
        <f t="shared" si="21"/>
        <v>44.674225352112671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280.176701080268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ROSILENE DE SOUSA LIMA CARVALHO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232.05680000000001</v>
      </c>
      <c r="J225" s="15">
        <f>'[1]TCE - ANEXO III - Preencher'!K234</f>
        <v>0</v>
      </c>
      <c r="K225" s="16">
        <f>'[1]TCE - ANEXO III - Preencher'!L234</f>
        <v>144.29247572815535</v>
      </c>
      <c r="L225" s="16">
        <f>'[1]TCE - ANEXO III - Preencher'!M234</f>
        <v>40.11</v>
      </c>
      <c r="M225" s="16">
        <f t="shared" si="19"/>
        <v>104.18247572815535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107.37422535211267</v>
      </c>
      <c r="R225" s="16">
        <f>'[1]TCE - ANEXO III - Preencher'!S234</f>
        <v>103.5</v>
      </c>
      <c r="S225" s="17">
        <f t="shared" si="21"/>
        <v>3.8742253521126742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406.123501080268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RUBIA ALVES DE FREITAS VIEIRA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514320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165.27119999999999</v>
      </c>
      <c r="J226" s="15">
        <f>'[1]TCE - ANEXO III - Preencher'!K235</f>
        <v>0</v>
      </c>
      <c r="K226" s="16">
        <f>'[1]TCE - ANEXO III - Preencher'!L235</f>
        <v>144.29247572815535</v>
      </c>
      <c r="L226" s="16">
        <f>'[1]TCE - ANEXO III - Preencher'!M235</f>
        <v>20.9</v>
      </c>
      <c r="M226" s="16">
        <f t="shared" si="19"/>
        <v>123.39247572815535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107.37422535211267</v>
      </c>
      <c r="R226" s="16">
        <f>'[1]TCE - ANEXO III - Preencher'!S235</f>
        <v>62.7</v>
      </c>
      <c r="S226" s="17">
        <f t="shared" si="21"/>
        <v>44.674225352112671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335.347901080268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RUBIA KARINY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227.60560000000001</v>
      </c>
      <c r="J227" s="15">
        <f>'[1]TCE - ANEXO III - Preencher'!K236</f>
        <v>0</v>
      </c>
      <c r="K227" s="16">
        <f>'[1]TCE - ANEXO III - Preencher'!L236</f>
        <v>144.29247572815535</v>
      </c>
      <c r="L227" s="16">
        <f>'[1]TCE - ANEXO III - Preencher'!M236</f>
        <v>2.86</v>
      </c>
      <c r="M227" s="16">
        <f t="shared" si="19"/>
        <v>141.43247572815534</v>
      </c>
      <c r="N227" s="16">
        <f>'[1]TCE - ANEXO III - Preencher'!O236</f>
        <v>1.68</v>
      </c>
      <c r="O227" s="16">
        <f>'[1]TCE - ANEXO III - Preencher'!P236</f>
        <v>0</v>
      </c>
      <c r="P227" s="17">
        <f t="shared" si="20"/>
        <v>1.68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100</v>
      </c>
      <c r="U227" s="16">
        <f>'[1]TCE - ANEXO III - Preencher'!V236</f>
        <v>0</v>
      </c>
      <c r="V227" s="17">
        <f t="shared" si="22"/>
        <v>100</v>
      </c>
      <c r="W227" s="18" t="str">
        <f>IF('[1]TCE - ANEXO III - Preencher'!X236="","",'[1]TCE - ANEXO III - Preencher'!X236)</f>
        <v>AUXILIO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470.71807572815538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RUDNEY ALVES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111.4864</v>
      </c>
      <c r="J228" s="15">
        <f>'[1]TCE - ANEXO III - Preencher'!K237</f>
        <v>0</v>
      </c>
      <c r="K228" s="16">
        <f>'[1]TCE - ANEXO III - Preencher'!L237</f>
        <v>144.29247572815535</v>
      </c>
      <c r="L228" s="16">
        <f>'[1]TCE - ANEXO III - Preencher'!M237</f>
        <v>21.02</v>
      </c>
      <c r="M228" s="16">
        <f t="shared" si="19"/>
        <v>123.27247572815536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236.76887572815536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SABRINA RAMOS DE AMORIM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411005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4.2538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141.87422535211269</v>
      </c>
      <c r="R229" s="16">
        <f>'[1]TCE - ANEXO III - Preencher'!S238</f>
        <v>29.44</v>
      </c>
      <c r="S229" s="17">
        <f t="shared" si="21"/>
        <v>112.43422535211269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118.69802535211269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SAMARA SATIRO CAVALCANTI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411030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202.8272</v>
      </c>
      <c r="J230" s="15">
        <f>'[1]TCE - ANEXO III - Preencher'!K239</f>
        <v>0</v>
      </c>
      <c r="K230" s="16">
        <f>'[1]TCE - ANEXO III - Preencher'!L239</f>
        <v>144.29247572815535</v>
      </c>
      <c r="L230" s="16">
        <f>'[1]TCE - ANEXO III - Preencher'!M239</f>
        <v>23.18</v>
      </c>
      <c r="M230" s="16">
        <f t="shared" si="19"/>
        <v>121.11247572815535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325.94967572815534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SAMUEL ANTONIO DA COSTA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136.56639999999999</v>
      </c>
      <c r="J231" s="15">
        <f>'[1]TCE - ANEXO III - Preencher'!K240</f>
        <v>0</v>
      </c>
      <c r="K231" s="16">
        <f>'[1]TCE - ANEXO III - Preencher'!L240</f>
        <v>144.29247572815535</v>
      </c>
      <c r="L231" s="16">
        <f>'[1]TCE - ANEXO III - Preencher'!M240</f>
        <v>24.25</v>
      </c>
      <c r="M231" s="16">
        <f t="shared" si="19"/>
        <v>120.04247572815535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258.61887572815533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SARAH ALBUQUERQUE DE ESCOBAR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131120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393.62</v>
      </c>
      <c r="J232" s="15">
        <f>'[1]TCE - ANEXO III - Preencher'!K241</f>
        <v>0</v>
      </c>
      <c r="K232" s="16">
        <f>'[1]TCE - ANEXO III - Preencher'!L241</f>
        <v>144.29247572815535</v>
      </c>
      <c r="L232" s="16">
        <f>'[1]TCE - ANEXO III - Preencher'!M241</f>
        <v>40.11</v>
      </c>
      <c r="M232" s="16">
        <f t="shared" si="19"/>
        <v>104.18247572815535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499.81247572815533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SERGIO COSTA TAVARES DA SILVA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225270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513.78239999999994</v>
      </c>
      <c r="J233" s="15">
        <f>'[1]TCE - ANEXO III - Preencher'!K242</f>
        <v>0</v>
      </c>
      <c r="K233" s="16">
        <f>'[1]TCE - ANEXO III - Preencher'!L242</f>
        <v>144.29247572815535</v>
      </c>
      <c r="L233" s="16">
        <f>'[1]TCE - ANEXO III - Preencher'!M242</f>
        <v>2.75</v>
      </c>
      <c r="M233" s="16">
        <f t="shared" si="19"/>
        <v>141.54247572815535</v>
      </c>
      <c r="N233" s="16">
        <f>'[1]TCE - ANEXO III - Preencher'!O242</f>
        <v>6.13</v>
      </c>
      <c r="O233" s="16">
        <f>'[1]TCE - ANEXO III - Preencher'!P242</f>
        <v>1.23</v>
      </c>
      <c r="P233" s="17">
        <f t="shared" si="20"/>
        <v>4.9000000000000004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660.22487572815533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SERGIO MARTINS DE OLIVEIRA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139.52000000000001</v>
      </c>
      <c r="J234" s="15">
        <f>'[1]TCE - ANEXO III - Preencher'!K243</f>
        <v>0</v>
      </c>
      <c r="K234" s="16">
        <f>'[1]TCE - ANEXO III - Preencher'!L243</f>
        <v>144.29247572815535</v>
      </c>
      <c r="L234" s="16">
        <f>'[1]TCE - ANEXO III - Preencher'!M243</f>
        <v>20.9</v>
      </c>
      <c r="M234" s="16">
        <f t="shared" si="19"/>
        <v>123.39247572815535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264.92247572815535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SEVERINA PAULINA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142.7672</v>
      </c>
      <c r="J235" s="15">
        <f>'[1]TCE - ANEXO III - Preencher'!K244</f>
        <v>0</v>
      </c>
      <c r="K235" s="16">
        <f>'[1]TCE - ANEXO III - Preencher'!L244</f>
        <v>144.29247572815535</v>
      </c>
      <c r="L235" s="16">
        <f>'[1]TCE - ANEXO III - Preencher'!M244</f>
        <v>24.25</v>
      </c>
      <c r="M235" s="16">
        <f t="shared" si="19"/>
        <v>120.04247572815535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107.37422535211267</v>
      </c>
      <c r="R235" s="16">
        <f>'[1]TCE - ANEXO III - Preencher'!S244</f>
        <v>72.739999999999995</v>
      </c>
      <c r="S235" s="17">
        <f t="shared" si="21"/>
        <v>34.634225352112679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299.453901080268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SEVERINO SERAFIM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622010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105.92</v>
      </c>
      <c r="J236" s="15">
        <f>'[1]TCE - ANEXO III - Preencher'!K245</f>
        <v>0</v>
      </c>
      <c r="K236" s="16">
        <f>'[1]TCE - ANEXO III - Preencher'!L245</f>
        <v>144.29247572815535</v>
      </c>
      <c r="L236" s="16">
        <f>'[1]TCE - ANEXO III - Preencher'!M245</f>
        <v>20.9</v>
      </c>
      <c r="M236" s="16">
        <f t="shared" si="19"/>
        <v>123.39247572815535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231.32247572815533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SILVIO GERMANO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322605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118.5848</v>
      </c>
      <c r="J237" s="15">
        <f>'[1]TCE - ANEXO III - Preencher'!K246</f>
        <v>0</v>
      </c>
      <c r="K237" s="16">
        <f>'[1]TCE - ANEXO III - Preencher'!L246</f>
        <v>144.29247572815535</v>
      </c>
      <c r="L237" s="16">
        <f>'[1]TCE - ANEXO III - Preencher'!M246</f>
        <v>22.92</v>
      </c>
      <c r="M237" s="16">
        <f t="shared" si="19"/>
        <v>121.37247572815535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241.96727572815536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SIRLEIDE DE SOUZA MACHADO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411005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206.5848</v>
      </c>
      <c r="J238" s="15">
        <f>'[1]TCE - ANEXO III - Preencher'!K247</f>
        <v>0</v>
      </c>
      <c r="K238" s="16">
        <f>'[1]TCE - ANEXO III - Preencher'!L247</f>
        <v>144.29247572815535</v>
      </c>
      <c r="L238" s="16">
        <f>'[1]TCE - ANEXO III - Preencher'!M247</f>
        <v>22.92</v>
      </c>
      <c r="M238" s="16">
        <f t="shared" si="19"/>
        <v>121.37247572815535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329.96727572815536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SOUTERLAND TADEU GRANDO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252105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1175.2639999999999</v>
      </c>
      <c r="J239" s="15">
        <f>'[1]TCE - ANEXO III - Preencher'!K248</f>
        <v>0</v>
      </c>
      <c r="K239" s="16">
        <f>'[1]TCE - ANEXO III - Preencher'!L248</f>
        <v>144.29247572815535</v>
      </c>
      <c r="L239" s="16">
        <f>'[1]TCE - ANEXO III - Preencher'!M248</f>
        <v>54</v>
      </c>
      <c r="M239" s="16">
        <f t="shared" si="19"/>
        <v>90.292475728155352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1267.5664757281552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SUELY RAMPCHE GUEDES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225124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651.22879999999998</v>
      </c>
      <c r="J240" s="15">
        <f>'[1]TCE - ANEXO III - Preencher'!K249</f>
        <v>0</v>
      </c>
      <c r="K240" s="16">
        <f>'[1]TCE - ANEXO III - Preencher'!L249</f>
        <v>144.29247572815535</v>
      </c>
      <c r="L240" s="16">
        <f>'[1]TCE - ANEXO III - Preencher'!M249</f>
        <v>2.75</v>
      </c>
      <c r="M240" s="16">
        <f t="shared" si="19"/>
        <v>141.54247572815535</v>
      </c>
      <c r="N240" s="16">
        <f>'[1]TCE - ANEXO III - Preencher'!O249</f>
        <v>6.13</v>
      </c>
      <c r="O240" s="16">
        <f>'[1]TCE - ANEXO III - Preencher'!P249</f>
        <v>1.23</v>
      </c>
      <c r="P240" s="17">
        <f t="shared" si="20"/>
        <v>4.9000000000000004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797.67127572815536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SUENE MARIA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322415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122.3776</v>
      </c>
      <c r="J241" s="15">
        <f>'[1]TCE - ANEXO III - Preencher'!K250</f>
        <v>0</v>
      </c>
      <c r="K241" s="16">
        <f>'[1]TCE - ANEXO III - Preencher'!L250</f>
        <v>144.29247572815535</v>
      </c>
      <c r="L241" s="16">
        <f>'[1]TCE - ANEXO III - Preencher'!M250</f>
        <v>21.92</v>
      </c>
      <c r="M241" s="16">
        <f t="shared" si="19"/>
        <v>122.37247572815535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210.87422535211269</v>
      </c>
      <c r="R241" s="16">
        <f>'[1]TCE - ANEXO III - Preencher'!S250</f>
        <v>65.75</v>
      </c>
      <c r="S241" s="17">
        <f t="shared" si="21"/>
        <v>145.12422535211269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391.88430108026807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TARCIANA PAULA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422105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146.41040000000001</v>
      </c>
      <c r="J242" s="15">
        <f>'[1]TCE - ANEXO III - Preencher'!K251</f>
        <v>0</v>
      </c>
      <c r="K242" s="16">
        <f>'[1]TCE - ANEXO III - Preencher'!L251</f>
        <v>144.29247572815535</v>
      </c>
      <c r="L242" s="16">
        <f>'[1]TCE - ANEXO III - Preencher'!M251</f>
        <v>22.92</v>
      </c>
      <c r="M242" s="16">
        <f t="shared" si="19"/>
        <v>121.37247572815535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210.87422535211269</v>
      </c>
      <c r="R242" s="16">
        <f>'[1]TCE - ANEXO III - Preencher'!S251</f>
        <v>68.760000000000005</v>
      </c>
      <c r="S242" s="17">
        <f t="shared" si="21"/>
        <v>142.11422535211267</v>
      </c>
      <c r="T242" s="16">
        <f>'[1]TCE - ANEXO III - Preencher'!U251</f>
        <v>128</v>
      </c>
      <c r="U242" s="16">
        <f>'[1]TCE - ANEXO III - Preencher'!V251</f>
        <v>0</v>
      </c>
      <c r="V242" s="17">
        <f t="shared" si="22"/>
        <v>128</v>
      </c>
      <c r="W242" s="18" t="str">
        <f>IF('[1]TCE - ANEXO III - Preencher'!X251="","",'[1]TCE - ANEXO III - Preencher'!X251)</f>
        <v>AUXILIO CRECHE I M/ANT (RETROATIVO)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539.90710108026803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THALYTA GISELLY DA SILVA GONCALVES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142205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390.00400000000002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>AUXILIO CRECHE I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456.01400000000001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THIAGO SALDANHA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202.67599999999999</v>
      </c>
      <c r="J244" s="15">
        <f>'[1]TCE - ANEXO III - Preencher'!K253</f>
        <v>0</v>
      </c>
      <c r="K244" s="16">
        <f>'[1]TCE - ANEXO III - Preencher'!L253</f>
        <v>144.29247572815535</v>
      </c>
      <c r="L244" s="16">
        <f>'[1]TCE - ANEXO III - Preencher'!M253</f>
        <v>2.39</v>
      </c>
      <c r="M244" s="16">
        <f t="shared" si="19"/>
        <v>141.90247572815537</v>
      </c>
      <c r="N244" s="16">
        <f>'[1]TCE - ANEXO III - Preencher'!O253</f>
        <v>1.68</v>
      </c>
      <c r="O244" s="16">
        <f>'[1]TCE - ANEXO III - Preencher'!P253</f>
        <v>0</v>
      </c>
      <c r="P244" s="17">
        <f t="shared" si="20"/>
        <v>1.68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346.25847572815536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VALDEMIR CARNEIRO DE ANDRADE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150.464</v>
      </c>
      <c r="J245" s="15">
        <f>'[1]TCE - ANEXO III - Preencher'!K254</f>
        <v>0</v>
      </c>
      <c r="K245" s="16">
        <f>'[1]TCE - ANEXO III - Preencher'!L254</f>
        <v>144.29247572815535</v>
      </c>
      <c r="L245" s="16">
        <f>'[1]TCE - ANEXO III - Preencher'!M254</f>
        <v>20.9</v>
      </c>
      <c r="M245" s="16">
        <f t="shared" si="19"/>
        <v>123.39247572815535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107.37422535211267</v>
      </c>
      <c r="R245" s="16">
        <f>'[1]TCE - ANEXO III - Preencher'!S254</f>
        <v>62.7</v>
      </c>
      <c r="S245" s="17">
        <f t="shared" si="21"/>
        <v>44.674225352112671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320.54070108026804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VALDIR DO NASCIMENTO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422105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141.82640000000001</v>
      </c>
      <c r="J246" s="15">
        <f>'[1]TCE - ANEXO III - Preencher'!K255</f>
        <v>0</v>
      </c>
      <c r="K246" s="16">
        <f>'[1]TCE - ANEXO III - Preencher'!L255</f>
        <v>144.29247572815535</v>
      </c>
      <c r="L246" s="16">
        <f>'[1]TCE - ANEXO III - Preencher'!M255</f>
        <v>22.92</v>
      </c>
      <c r="M246" s="16">
        <f t="shared" si="19"/>
        <v>121.37247572815535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265.20887572815536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VALTER MALHEIROS DE SOUSA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153.36080000000001</v>
      </c>
      <c r="J247" s="15">
        <f>'[1]TCE - ANEXO III - Preencher'!K256</f>
        <v>0</v>
      </c>
      <c r="K247" s="16">
        <f>'[1]TCE - ANEXO III - Preencher'!L256</f>
        <v>144.29247572815535</v>
      </c>
      <c r="L247" s="16">
        <f>'[1]TCE - ANEXO III - Preencher'!M256</f>
        <v>20.9</v>
      </c>
      <c r="M247" s="16">
        <f t="shared" si="19"/>
        <v>123.39247572815535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278.76327572815535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VANESSA SANTOS DA SILVA PAES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261110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229.4752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231.48519999999999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VERONICA LIMA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159.67760000000001</v>
      </c>
      <c r="J249" s="15">
        <f>'[1]TCE - ANEXO III - Preencher'!K258</f>
        <v>0</v>
      </c>
      <c r="K249" s="16">
        <f>'[1]TCE - ANEXO III - Preencher'!L258</f>
        <v>144.29247572815535</v>
      </c>
      <c r="L249" s="16">
        <f>'[1]TCE - ANEXO III - Preencher'!M258</f>
        <v>24.25</v>
      </c>
      <c r="M249" s="16">
        <f t="shared" si="19"/>
        <v>120.04247572815535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107.37422535211267</v>
      </c>
      <c r="R249" s="16">
        <f>'[1]TCE - ANEXO III - Preencher'!S258</f>
        <v>72.739999999999995</v>
      </c>
      <c r="S249" s="17">
        <f t="shared" si="21"/>
        <v>34.634225352112679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316.36430108026809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VICTOR FRANCISCO DA SILVA SOUZA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44136</v>
      </c>
      <c r="H250" s="15">
        <f>'[1]TCE - ANEXO III - Preencher'!I259</f>
        <v>0</v>
      </c>
      <c r="I250" s="15">
        <f>'[1]TCE - ANEXO III - Preencher'!J259</f>
        <v>452.12</v>
      </c>
      <c r="J250" s="15">
        <f>'[1]TCE - ANEXO III - Preencher'!K259</f>
        <v>0</v>
      </c>
      <c r="K250" s="16">
        <f>'[1]TCE - ANEXO III - Preencher'!L259</f>
        <v>144.29247572815535</v>
      </c>
      <c r="L250" s="16">
        <f>'[1]TCE - ANEXO III - Preencher'!M259</f>
        <v>2.75</v>
      </c>
      <c r="M250" s="16">
        <f t="shared" si="19"/>
        <v>141.54247572815535</v>
      </c>
      <c r="N250" s="16">
        <f>'[1]TCE - ANEXO III - Preencher'!O259</f>
        <v>6.13</v>
      </c>
      <c r="O250" s="16">
        <f>'[1]TCE - ANEXO III - Preencher'!P259</f>
        <v>2.46</v>
      </c>
      <c r="P250" s="17">
        <f t="shared" si="20"/>
        <v>3.67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597.33247572815537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VIVYANE DA SILVA GONÇALVES SANTANA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44136</v>
      </c>
      <c r="H251" s="15">
        <f>'[1]TCE - ANEXO III - Preencher'!I260</f>
        <v>0</v>
      </c>
      <c r="I251" s="15">
        <f>'[1]TCE - ANEXO III - Preencher'!J260</f>
        <v>151.32239999999999</v>
      </c>
      <c r="J251" s="15">
        <f>'[1]TCE - ANEXO III - Preencher'!K260</f>
        <v>0</v>
      </c>
      <c r="K251" s="16">
        <f>'[1]TCE - ANEXO III - Preencher'!L260</f>
        <v>144.29247572815535</v>
      </c>
      <c r="L251" s="16">
        <f>'[1]TCE - ANEXO III - Preencher'!M260</f>
        <v>24.25</v>
      </c>
      <c r="M251" s="16">
        <f t="shared" si="19"/>
        <v>120.04247572815535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210.87422535211269</v>
      </c>
      <c r="R251" s="16">
        <f>'[1]TCE - ANEXO III - Preencher'!S260</f>
        <v>72.739999999999995</v>
      </c>
      <c r="S251" s="17">
        <f t="shared" si="21"/>
        <v>138.13422535211271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411.50910108026801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WANDRESON RICARDO RAMOS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44136</v>
      </c>
      <c r="H252" s="15">
        <f>'[1]TCE - ANEXO III - Preencher'!I261</f>
        <v>0</v>
      </c>
      <c r="I252" s="15">
        <f>'[1]TCE - ANEXO III - Preencher'!J261</f>
        <v>136.56639999999999</v>
      </c>
      <c r="J252" s="15">
        <f>'[1]TCE - ANEXO III - Preencher'!K261</f>
        <v>0</v>
      </c>
      <c r="K252" s="16">
        <f>'[1]TCE - ANEXO III - Preencher'!L261</f>
        <v>144.29247572815535</v>
      </c>
      <c r="L252" s="16">
        <f>'[1]TCE - ANEXO III - Preencher'!M261</f>
        <v>24.25</v>
      </c>
      <c r="M252" s="16">
        <f t="shared" si="19"/>
        <v>120.04247572815535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258.61887572815533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WANDSON RODRIGUES LEITE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44136</v>
      </c>
      <c r="H253" s="15">
        <f>'[1]TCE - ANEXO III - Preencher'!I262</f>
        <v>0</v>
      </c>
      <c r="I253" s="15">
        <f>'[1]TCE - ANEXO III - Preencher'!J262</f>
        <v>135.73920000000001</v>
      </c>
      <c r="J253" s="15">
        <f>'[1]TCE - ANEXO III - Preencher'!K262</f>
        <v>0</v>
      </c>
      <c r="K253" s="16">
        <f>'[1]TCE - ANEXO III - Preencher'!L262</f>
        <v>144.29247572815535</v>
      </c>
      <c r="L253" s="16">
        <f>'[1]TCE - ANEXO III - Preencher'!M262</f>
        <v>24.25</v>
      </c>
      <c r="M253" s="16">
        <f t="shared" si="19"/>
        <v>120.04247572815535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257.79167572815538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WILLYSAK NOVAES DE OLIVEIRA FILHO</v>
      </c>
      <c r="E254" s="10" t="str">
        <f>IF('[1]TCE - ANEXO III - Preencher'!F263="4 - Assistência Odontológica","2 - Outros Profissionais da Saúde",'[1]TCE - ANEXO III - Preencher'!F263)</f>
        <v>1 - Médico</v>
      </c>
      <c r="F254" s="13">
        <f>'[1]TCE - ANEXO III - Preencher'!G263</f>
        <v>225125</v>
      </c>
      <c r="G254" s="14">
        <f>IF('[1]TCE - ANEXO III - Preencher'!H263="","",'[1]TCE - ANEXO III - Preencher'!H263)</f>
        <v>44136</v>
      </c>
      <c r="H254" s="15">
        <f>'[1]TCE - ANEXO III - Preencher'!I263</f>
        <v>0</v>
      </c>
      <c r="I254" s="15">
        <f>'[1]TCE - ANEXO III - Preencher'!J263</f>
        <v>868.69119999999998</v>
      </c>
      <c r="J254" s="15">
        <f>'[1]TCE - ANEXO III - Preencher'!K263</f>
        <v>0</v>
      </c>
      <c r="K254" s="16">
        <f>'[1]TCE - ANEXO III - Preencher'!L263</f>
        <v>144.29247572815535</v>
      </c>
      <c r="L254" s="16">
        <f>'[1]TCE - ANEXO III - Preencher'!M263</f>
        <v>2.75</v>
      </c>
      <c r="M254" s="16">
        <f t="shared" si="19"/>
        <v>141.54247572815535</v>
      </c>
      <c r="N254" s="16">
        <f>'[1]TCE - ANEXO III - Preencher'!O263</f>
        <v>6.13</v>
      </c>
      <c r="O254" s="16">
        <f>'[1]TCE - ANEXO III - Preencher'!P263</f>
        <v>1.23</v>
      </c>
      <c r="P254" s="17">
        <f t="shared" si="20"/>
        <v>4.9000000000000004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1015.1336757281553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YASMIN FERREIRA MACHADO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44136</v>
      </c>
      <c r="H255" s="15">
        <f>'[1]TCE - ANEXO III - Preencher'!I264</f>
        <v>0</v>
      </c>
      <c r="I255" s="15">
        <f>'[1]TCE - ANEXO III - Preencher'!J264</f>
        <v>769.05759999999998</v>
      </c>
      <c r="J255" s="15">
        <f>'[1]TCE - ANEXO III - Preencher'!K264</f>
        <v>0</v>
      </c>
      <c r="K255" s="16">
        <f>'[1]TCE - ANEXO III - Preencher'!L264</f>
        <v>144.29247572815535</v>
      </c>
      <c r="L255" s="16">
        <f>'[1]TCE - ANEXO III - Preencher'!M264</f>
        <v>2.75</v>
      </c>
      <c r="M255" s="16">
        <f t="shared" si="19"/>
        <v>141.54247572815535</v>
      </c>
      <c r="N255" s="16">
        <f>'[1]TCE - ANEXO III - Preencher'!O264</f>
        <v>6.13</v>
      </c>
      <c r="O255" s="16">
        <f>'[1]TCE - ANEXO III - Preencher'!P264</f>
        <v>1.23</v>
      </c>
      <c r="P255" s="17">
        <f t="shared" si="20"/>
        <v>4.9000000000000004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915.50007572815537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2021-01-05T19:45:15Z</dcterms:created>
  <dcterms:modified xsi:type="dcterms:W3CDTF">2021-01-05T19:46:08Z</dcterms:modified>
</cp:coreProperties>
</file>