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ana.medeiros\Documents\2020\Relatórios 2020\NOVEMBRO 2020\DRIVE\SES\"/>
    </mc:Choice>
  </mc:AlternateContent>
  <xr:revisionPtr revIDLastSave="0" documentId="8_{DA467848-E31D-40EF-A199-C53322BA6B94}" xr6:coauthVersionLast="45" xr6:coauthVersionMax="45" xr10:uidLastSave="{00000000-0000-0000-0000-000000000000}"/>
  <bookViews>
    <workbookView xWindow="-120" yWindow="-120" windowWidth="20730" windowHeight="11160" xr2:uid="{732ACDEA-4F54-4FC4-87BA-A9A0F55AE89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AB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AB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AB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S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AB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AB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AB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AB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AB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AB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AB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AB4541" i="1" s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AB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AB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AB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AB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AB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B4405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AB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AB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B4355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AB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AB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AB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AB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M4173" i="1"/>
  <c r="L4173" i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AB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AB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AB4147" i="1" s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AB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AB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AB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AB3933" i="1" s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B3317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B3285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B3249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B3109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B3085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AB3077" i="1" s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AB3013" i="1" s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AB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AB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AB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AB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B2869" i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AB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B2817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B2805" i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AB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B2769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AB2709" i="1" s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AB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B2629" i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AB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B2565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AB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S2418" i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S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AB2209" i="1" s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AB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AB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AB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B1799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AB1775" i="1" s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B1759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AB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AB1711" i="1" s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B1691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B1683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B1675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B1659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B1651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B1643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AB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AB1611" i="1" s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AB1603" i="1" s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W24" i="1"/>
  <c r="U24" i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W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295" i="1" l="1"/>
  <c r="AB301" i="1"/>
  <c r="AB335" i="1"/>
  <c r="AB423" i="1"/>
  <c r="AB496" i="1"/>
  <c r="AB591" i="1"/>
  <c r="AB615" i="1"/>
  <c r="AB44" i="1"/>
  <c r="AB55" i="1"/>
  <c r="AB61" i="1"/>
  <c r="AB85" i="1"/>
  <c r="AB113" i="1"/>
  <c r="AB119" i="1"/>
  <c r="AB128" i="1"/>
  <c r="AB155" i="1"/>
  <c r="AB183" i="1"/>
  <c r="AB196" i="1"/>
  <c r="AB223" i="1"/>
  <c r="AB247" i="1"/>
  <c r="AB275" i="1"/>
  <c r="AB300" i="1"/>
  <c r="AB311" i="1"/>
  <c r="AB317" i="1"/>
  <c r="AB341" i="1"/>
  <c r="AB369" i="1"/>
  <c r="AB375" i="1"/>
  <c r="AB384" i="1"/>
  <c r="AB411" i="1"/>
  <c r="AB439" i="1"/>
  <c r="AB452" i="1"/>
  <c r="AB479" i="1"/>
  <c r="AB503" i="1"/>
  <c r="AB531" i="1"/>
  <c r="AB556" i="1"/>
  <c r="AB567" i="1"/>
  <c r="AB573" i="1"/>
  <c r="AB597" i="1"/>
  <c r="AB625" i="1"/>
  <c r="AB631" i="1"/>
  <c r="AB640" i="1"/>
  <c r="AB667" i="1"/>
  <c r="AB52" i="1"/>
  <c r="AB103" i="1"/>
  <c r="AB112" i="1"/>
  <c r="AB232" i="1"/>
  <c r="AB259" i="1"/>
  <c r="AB304" i="1"/>
  <c r="AB387" i="1"/>
  <c r="AB432" i="1"/>
  <c r="AB560" i="1"/>
  <c r="AB616" i="1"/>
  <c r="AB655" i="1"/>
  <c r="AB1060" i="1"/>
  <c r="AB19" i="1"/>
  <c r="AB7" i="1"/>
  <c r="AB8" i="1"/>
  <c r="AB35" i="1"/>
  <c r="AB71" i="1"/>
  <c r="AB77" i="1"/>
  <c r="AB135" i="1"/>
  <c r="AB144" i="1"/>
  <c r="AB199" i="1"/>
  <c r="AB212" i="1"/>
  <c r="AB239" i="1"/>
  <c r="AB263" i="1"/>
  <c r="AB264" i="1"/>
  <c r="AB291" i="1"/>
  <c r="AB327" i="1"/>
  <c r="AB333" i="1"/>
  <c r="AB391" i="1"/>
  <c r="AB400" i="1"/>
  <c r="AB455" i="1"/>
  <c r="AB468" i="1"/>
  <c r="AB495" i="1"/>
  <c r="AB519" i="1"/>
  <c r="AB520" i="1"/>
  <c r="AB547" i="1"/>
  <c r="AB583" i="1"/>
  <c r="AB589" i="1"/>
  <c r="AB647" i="1"/>
  <c r="AB656" i="1"/>
  <c r="AB1092" i="1"/>
  <c r="AB1220" i="1"/>
  <c r="AB1348" i="1"/>
  <c r="AB1830" i="1"/>
  <c r="AB168" i="1"/>
  <c r="AB1124" i="1"/>
  <c r="AB1380" i="1"/>
  <c r="AB51" i="1"/>
  <c r="AB76" i="1"/>
  <c r="AB96" i="1"/>
  <c r="AB123" i="1"/>
  <c r="AB179" i="1"/>
  <c r="AB204" i="1"/>
  <c r="AB224" i="1"/>
  <c r="AB251" i="1"/>
  <c r="AB307" i="1"/>
  <c r="AB332" i="1"/>
  <c r="AB352" i="1"/>
  <c r="AB379" i="1"/>
  <c r="AB435" i="1"/>
  <c r="AB460" i="1"/>
  <c r="AB480" i="1"/>
  <c r="AB507" i="1"/>
  <c r="AB563" i="1"/>
  <c r="AB588" i="1"/>
  <c r="AB608" i="1"/>
  <c r="AB635" i="1"/>
  <c r="AB70" i="1"/>
  <c r="AB214" i="1"/>
  <c r="AB342" i="1"/>
  <c r="AB406" i="1"/>
  <c r="AB470" i="1"/>
  <c r="AB566" i="1"/>
  <c r="AB630" i="1"/>
  <c r="AB693" i="1"/>
  <c r="AB1234" i="1"/>
  <c r="AB1282" i="1"/>
  <c r="AB1362" i="1"/>
  <c r="AB1555" i="1"/>
  <c r="AB1573" i="1"/>
  <c r="AB1602" i="1"/>
  <c r="AB1702" i="1"/>
  <c r="V4" i="1"/>
  <c r="AB4" i="1" s="1"/>
  <c r="Z8" i="1"/>
  <c r="M11" i="1"/>
  <c r="AB11" i="1" s="1"/>
  <c r="S13" i="1"/>
  <c r="AB13" i="1" s="1"/>
  <c r="P18" i="1"/>
  <c r="V20" i="1"/>
  <c r="AB20" i="1" s="1"/>
  <c r="Z24" i="1"/>
  <c r="M27" i="1"/>
  <c r="AB27" i="1" s="1"/>
  <c r="S29" i="1"/>
  <c r="AB29" i="1" s="1"/>
  <c r="P34" i="1"/>
  <c r="AB34" i="1" s="1"/>
  <c r="V36" i="1"/>
  <c r="AB36" i="1" s="1"/>
  <c r="Z40" i="1"/>
  <c r="M43" i="1"/>
  <c r="AB43" i="1" s="1"/>
  <c r="S45" i="1"/>
  <c r="AB45" i="1" s="1"/>
  <c r="P50" i="1"/>
  <c r="V52" i="1"/>
  <c r="Z56" i="1"/>
  <c r="M59" i="1"/>
  <c r="AB59" i="1" s="1"/>
  <c r="S61" i="1"/>
  <c r="P66" i="1"/>
  <c r="AB66" i="1" s="1"/>
  <c r="V68" i="1"/>
  <c r="AB68" i="1" s="1"/>
  <c r="Z72" i="1"/>
  <c r="M75" i="1"/>
  <c r="AB75" i="1" s="1"/>
  <c r="S77" i="1"/>
  <c r="P82" i="1"/>
  <c r="V84" i="1"/>
  <c r="AB84" i="1" s="1"/>
  <c r="Z88" i="1"/>
  <c r="M91" i="1"/>
  <c r="AB91" i="1" s="1"/>
  <c r="S93" i="1"/>
  <c r="AB93" i="1" s="1"/>
  <c r="P98" i="1"/>
  <c r="AB98" i="1" s="1"/>
  <c r="V100" i="1"/>
  <c r="AB100" i="1" s="1"/>
  <c r="Z104" i="1"/>
  <c r="M107" i="1"/>
  <c r="AB107" i="1" s="1"/>
  <c r="S109" i="1"/>
  <c r="AB109" i="1" s="1"/>
  <c r="P114" i="1"/>
  <c r="V116" i="1"/>
  <c r="AB116" i="1" s="1"/>
  <c r="Z120" i="1"/>
  <c r="M123" i="1"/>
  <c r="S125" i="1"/>
  <c r="AB125" i="1" s="1"/>
  <c r="P130" i="1"/>
  <c r="AB130" i="1" s="1"/>
  <c r="V132" i="1"/>
  <c r="AB132" i="1" s="1"/>
  <c r="Z136" i="1"/>
  <c r="M139" i="1"/>
  <c r="AB139" i="1" s="1"/>
  <c r="S141" i="1"/>
  <c r="AB141" i="1" s="1"/>
  <c r="P146" i="1"/>
  <c r="V148" i="1"/>
  <c r="AB148" i="1" s="1"/>
  <c r="Z152" i="1"/>
  <c r="M155" i="1"/>
  <c r="S157" i="1"/>
  <c r="AB157" i="1" s="1"/>
  <c r="P162" i="1"/>
  <c r="AB162" i="1" s="1"/>
  <c r="V164" i="1"/>
  <c r="AB164" i="1" s="1"/>
  <c r="Z168" i="1"/>
  <c r="M171" i="1"/>
  <c r="AB171" i="1" s="1"/>
  <c r="S173" i="1"/>
  <c r="AB173" i="1" s="1"/>
  <c r="P178" i="1"/>
  <c r="V180" i="1"/>
  <c r="AB180" i="1" s="1"/>
  <c r="Z184" i="1"/>
  <c r="M187" i="1"/>
  <c r="AB187" i="1" s="1"/>
  <c r="S189" i="1"/>
  <c r="AB189" i="1" s="1"/>
  <c r="P194" i="1"/>
  <c r="AB194" i="1" s="1"/>
  <c r="V196" i="1"/>
  <c r="Z200" i="1"/>
  <c r="M203" i="1"/>
  <c r="AB203" i="1" s="1"/>
  <c r="S205" i="1"/>
  <c r="AB205" i="1" s="1"/>
  <c r="P210" i="1"/>
  <c r="V212" i="1"/>
  <c r="Z216" i="1"/>
  <c r="M219" i="1"/>
  <c r="AB219" i="1" s="1"/>
  <c r="S221" i="1"/>
  <c r="AB221" i="1" s="1"/>
  <c r="P226" i="1"/>
  <c r="AB226" i="1" s="1"/>
  <c r="V228" i="1"/>
  <c r="AB228" i="1" s="1"/>
  <c r="Z232" i="1"/>
  <c r="M235" i="1"/>
  <c r="AB235" i="1" s="1"/>
  <c r="S237" i="1"/>
  <c r="AB237" i="1" s="1"/>
  <c r="P242" i="1"/>
  <c r="V244" i="1"/>
  <c r="AB244" i="1" s="1"/>
  <c r="Z248" i="1"/>
  <c r="M251" i="1"/>
  <c r="S253" i="1"/>
  <c r="AB253" i="1" s="1"/>
  <c r="P258" i="1"/>
  <c r="AB258" i="1" s="1"/>
  <c r="V260" i="1"/>
  <c r="AB260" i="1" s="1"/>
  <c r="Z264" i="1"/>
  <c r="M267" i="1"/>
  <c r="AB267" i="1" s="1"/>
  <c r="S269" i="1"/>
  <c r="AB269" i="1" s="1"/>
  <c r="P274" i="1"/>
  <c r="V276" i="1"/>
  <c r="AB276" i="1" s="1"/>
  <c r="Z280" i="1"/>
  <c r="M283" i="1"/>
  <c r="AB283" i="1" s="1"/>
  <c r="S285" i="1"/>
  <c r="AB285" i="1" s="1"/>
  <c r="P290" i="1"/>
  <c r="AB290" i="1" s="1"/>
  <c r="V292" i="1"/>
  <c r="AB292" i="1" s="1"/>
  <c r="Z296" i="1"/>
  <c r="M299" i="1"/>
  <c r="AB299" i="1" s="1"/>
  <c r="S301" i="1"/>
  <c r="P306" i="1"/>
  <c r="V308" i="1"/>
  <c r="AB308" i="1" s="1"/>
  <c r="Z312" i="1"/>
  <c r="M315" i="1"/>
  <c r="AB315" i="1" s="1"/>
  <c r="S317" i="1"/>
  <c r="P322" i="1"/>
  <c r="AB322" i="1" s="1"/>
  <c r="V324" i="1"/>
  <c r="AB324" i="1" s="1"/>
  <c r="Z328" i="1"/>
  <c r="M331" i="1"/>
  <c r="AB331" i="1" s="1"/>
  <c r="S333" i="1"/>
  <c r="P338" i="1"/>
  <c r="V340" i="1"/>
  <c r="AB340" i="1" s="1"/>
  <c r="Z344" i="1"/>
  <c r="M347" i="1"/>
  <c r="AB347" i="1" s="1"/>
  <c r="S349" i="1"/>
  <c r="AB349" i="1" s="1"/>
  <c r="P354" i="1"/>
  <c r="AB354" i="1" s="1"/>
  <c r="V356" i="1"/>
  <c r="AB356" i="1" s="1"/>
  <c r="Z360" i="1"/>
  <c r="M363" i="1"/>
  <c r="AB363" i="1" s="1"/>
  <c r="S365" i="1"/>
  <c r="AB365" i="1" s="1"/>
  <c r="P370" i="1"/>
  <c r="V372" i="1"/>
  <c r="AB372" i="1" s="1"/>
  <c r="Z376" i="1"/>
  <c r="M379" i="1"/>
  <c r="S381" i="1"/>
  <c r="AB381" i="1" s="1"/>
  <c r="P386" i="1"/>
  <c r="AB386" i="1" s="1"/>
  <c r="V388" i="1"/>
  <c r="AB388" i="1" s="1"/>
  <c r="Z392" i="1"/>
  <c r="M395" i="1"/>
  <c r="AB395" i="1" s="1"/>
  <c r="S397" i="1"/>
  <c r="AB397" i="1" s="1"/>
  <c r="P402" i="1"/>
  <c r="V404" i="1"/>
  <c r="AB404" i="1" s="1"/>
  <c r="Z408" i="1"/>
  <c r="M411" i="1"/>
  <c r="S413" i="1"/>
  <c r="AB413" i="1" s="1"/>
  <c r="P418" i="1"/>
  <c r="AB418" i="1" s="1"/>
  <c r="V420" i="1"/>
  <c r="AB420" i="1" s="1"/>
  <c r="Z424" i="1"/>
  <c r="M427" i="1"/>
  <c r="AB427" i="1" s="1"/>
  <c r="S429" i="1"/>
  <c r="AB429" i="1" s="1"/>
  <c r="P434" i="1"/>
  <c r="V436" i="1"/>
  <c r="AB436" i="1" s="1"/>
  <c r="Z440" i="1"/>
  <c r="M443" i="1"/>
  <c r="AB443" i="1" s="1"/>
  <c r="S445" i="1"/>
  <c r="AB445" i="1" s="1"/>
  <c r="P450" i="1"/>
  <c r="AB450" i="1" s="1"/>
  <c r="V452" i="1"/>
  <c r="Z456" i="1"/>
  <c r="M459" i="1"/>
  <c r="AB459" i="1" s="1"/>
  <c r="S461" i="1"/>
  <c r="AB461" i="1" s="1"/>
  <c r="P466" i="1"/>
  <c r="V468" i="1"/>
  <c r="Z472" i="1"/>
  <c r="M475" i="1"/>
  <c r="AB475" i="1" s="1"/>
  <c r="S477" i="1"/>
  <c r="AB477" i="1" s="1"/>
  <c r="P482" i="1"/>
  <c r="AB482" i="1" s="1"/>
  <c r="V484" i="1"/>
  <c r="AB484" i="1" s="1"/>
  <c r="Z488" i="1"/>
  <c r="M491" i="1"/>
  <c r="AB491" i="1" s="1"/>
  <c r="S493" i="1"/>
  <c r="AB493" i="1" s="1"/>
  <c r="P498" i="1"/>
  <c r="V500" i="1"/>
  <c r="AB500" i="1" s="1"/>
  <c r="Z504" i="1"/>
  <c r="M507" i="1"/>
  <c r="S509" i="1"/>
  <c r="AB509" i="1" s="1"/>
  <c r="P514" i="1"/>
  <c r="AB514" i="1" s="1"/>
  <c r="V516" i="1"/>
  <c r="AB516" i="1" s="1"/>
  <c r="Z520" i="1"/>
  <c r="M523" i="1"/>
  <c r="AB523" i="1" s="1"/>
  <c r="S525" i="1"/>
  <c r="AB525" i="1" s="1"/>
  <c r="P530" i="1"/>
  <c r="V532" i="1"/>
  <c r="AB532" i="1" s="1"/>
  <c r="Z536" i="1"/>
  <c r="M539" i="1"/>
  <c r="AB539" i="1" s="1"/>
  <c r="S541" i="1"/>
  <c r="AB541" i="1" s="1"/>
  <c r="P546" i="1"/>
  <c r="AB546" i="1" s="1"/>
  <c r="V548" i="1"/>
  <c r="AB548" i="1" s="1"/>
  <c r="Z552" i="1"/>
  <c r="M555" i="1"/>
  <c r="AB555" i="1" s="1"/>
  <c r="S557" i="1"/>
  <c r="AB557" i="1" s="1"/>
  <c r="P562" i="1"/>
  <c r="V564" i="1"/>
  <c r="AB564" i="1" s="1"/>
  <c r="Z568" i="1"/>
  <c r="M571" i="1"/>
  <c r="AB571" i="1" s="1"/>
  <c r="S573" i="1"/>
  <c r="P578" i="1"/>
  <c r="AB578" i="1" s="1"/>
  <c r="V580" i="1"/>
  <c r="AB580" i="1" s="1"/>
  <c r="Z584" i="1"/>
  <c r="M587" i="1"/>
  <c r="AB587" i="1" s="1"/>
  <c r="S589" i="1"/>
  <c r="P594" i="1"/>
  <c r="V596" i="1"/>
  <c r="AB596" i="1" s="1"/>
  <c r="Z600" i="1"/>
  <c r="M603" i="1"/>
  <c r="AB603" i="1" s="1"/>
  <c r="S605" i="1"/>
  <c r="AB605" i="1" s="1"/>
  <c r="P610" i="1"/>
  <c r="AB610" i="1" s="1"/>
  <c r="V612" i="1"/>
  <c r="AB612" i="1" s="1"/>
  <c r="Z616" i="1"/>
  <c r="M619" i="1"/>
  <c r="AB619" i="1" s="1"/>
  <c r="S621" i="1"/>
  <c r="AB621" i="1" s="1"/>
  <c r="P626" i="1"/>
  <c r="V628" i="1"/>
  <c r="AB628" i="1" s="1"/>
  <c r="Z632" i="1"/>
  <c r="M635" i="1"/>
  <c r="S637" i="1"/>
  <c r="AB637" i="1" s="1"/>
  <c r="P642" i="1"/>
  <c r="AB642" i="1" s="1"/>
  <c r="V644" i="1"/>
  <c r="AB644" i="1" s="1"/>
  <c r="Z648" i="1"/>
  <c r="M651" i="1"/>
  <c r="AB651" i="1" s="1"/>
  <c r="S653" i="1"/>
  <c r="AB653" i="1" s="1"/>
  <c r="P658" i="1"/>
  <c r="V660" i="1"/>
  <c r="AB660" i="1" s="1"/>
  <c r="Z664" i="1"/>
  <c r="M667" i="1"/>
  <c r="S669" i="1"/>
  <c r="AB669" i="1" s="1"/>
  <c r="P674" i="1"/>
  <c r="AB674" i="1" s="1"/>
  <c r="V676" i="1"/>
  <c r="AB676" i="1" s="1"/>
  <c r="Z680" i="1"/>
  <c r="M683" i="1"/>
  <c r="AB683" i="1" s="1"/>
  <c r="P686" i="1"/>
  <c r="AB686" i="1" s="1"/>
  <c r="V688" i="1"/>
  <c r="AB688" i="1" s="1"/>
  <c r="P694" i="1"/>
  <c r="AB694" i="1" s="1"/>
  <c r="V696" i="1"/>
  <c r="AB696" i="1" s="1"/>
  <c r="P702" i="1"/>
  <c r="V704" i="1"/>
  <c r="AB704" i="1" s="1"/>
  <c r="P1022" i="1"/>
  <c r="M1027" i="1"/>
  <c r="AB1027" i="1" s="1"/>
  <c r="P1038" i="1"/>
  <c r="M1043" i="1"/>
  <c r="AB1049" i="1"/>
  <c r="P1054" i="1"/>
  <c r="M1059" i="1"/>
  <c r="P1070" i="1"/>
  <c r="M1075" i="1"/>
  <c r="P1086" i="1"/>
  <c r="M1091" i="1"/>
  <c r="AB1091" i="1" s="1"/>
  <c r="P1102" i="1"/>
  <c r="M1107" i="1"/>
  <c r="AB1113" i="1"/>
  <c r="P1118" i="1"/>
  <c r="M1123" i="1"/>
  <c r="P1134" i="1"/>
  <c r="M1139" i="1"/>
  <c r="P1150" i="1"/>
  <c r="M1155" i="1"/>
  <c r="AB1155" i="1" s="1"/>
  <c r="P1166" i="1"/>
  <c r="M1171" i="1"/>
  <c r="AB1177" i="1"/>
  <c r="P1182" i="1"/>
  <c r="M1187" i="1"/>
  <c r="P1198" i="1"/>
  <c r="M1203" i="1"/>
  <c r="P1214" i="1"/>
  <c r="M1219" i="1"/>
  <c r="AB1219" i="1" s="1"/>
  <c r="P1230" i="1"/>
  <c r="M1235" i="1"/>
  <c r="AB1241" i="1"/>
  <c r="P1246" i="1"/>
  <c r="M1251" i="1"/>
  <c r="P1262" i="1"/>
  <c r="M1267" i="1"/>
  <c r="P1278" i="1"/>
  <c r="M1283" i="1"/>
  <c r="AB1283" i="1" s="1"/>
  <c r="P1294" i="1"/>
  <c r="M1299" i="1"/>
  <c r="AB1305" i="1"/>
  <c r="P1310" i="1"/>
  <c r="M1315" i="1"/>
  <c r="P1326" i="1"/>
  <c r="M1331" i="1"/>
  <c r="P1342" i="1"/>
  <c r="M1347" i="1"/>
  <c r="AB1347" i="1" s="1"/>
  <c r="P1358" i="1"/>
  <c r="M1363" i="1"/>
  <c r="AB1369" i="1"/>
  <c r="P1374" i="1"/>
  <c r="M1379" i="1"/>
  <c r="P1390" i="1"/>
  <c r="M1395" i="1"/>
  <c r="P1406" i="1"/>
  <c r="M1411" i="1"/>
  <c r="AB1411" i="1" s="1"/>
  <c r="P1422" i="1"/>
  <c r="M1427" i="1"/>
  <c r="AB1433" i="1"/>
  <c r="P1438" i="1"/>
  <c r="M1443" i="1"/>
  <c r="P1454" i="1"/>
  <c r="M1459" i="1"/>
  <c r="AB1490" i="1"/>
  <c r="AB1522" i="1"/>
  <c r="AB1567" i="1"/>
  <c r="AB1585" i="1"/>
  <c r="AB1626" i="1"/>
  <c r="AB1774" i="1"/>
  <c r="AB22" i="1"/>
  <c r="AB534" i="1"/>
  <c r="AB678" i="1"/>
  <c r="AB702" i="1"/>
  <c r="AB1086" i="1"/>
  <c r="AB1150" i="1"/>
  <c r="AB1182" i="1"/>
  <c r="AB1214" i="1"/>
  <c r="AB1342" i="1"/>
  <c r="AB1394" i="1"/>
  <c r="P6" i="1"/>
  <c r="V8" i="1"/>
  <c r="Z12" i="1"/>
  <c r="AB14" i="1"/>
  <c r="M15" i="1"/>
  <c r="AB15" i="1" s="1"/>
  <c r="S17" i="1"/>
  <c r="AB17" i="1" s="1"/>
  <c r="P22" i="1"/>
  <c r="V24" i="1"/>
  <c r="AB24" i="1" s="1"/>
  <c r="Z28" i="1"/>
  <c r="AB30" i="1"/>
  <c r="M31" i="1"/>
  <c r="AB31" i="1" s="1"/>
  <c r="S33" i="1"/>
  <c r="AB33" i="1" s="1"/>
  <c r="P38" i="1"/>
  <c r="AB38" i="1" s="1"/>
  <c r="V40" i="1"/>
  <c r="AB40" i="1" s="1"/>
  <c r="Z44" i="1"/>
  <c r="AB46" i="1"/>
  <c r="M47" i="1"/>
  <c r="AB47" i="1" s="1"/>
  <c r="S49" i="1"/>
  <c r="AB49" i="1" s="1"/>
  <c r="P54" i="1"/>
  <c r="V56" i="1"/>
  <c r="AB56" i="1" s="1"/>
  <c r="Z60" i="1"/>
  <c r="AB62" i="1"/>
  <c r="M63" i="1"/>
  <c r="AB63" i="1" s="1"/>
  <c r="S65" i="1"/>
  <c r="AB65" i="1" s="1"/>
  <c r="P70" i="1"/>
  <c r="V72" i="1"/>
  <c r="AB72" i="1" s="1"/>
  <c r="Z76" i="1"/>
  <c r="AB78" i="1"/>
  <c r="M79" i="1"/>
  <c r="AB79" i="1" s="1"/>
  <c r="S81" i="1"/>
  <c r="AB81" i="1" s="1"/>
  <c r="P86" i="1"/>
  <c r="AB86" i="1" s="1"/>
  <c r="V88" i="1"/>
  <c r="AB88" i="1" s="1"/>
  <c r="Z92" i="1"/>
  <c r="AB94" i="1"/>
  <c r="M95" i="1"/>
  <c r="AB95" i="1" s="1"/>
  <c r="S97" i="1"/>
  <c r="AB97" i="1" s="1"/>
  <c r="P102" i="1"/>
  <c r="AB102" i="1" s="1"/>
  <c r="V104" i="1"/>
  <c r="AB104" i="1" s="1"/>
  <c r="Z108" i="1"/>
  <c r="AB110" i="1"/>
  <c r="M111" i="1"/>
  <c r="AB111" i="1" s="1"/>
  <c r="S113" i="1"/>
  <c r="P118" i="1"/>
  <c r="V120" i="1"/>
  <c r="AB120" i="1" s="1"/>
  <c r="Z124" i="1"/>
  <c r="AB126" i="1"/>
  <c r="M127" i="1"/>
  <c r="AB127" i="1" s="1"/>
  <c r="S129" i="1"/>
  <c r="AB129" i="1" s="1"/>
  <c r="P134" i="1"/>
  <c r="AB134" i="1" s="1"/>
  <c r="V136" i="1"/>
  <c r="AB136" i="1" s="1"/>
  <c r="Z140" i="1"/>
  <c r="AB142" i="1"/>
  <c r="M143" i="1"/>
  <c r="AB143" i="1" s="1"/>
  <c r="S145" i="1"/>
  <c r="AB145" i="1" s="1"/>
  <c r="P150" i="1"/>
  <c r="V152" i="1"/>
  <c r="AB152" i="1" s="1"/>
  <c r="Z156" i="1"/>
  <c r="AB158" i="1"/>
  <c r="M159" i="1"/>
  <c r="AB159" i="1" s="1"/>
  <c r="S161" i="1"/>
  <c r="AB161" i="1" s="1"/>
  <c r="P166" i="1"/>
  <c r="V168" i="1"/>
  <c r="Z172" i="1"/>
  <c r="AB174" i="1"/>
  <c r="M175" i="1"/>
  <c r="AB175" i="1" s="1"/>
  <c r="S177" i="1"/>
  <c r="AB177" i="1" s="1"/>
  <c r="P182" i="1"/>
  <c r="AB182" i="1" s="1"/>
  <c r="V184" i="1"/>
  <c r="AB184" i="1" s="1"/>
  <c r="Z188" i="1"/>
  <c r="AB190" i="1"/>
  <c r="M191" i="1"/>
  <c r="AB191" i="1" s="1"/>
  <c r="S193" i="1"/>
  <c r="AB193" i="1" s="1"/>
  <c r="P198" i="1"/>
  <c r="AB198" i="1" s="1"/>
  <c r="V200" i="1"/>
  <c r="AB200" i="1" s="1"/>
  <c r="Z204" i="1"/>
  <c r="AB206" i="1"/>
  <c r="M207" i="1"/>
  <c r="AB207" i="1" s="1"/>
  <c r="S209" i="1"/>
  <c r="AB209" i="1" s="1"/>
  <c r="P214" i="1"/>
  <c r="V216" i="1"/>
  <c r="AB216" i="1" s="1"/>
  <c r="Z220" i="1"/>
  <c r="AB222" i="1"/>
  <c r="M223" i="1"/>
  <c r="S225" i="1"/>
  <c r="AB225" i="1" s="1"/>
  <c r="P230" i="1"/>
  <c r="AB230" i="1" s="1"/>
  <c r="V232" i="1"/>
  <c r="Z236" i="1"/>
  <c r="AB238" i="1"/>
  <c r="M239" i="1"/>
  <c r="S241" i="1"/>
  <c r="AB241" i="1" s="1"/>
  <c r="P246" i="1"/>
  <c r="V248" i="1"/>
  <c r="AB248" i="1" s="1"/>
  <c r="Z252" i="1"/>
  <c r="AB254" i="1"/>
  <c r="M255" i="1"/>
  <c r="AB255" i="1" s="1"/>
  <c r="S257" i="1"/>
  <c r="AB257" i="1" s="1"/>
  <c r="P262" i="1"/>
  <c r="V264" i="1"/>
  <c r="Z268" i="1"/>
  <c r="AB270" i="1"/>
  <c r="M271" i="1"/>
  <c r="AB271" i="1" s="1"/>
  <c r="S273" i="1"/>
  <c r="AB273" i="1" s="1"/>
  <c r="P278" i="1"/>
  <c r="V280" i="1"/>
  <c r="AB280" i="1" s="1"/>
  <c r="Z284" i="1"/>
  <c r="AB286" i="1"/>
  <c r="M287" i="1"/>
  <c r="AB287" i="1" s="1"/>
  <c r="S289" i="1"/>
  <c r="AB289" i="1" s="1"/>
  <c r="P294" i="1"/>
  <c r="AB294" i="1" s="1"/>
  <c r="V296" i="1"/>
  <c r="AB296" i="1" s="1"/>
  <c r="Z300" i="1"/>
  <c r="AB302" i="1"/>
  <c r="M303" i="1"/>
  <c r="AB303" i="1" s="1"/>
  <c r="S305" i="1"/>
  <c r="AB305" i="1" s="1"/>
  <c r="P310" i="1"/>
  <c r="AB310" i="1" s="1"/>
  <c r="V312" i="1"/>
  <c r="AB312" i="1" s="1"/>
  <c r="Z316" i="1"/>
  <c r="AB318" i="1"/>
  <c r="M319" i="1"/>
  <c r="AB319" i="1" s="1"/>
  <c r="S321" i="1"/>
  <c r="AB321" i="1" s="1"/>
  <c r="P326" i="1"/>
  <c r="AB326" i="1" s="1"/>
  <c r="V328" i="1"/>
  <c r="AB328" i="1" s="1"/>
  <c r="Z332" i="1"/>
  <c r="AB334" i="1"/>
  <c r="M335" i="1"/>
  <c r="S337" i="1"/>
  <c r="AB337" i="1" s="1"/>
  <c r="P342" i="1"/>
  <c r="V344" i="1"/>
  <c r="AB344" i="1" s="1"/>
  <c r="Z348" i="1"/>
  <c r="AB350" i="1"/>
  <c r="M351" i="1"/>
  <c r="AB351" i="1" s="1"/>
  <c r="S353" i="1"/>
  <c r="AB353" i="1" s="1"/>
  <c r="P358" i="1"/>
  <c r="AB358" i="1" s="1"/>
  <c r="V360" i="1"/>
  <c r="AB360" i="1" s="1"/>
  <c r="Z364" i="1"/>
  <c r="AB366" i="1"/>
  <c r="M367" i="1"/>
  <c r="AB367" i="1" s="1"/>
  <c r="S369" i="1"/>
  <c r="P374" i="1"/>
  <c r="AB374" i="1" s="1"/>
  <c r="V376" i="1"/>
  <c r="AB376" i="1" s="1"/>
  <c r="Z380" i="1"/>
  <c r="AB382" i="1"/>
  <c r="M383" i="1"/>
  <c r="AB383" i="1" s="1"/>
  <c r="S385" i="1"/>
  <c r="AB385" i="1" s="1"/>
  <c r="P390" i="1"/>
  <c r="AB390" i="1" s="1"/>
  <c r="V392" i="1"/>
  <c r="AB392" i="1" s="1"/>
  <c r="Z396" i="1"/>
  <c r="AB398" i="1"/>
  <c r="M399" i="1"/>
  <c r="AB399" i="1" s="1"/>
  <c r="S401" i="1"/>
  <c r="AB401" i="1" s="1"/>
  <c r="P406" i="1"/>
  <c r="V408" i="1"/>
  <c r="AB408" i="1" s="1"/>
  <c r="Z412" i="1"/>
  <c r="AB414" i="1"/>
  <c r="M415" i="1"/>
  <c r="AB415" i="1" s="1"/>
  <c r="S417" i="1"/>
  <c r="AB417" i="1" s="1"/>
  <c r="P422" i="1"/>
  <c r="AB422" i="1" s="1"/>
  <c r="V424" i="1"/>
  <c r="AB424" i="1" s="1"/>
  <c r="Z428" i="1"/>
  <c r="AB430" i="1"/>
  <c r="M431" i="1"/>
  <c r="AB431" i="1" s="1"/>
  <c r="S433" i="1"/>
  <c r="AB433" i="1" s="1"/>
  <c r="P438" i="1"/>
  <c r="AB438" i="1" s="1"/>
  <c r="V440" i="1"/>
  <c r="AB440" i="1" s="1"/>
  <c r="Z444" i="1"/>
  <c r="AB446" i="1"/>
  <c r="M447" i="1"/>
  <c r="AB447" i="1" s="1"/>
  <c r="S449" i="1"/>
  <c r="AB449" i="1" s="1"/>
  <c r="P454" i="1"/>
  <c r="AB454" i="1" s="1"/>
  <c r="V456" i="1"/>
  <c r="AB456" i="1" s="1"/>
  <c r="Z460" i="1"/>
  <c r="AB462" i="1"/>
  <c r="M463" i="1"/>
  <c r="AB463" i="1" s="1"/>
  <c r="S465" i="1"/>
  <c r="AB465" i="1" s="1"/>
  <c r="P470" i="1"/>
  <c r="V472" i="1"/>
  <c r="AB472" i="1" s="1"/>
  <c r="Z476" i="1"/>
  <c r="AB478" i="1"/>
  <c r="M479" i="1"/>
  <c r="S481" i="1"/>
  <c r="AB481" i="1" s="1"/>
  <c r="P486" i="1"/>
  <c r="AB486" i="1" s="1"/>
  <c r="V488" i="1"/>
  <c r="AB488" i="1" s="1"/>
  <c r="Z492" i="1"/>
  <c r="AB494" i="1"/>
  <c r="M495" i="1"/>
  <c r="S497" i="1"/>
  <c r="AB497" i="1" s="1"/>
  <c r="P502" i="1"/>
  <c r="AB502" i="1" s="1"/>
  <c r="V504" i="1"/>
  <c r="AB504" i="1" s="1"/>
  <c r="Z508" i="1"/>
  <c r="AB510" i="1"/>
  <c r="M511" i="1"/>
  <c r="AB511" i="1" s="1"/>
  <c r="S513" i="1"/>
  <c r="AB513" i="1" s="1"/>
  <c r="P518" i="1"/>
  <c r="AB518" i="1" s="1"/>
  <c r="V520" i="1"/>
  <c r="Z524" i="1"/>
  <c r="AB526" i="1"/>
  <c r="M527" i="1"/>
  <c r="AB527" i="1" s="1"/>
  <c r="S529" i="1"/>
  <c r="AB529" i="1" s="1"/>
  <c r="P534" i="1"/>
  <c r="V536" i="1"/>
  <c r="AB536" i="1" s="1"/>
  <c r="Z540" i="1"/>
  <c r="AB542" i="1"/>
  <c r="M543" i="1"/>
  <c r="AB543" i="1" s="1"/>
  <c r="S545" i="1"/>
  <c r="AB545" i="1" s="1"/>
  <c r="P550" i="1"/>
  <c r="AB550" i="1" s="1"/>
  <c r="V552" i="1"/>
  <c r="AB552" i="1" s="1"/>
  <c r="Z556" i="1"/>
  <c r="AB558" i="1"/>
  <c r="M559" i="1"/>
  <c r="AB559" i="1" s="1"/>
  <c r="S561" i="1"/>
  <c r="AB561" i="1" s="1"/>
  <c r="P566" i="1"/>
  <c r="V568" i="1"/>
  <c r="AB568" i="1" s="1"/>
  <c r="Z572" i="1"/>
  <c r="AB574" i="1"/>
  <c r="M575" i="1"/>
  <c r="AB575" i="1" s="1"/>
  <c r="S577" i="1"/>
  <c r="AB577" i="1" s="1"/>
  <c r="P582" i="1"/>
  <c r="AB582" i="1" s="1"/>
  <c r="V584" i="1"/>
  <c r="AB584" i="1" s="1"/>
  <c r="Z588" i="1"/>
  <c r="AB590" i="1"/>
  <c r="M591" i="1"/>
  <c r="S593" i="1"/>
  <c r="AB593" i="1" s="1"/>
  <c r="P598" i="1"/>
  <c r="AB598" i="1" s="1"/>
  <c r="V600" i="1"/>
  <c r="AB600" i="1" s="1"/>
  <c r="Z604" i="1"/>
  <c r="AB606" i="1"/>
  <c r="M607" i="1"/>
  <c r="AB607" i="1" s="1"/>
  <c r="S609" i="1"/>
  <c r="AB609" i="1" s="1"/>
  <c r="P614" i="1"/>
  <c r="AB614" i="1" s="1"/>
  <c r="V616" i="1"/>
  <c r="Z620" i="1"/>
  <c r="AB622" i="1"/>
  <c r="M623" i="1"/>
  <c r="AB623" i="1" s="1"/>
  <c r="S625" i="1"/>
  <c r="P630" i="1"/>
  <c r="V632" i="1"/>
  <c r="AB632" i="1" s="1"/>
  <c r="Z636" i="1"/>
  <c r="AB638" i="1"/>
  <c r="M639" i="1"/>
  <c r="AB639" i="1" s="1"/>
  <c r="S641" i="1"/>
  <c r="AB641" i="1" s="1"/>
  <c r="P646" i="1"/>
  <c r="AB646" i="1" s="1"/>
  <c r="V648" i="1"/>
  <c r="AB648" i="1" s="1"/>
  <c r="Z652" i="1"/>
  <c r="AB654" i="1"/>
  <c r="M655" i="1"/>
  <c r="S657" i="1"/>
  <c r="AB657" i="1" s="1"/>
  <c r="P662" i="1"/>
  <c r="AB662" i="1" s="1"/>
  <c r="V664" i="1"/>
  <c r="AB664" i="1" s="1"/>
  <c r="Z668" i="1"/>
  <c r="AB670" i="1"/>
  <c r="M671" i="1"/>
  <c r="AB671" i="1" s="1"/>
  <c r="S673" i="1"/>
  <c r="AB673" i="1" s="1"/>
  <c r="P678" i="1"/>
  <c r="V680" i="1"/>
  <c r="AB680" i="1" s="1"/>
  <c r="Z684" i="1"/>
  <c r="M687" i="1"/>
  <c r="AB687" i="1" s="1"/>
  <c r="AB689" i="1"/>
  <c r="S689" i="1"/>
  <c r="Z692" i="1"/>
  <c r="M695" i="1"/>
  <c r="AB695" i="1" s="1"/>
  <c r="S697" i="1"/>
  <c r="AB697" i="1" s="1"/>
  <c r="AB698" i="1"/>
  <c r="Z700" i="1"/>
  <c r="M703" i="1"/>
  <c r="AB703" i="1" s="1"/>
  <c r="S705" i="1"/>
  <c r="AB705" i="1" s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AB950" i="1"/>
  <c r="AB966" i="1"/>
  <c r="AB982" i="1"/>
  <c r="AB998" i="1"/>
  <c r="AB1014" i="1"/>
  <c r="AB1046" i="1"/>
  <c r="AB1078" i="1"/>
  <c r="AB1110" i="1"/>
  <c r="AB1142" i="1"/>
  <c r="AB1174" i="1"/>
  <c r="AB1206" i="1"/>
  <c r="AB1238" i="1"/>
  <c r="AB1270" i="1"/>
  <c r="AB1302" i="1"/>
  <c r="AB1334" i="1"/>
  <c r="AB1366" i="1"/>
  <c r="AB1398" i="1"/>
  <c r="AB1430" i="1"/>
  <c r="AB1472" i="1"/>
  <c r="AB1504" i="1"/>
  <c r="AB1563" i="1"/>
  <c r="AB1581" i="1"/>
  <c r="AB1599" i="1"/>
  <c r="AB1905" i="1"/>
  <c r="AB1954" i="1"/>
  <c r="AB2033" i="1"/>
  <c r="AB2082" i="1"/>
  <c r="AB6" i="1"/>
  <c r="AB54" i="1"/>
  <c r="AB118" i="1"/>
  <c r="AB150" i="1"/>
  <c r="AB166" i="1"/>
  <c r="AB246" i="1"/>
  <c r="AB262" i="1"/>
  <c r="AB278" i="1"/>
  <c r="AB1026" i="1"/>
  <c r="S5" i="1"/>
  <c r="AB5" i="1" s="1"/>
  <c r="P10" i="1"/>
  <c r="AB10" i="1" s="1"/>
  <c r="V12" i="1"/>
  <c r="AB12" i="1" s="1"/>
  <c r="Z16" i="1"/>
  <c r="AB16" i="1" s="1"/>
  <c r="AB18" i="1"/>
  <c r="M19" i="1"/>
  <c r="S21" i="1"/>
  <c r="AB21" i="1" s="1"/>
  <c r="P26" i="1"/>
  <c r="AB26" i="1" s="1"/>
  <c r="V28" i="1"/>
  <c r="AB28" i="1" s="1"/>
  <c r="Z32" i="1"/>
  <c r="AB32" i="1" s="1"/>
  <c r="M35" i="1"/>
  <c r="S37" i="1"/>
  <c r="AB37" i="1" s="1"/>
  <c r="P42" i="1"/>
  <c r="AB42" i="1" s="1"/>
  <c r="V44" i="1"/>
  <c r="Z48" i="1"/>
  <c r="AB48" i="1" s="1"/>
  <c r="AB50" i="1"/>
  <c r="M51" i="1"/>
  <c r="S53" i="1"/>
  <c r="AB53" i="1" s="1"/>
  <c r="P58" i="1"/>
  <c r="AB58" i="1" s="1"/>
  <c r="V60" i="1"/>
  <c r="AB60" i="1" s="1"/>
  <c r="Z64" i="1"/>
  <c r="AB64" i="1" s="1"/>
  <c r="M67" i="1"/>
  <c r="AB67" i="1" s="1"/>
  <c r="S69" i="1"/>
  <c r="AB69" i="1" s="1"/>
  <c r="P74" i="1"/>
  <c r="AB74" i="1" s="1"/>
  <c r="V76" i="1"/>
  <c r="Z80" i="1"/>
  <c r="AB80" i="1" s="1"/>
  <c r="AB82" i="1"/>
  <c r="M83" i="1"/>
  <c r="AB83" i="1" s="1"/>
  <c r="S85" i="1"/>
  <c r="P90" i="1"/>
  <c r="AB90" i="1" s="1"/>
  <c r="V92" i="1"/>
  <c r="AB92" i="1" s="1"/>
  <c r="Z96" i="1"/>
  <c r="M99" i="1"/>
  <c r="AB99" i="1" s="1"/>
  <c r="S101" i="1"/>
  <c r="AB101" i="1" s="1"/>
  <c r="P106" i="1"/>
  <c r="AB106" i="1" s="1"/>
  <c r="V108" i="1"/>
  <c r="AB108" i="1" s="1"/>
  <c r="Z112" i="1"/>
  <c r="AB114" i="1"/>
  <c r="M115" i="1"/>
  <c r="AB115" i="1" s="1"/>
  <c r="S117" i="1"/>
  <c r="AB117" i="1" s="1"/>
  <c r="P122" i="1"/>
  <c r="AB122" i="1" s="1"/>
  <c r="V124" i="1"/>
  <c r="AB124" i="1" s="1"/>
  <c r="Z128" i="1"/>
  <c r="M131" i="1"/>
  <c r="AB131" i="1" s="1"/>
  <c r="S133" i="1"/>
  <c r="AB133" i="1" s="1"/>
  <c r="P138" i="1"/>
  <c r="AB138" i="1" s="1"/>
  <c r="V140" i="1"/>
  <c r="AB140" i="1" s="1"/>
  <c r="Z144" i="1"/>
  <c r="AB146" i="1"/>
  <c r="M147" i="1"/>
  <c r="AB147" i="1" s="1"/>
  <c r="S149" i="1"/>
  <c r="AB149" i="1" s="1"/>
  <c r="P154" i="1"/>
  <c r="AB154" i="1" s="1"/>
  <c r="V156" i="1"/>
  <c r="AB156" i="1" s="1"/>
  <c r="Z160" i="1"/>
  <c r="AB160" i="1" s="1"/>
  <c r="M163" i="1"/>
  <c r="AB163" i="1" s="1"/>
  <c r="S165" i="1"/>
  <c r="AB165" i="1" s="1"/>
  <c r="P170" i="1"/>
  <c r="AB170" i="1" s="1"/>
  <c r="V172" i="1"/>
  <c r="AB172" i="1" s="1"/>
  <c r="Z176" i="1"/>
  <c r="AB176" i="1" s="1"/>
  <c r="AB178" i="1"/>
  <c r="M179" i="1"/>
  <c r="S181" i="1"/>
  <c r="AB181" i="1" s="1"/>
  <c r="P186" i="1"/>
  <c r="AB186" i="1" s="1"/>
  <c r="V188" i="1"/>
  <c r="AB188" i="1" s="1"/>
  <c r="Z192" i="1"/>
  <c r="AB192" i="1" s="1"/>
  <c r="M195" i="1"/>
  <c r="AB195" i="1" s="1"/>
  <c r="S197" i="1"/>
  <c r="AB197" i="1" s="1"/>
  <c r="P202" i="1"/>
  <c r="AB202" i="1" s="1"/>
  <c r="V204" i="1"/>
  <c r="Z208" i="1"/>
  <c r="AB208" i="1" s="1"/>
  <c r="AB210" i="1"/>
  <c r="M211" i="1"/>
  <c r="AB211" i="1" s="1"/>
  <c r="S213" i="1"/>
  <c r="AB213" i="1" s="1"/>
  <c r="P218" i="1"/>
  <c r="AB218" i="1" s="1"/>
  <c r="V220" i="1"/>
  <c r="AB220" i="1" s="1"/>
  <c r="Z224" i="1"/>
  <c r="M227" i="1"/>
  <c r="AB227" i="1" s="1"/>
  <c r="S229" i="1"/>
  <c r="AB229" i="1" s="1"/>
  <c r="P234" i="1"/>
  <c r="AB234" i="1" s="1"/>
  <c r="V236" i="1"/>
  <c r="AB236" i="1" s="1"/>
  <c r="Z240" i="1"/>
  <c r="AB240" i="1" s="1"/>
  <c r="AB242" i="1"/>
  <c r="M243" i="1"/>
  <c r="AB243" i="1" s="1"/>
  <c r="S245" i="1"/>
  <c r="AB245" i="1" s="1"/>
  <c r="P250" i="1"/>
  <c r="AB250" i="1" s="1"/>
  <c r="V252" i="1"/>
  <c r="AB252" i="1" s="1"/>
  <c r="Z256" i="1"/>
  <c r="AB256" i="1" s="1"/>
  <c r="M259" i="1"/>
  <c r="S261" i="1"/>
  <c r="AB261" i="1" s="1"/>
  <c r="P266" i="1"/>
  <c r="AB266" i="1" s="1"/>
  <c r="V268" i="1"/>
  <c r="AB268" i="1" s="1"/>
  <c r="Z272" i="1"/>
  <c r="AB272" i="1" s="1"/>
  <c r="AB274" i="1"/>
  <c r="M275" i="1"/>
  <c r="S277" i="1"/>
  <c r="AB277" i="1" s="1"/>
  <c r="P282" i="1"/>
  <c r="AB282" i="1" s="1"/>
  <c r="V284" i="1"/>
  <c r="AB284" i="1" s="1"/>
  <c r="Z288" i="1"/>
  <c r="AB288" i="1" s="1"/>
  <c r="M291" i="1"/>
  <c r="S293" i="1"/>
  <c r="AB293" i="1" s="1"/>
  <c r="P298" i="1"/>
  <c r="AB298" i="1" s="1"/>
  <c r="V300" i="1"/>
  <c r="Z304" i="1"/>
  <c r="AB306" i="1"/>
  <c r="M307" i="1"/>
  <c r="S309" i="1"/>
  <c r="AB309" i="1" s="1"/>
  <c r="P314" i="1"/>
  <c r="AB314" i="1" s="1"/>
  <c r="V316" i="1"/>
  <c r="AB316" i="1" s="1"/>
  <c r="Z320" i="1"/>
  <c r="AB320" i="1" s="1"/>
  <c r="M323" i="1"/>
  <c r="AB323" i="1" s="1"/>
  <c r="S325" i="1"/>
  <c r="AB325" i="1" s="1"/>
  <c r="P330" i="1"/>
  <c r="AB330" i="1" s="1"/>
  <c r="V332" i="1"/>
  <c r="Z336" i="1"/>
  <c r="AB336" i="1" s="1"/>
  <c r="AB338" i="1"/>
  <c r="M339" i="1"/>
  <c r="AB339" i="1" s="1"/>
  <c r="S341" i="1"/>
  <c r="P346" i="1"/>
  <c r="AB346" i="1" s="1"/>
  <c r="V348" i="1"/>
  <c r="AB348" i="1" s="1"/>
  <c r="Z352" i="1"/>
  <c r="M355" i="1"/>
  <c r="AB355" i="1" s="1"/>
  <c r="S357" i="1"/>
  <c r="AB357" i="1" s="1"/>
  <c r="P362" i="1"/>
  <c r="AB362" i="1" s="1"/>
  <c r="V364" i="1"/>
  <c r="AB364" i="1" s="1"/>
  <c r="Z368" i="1"/>
  <c r="AB368" i="1" s="1"/>
  <c r="AB370" i="1"/>
  <c r="M371" i="1"/>
  <c r="AB371" i="1" s="1"/>
  <c r="S373" i="1"/>
  <c r="AB373" i="1" s="1"/>
  <c r="P378" i="1"/>
  <c r="AB378" i="1" s="1"/>
  <c r="V380" i="1"/>
  <c r="AB380" i="1" s="1"/>
  <c r="Z384" i="1"/>
  <c r="M387" i="1"/>
  <c r="S389" i="1"/>
  <c r="AB389" i="1" s="1"/>
  <c r="P394" i="1"/>
  <c r="AB394" i="1" s="1"/>
  <c r="V396" i="1"/>
  <c r="AB396" i="1" s="1"/>
  <c r="Z400" i="1"/>
  <c r="AB402" i="1"/>
  <c r="M403" i="1"/>
  <c r="AB403" i="1" s="1"/>
  <c r="S405" i="1"/>
  <c r="AB405" i="1" s="1"/>
  <c r="P410" i="1"/>
  <c r="AB410" i="1" s="1"/>
  <c r="V412" i="1"/>
  <c r="AB412" i="1" s="1"/>
  <c r="Z416" i="1"/>
  <c r="AB416" i="1" s="1"/>
  <c r="M419" i="1"/>
  <c r="AB419" i="1" s="1"/>
  <c r="S421" i="1"/>
  <c r="AB421" i="1" s="1"/>
  <c r="P426" i="1"/>
  <c r="AB426" i="1" s="1"/>
  <c r="V428" i="1"/>
  <c r="AB428" i="1" s="1"/>
  <c r="Z432" i="1"/>
  <c r="AB434" i="1"/>
  <c r="M435" i="1"/>
  <c r="S437" i="1"/>
  <c r="AB437" i="1" s="1"/>
  <c r="P442" i="1"/>
  <c r="AB442" i="1" s="1"/>
  <c r="V444" i="1"/>
  <c r="AB444" i="1" s="1"/>
  <c r="Z448" i="1"/>
  <c r="AB448" i="1" s="1"/>
  <c r="M451" i="1"/>
  <c r="AB451" i="1" s="1"/>
  <c r="S453" i="1"/>
  <c r="AB453" i="1" s="1"/>
  <c r="P458" i="1"/>
  <c r="AB458" i="1" s="1"/>
  <c r="V460" i="1"/>
  <c r="Z464" i="1"/>
  <c r="AB464" i="1" s="1"/>
  <c r="AB466" i="1"/>
  <c r="M467" i="1"/>
  <c r="AB467" i="1" s="1"/>
  <c r="S469" i="1"/>
  <c r="AB469" i="1" s="1"/>
  <c r="P474" i="1"/>
  <c r="AB474" i="1" s="1"/>
  <c r="V476" i="1"/>
  <c r="AB476" i="1" s="1"/>
  <c r="Z480" i="1"/>
  <c r="M483" i="1"/>
  <c r="AB483" i="1" s="1"/>
  <c r="S485" i="1"/>
  <c r="AB485" i="1" s="1"/>
  <c r="P490" i="1"/>
  <c r="AB490" i="1" s="1"/>
  <c r="V492" i="1"/>
  <c r="AB492" i="1" s="1"/>
  <c r="Z496" i="1"/>
  <c r="AB498" i="1"/>
  <c r="M499" i="1"/>
  <c r="AB499" i="1" s="1"/>
  <c r="S501" i="1"/>
  <c r="AB501" i="1" s="1"/>
  <c r="P506" i="1"/>
  <c r="AB506" i="1" s="1"/>
  <c r="V508" i="1"/>
  <c r="AB508" i="1" s="1"/>
  <c r="Z512" i="1"/>
  <c r="AB512" i="1" s="1"/>
  <c r="M515" i="1"/>
  <c r="AB515" i="1" s="1"/>
  <c r="S517" i="1"/>
  <c r="AB517" i="1" s="1"/>
  <c r="P522" i="1"/>
  <c r="AB522" i="1" s="1"/>
  <c r="V524" i="1"/>
  <c r="AB524" i="1" s="1"/>
  <c r="Z528" i="1"/>
  <c r="AB528" i="1" s="1"/>
  <c r="AB530" i="1"/>
  <c r="M531" i="1"/>
  <c r="S533" i="1"/>
  <c r="AB533" i="1" s="1"/>
  <c r="P538" i="1"/>
  <c r="AB538" i="1" s="1"/>
  <c r="V540" i="1"/>
  <c r="AB540" i="1" s="1"/>
  <c r="Z544" i="1"/>
  <c r="AB544" i="1" s="1"/>
  <c r="M547" i="1"/>
  <c r="S549" i="1"/>
  <c r="AB549" i="1" s="1"/>
  <c r="P554" i="1"/>
  <c r="AB554" i="1" s="1"/>
  <c r="V556" i="1"/>
  <c r="Z560" i="1"/>
  <c r="AB562" i="1"/>
  <c r="M563" i="1"/>
  <c r="S565" i="1"/>
  <c r="AB565" i="1" s="1"/>
  <c r="P570" i="1"/>
  <c r="AB570" i="1" s="1"/>
  <c r="V572" i="1"/>
  <c r="AB572" i="1" s="1"/>
  <c r="Z576" i="1"/>
  <c r="AB576" i="1" s="1"/>
  <c r="M579" i="1"/>
  <c r="AB579" i="1" s="1"/>
  <c r="S581" i="1"/>
  <c r="AB581" i="1" s="1"/>
  <c r="P586" i="1"/>
  <c r="AB586" i="1" s="1"/>
  <c r="V588" i="1"/>
  <c r="Z592" i="1"/>
  <c r="AB592" i="1" s="1"/>
  <c r="AB594" i="1"/>
  <c r="M595" i="1"/>
  <c r="AB595" i="1" s="1"/>
  <c r="S597" i="1"/>
  <c r="P602" i="1"/>
  <c r="AB602" i="1" s="1"/>
  <c r="V604" i="1"/>
  <c r="AB604" i="1" s="1"/>
  <c r="Z608" i="1"/>
  <c r="M611" i="1"/>
  <c r="AB611" i="1" s="1"/>
  <c r="S613" i="1"/>
  <c r="AB613" i="1" s="1"/>
  <c r="P618" i="1"/>
  <c r="AB618" i="1" s="1"/>
  <c r="V620" i="1"/>
  <c r="AB620" i="1" s="1"/>
  <c r="Z624" i="1"/>
  <c r="AB624" i="1" s="1"/>
  <c r="AB626" i="1"/>
  <c r="M627" i="1"/>
  <c r="AB627" i="1" s="1"/>
  <c r="S629" i="1"/>
  <c r="AB629" i="1" s="1"/>
  <c r="P634" i="1"/>
  <c r="AB634" i="1" s="1"/>
  <c r="V636" i="1"/>
  <c r="AB636" i="1" s="1"/>
  <c r="Z640" i="1"/>
  <c r="M643" i="1"/>
  <c r="AB643" i="1" s="1"/>
  <c r="S645" i="1"/>
  <c r="AB645" i="1" s="1"/>
  <c r="P650" i="1"/>
  <c r="AB650" i="1" s="1"/>
  <c r="V652" i="1"/>
  <c r="AB652" i="1" s="1"/>
  <c r="Z656" i="1"/>
  <c r="AB658" i="1"/>
  <c r="M659" i="1"/>
  <c r="AB659" i="1" s="1"/>
  <c r="S661" i="1"/>
  <c r="AB661" i="1" s="1"/>
  <c r="P666" i="1"/>
  <c r="AB666" i="1" s="1"/>
  <c r="V668" i="1"/>
  <c r="AB668" i="1" s="1"/>
  <c r="Z672" i="1"/>
  <c r="AB672" i="1" s="1"/>
  <c r="M675" i="1"/>
  <c r="AB675" i="1" s="1"/>
  <c r="S677" i="1"/>
  <c r="AB677" i="1" s="1"/>
  <c r="P682" i="1"/>
  <c r="AB682" i="1" s="1"/>
  <c r="V684" i="1"/>
  <c r="AB684" i="1" s="1"/>
  <c r="P690" i="1"/>
  <c r="AB690" i="1" s="1"/>
  <c r="V692" i="1"/>
  <c r="AB692" i="1" s="1"/>
  <c r="P698" i="1"/>
  <c r="V700" i="1"/>
  <c r="AB700" i="1" s="1"/>
  <c r="P706" i="1"/>
  <c r="AB706" i="1" s="1"/>
  <c r="V708" i="1"/>
  <c r="AB708" i="1" s="1"/>
  <c r="AB709" i="1"/>
  <c r="S709" i="1"/>
  <c r="P710" i="1"/>
  <c r="AB710" i="1" s="1"/>
  <c r="V712" i="1"/>
  <c r="AB712" i="1" s="1"/>
  <c r="AB713" i="1"/>
  <c r="S713" i="1"/>
  <c r="P714" i="1"/>
  <c r="AB714" i="1" s="1"/>
  <c r="V716" i="1"/>
  <c r="AB716" i="1" s="1"/>
  <c r="AB717" i="1"/>
  <c r="S717" i="1"/>
  <c r="P718" i="1"/>
  <c r="AB718" i="1" s="1"/>
  <c r="V720" i="1"/>
  <c r="AB720" i="1" s="1"/>
  <c r="AB721" i="1"/>
  <c r="S721" i="1"/>
  <c r="P722" i="1"/>
  <c r="AB722" i="1" s="1"/>
  <c r="V724" i="1"/>
  <c r="AB724" i="1" s="1"/>
  <c r="AB725" i="1"/>
  <c r="S725" i="1"/>
  <c r="P726" i="1"/>
  <c r="AB726" i="1" s="1"/>
  <c r="V728" i="1"/>
  <c r="AB728" i="1" s="1"/>
  <c r="AB729" i="1"/>
  <c r="S729" i="1"/>
  <c r="P730" i="1"/>
  <c r="AB730" i="1" s="1"/>
  <c r="V732" i="1"/>
  <c r="AB732" i="1" s="1"/>
  <c r="AB733" i="1"/>
  <c r="S733" i="1"/>
  <c r="P734" i="1"/>
  <c r="AB734" i="1" s="1"/>
  <c r="V736" i="1"/>
  <c r="AB736" i="1" s="1"/>
  <c r="AB737" i="1"/>
  <c r="S737" i="1"/>
  <c r="P738" i="1"/>
  <c r="AB738" i="1" s="1"/>
  <c r="V740" i="1"/>
  <c r="AB740" i="1" s="1"/>
  <c r="AB741" i="1"/>
  <c r="S741" i="1"/>
  <c r="P742" i="1"/>
  <c r="AB742" i="1" s="1"/>
  <c r="V744" i="1"/>
  <c r="AB744" i="1" s="1"/>
  <c r="AB745" i="1"/>
  <c r="S745" i="1"/>
  <c r="P746" i="1"/>
  <c r="AB746" i="1" s="1"/>
  <c r="V748" i="1"/>
  <c r="AB748" i="1" s="1"/>
  <c r="AB749" i="1"/>
  <c r="S749" i="1"/>
  <c r="P750" i="1"/>
  <c r="AB750" i="1" s="1"/>
  <c r="V752" i="1"/>
  <c r="AB752" i="1" s="1"/>
  <c r="AB753" i="1"/>
  <c r="S753" i="1"/>
  <c r="P754" i="1"/>
  <c r="AB754" i="1" s="1"/>
  <c r="V756" i="1"/>
  <c r="AB756" i="1" s="1"/>
  <c r="AB757" i="1"/>
  <c r="S757" i="1"/>
  <c r="P758" i="1"/>
  <c r="AB758" i="1" s="1"/>
  <c r="V760" i="1"/>
  <c r="AB760" i="1" s="1"/>
  <c r="AB761" i="1"/>
  <c r="S761" i="1"/>
  <c r="P762" i="1"/>
  <c r="AB762" i="1" s="1"/>
  <c r="V764" i="1"/>
  <c r="AB764" i="1" s="1"/>
  <c r="AB765" i="1"/>
  <c r="S765" i="1"/>
  <c r="P766" i="1"/>
  <c r="AB766" i="1" s="1"/>
  <c r="V768" i="1"/>
  <c r="AB768" i="1" s="1"/>
  <c r="AB769" i="1"/>
  <c r="S769" i="1"/>
  <c r="P770" i="1"/>
  <c r="AB770" i="1" s="1"/>
  <c r="V772" i="1"/>
  <c r="AB772" i="1" s="1"/>
  <c r="AB773" i="1"/>
  <c r="S773" i="1"/>
  <c r="P774" i="1"/>
  <c r="AB774" i="1" s="1"/>
  <c r="V776" i="1"/>
  <c r="AB776" i="1" s="1"/>
  <c r="AB777" i="1"/>
  <c r="S777" i="1"/>
  <c r="P778" i="1"/>
  <c r="AB778" i="1" s="1"/>
  <c r="V780" i="1"/>
  <c r="AB780" i="1" s="1"/>
  <c r="AB781" i="1"/>
  <c r="S781" i="1"/>
  <c r="P782" i="1"/>
  <c r="AB782" i="1" s="1"/>
  <c r="V784" i="1"/>
  <c r="AB784" i="1" s="1"/>
  <c r="AB785" i="1"/>
  <c r="S785" i="1"/>
  <c r="P786" i="1"/>
  <c r="AB786" i="1" s="1"/>
  <c r="V788" i="1"/>
  <c r="AB788" i="1" s="1"/>
  <c r="AB789" i="1"/>
  <c r="S789" i="1"/>
  <c r="P790" i="1"/>
  <c r="AB790" i="1" s="1"/>
  <c r="V792" i="1"/>
  <c r="AB792" i="1" s="1"/>
  <c r="AB793" i="1"/>
  <c r="S793" i="1"/>
  <c r="P794" i="1"/>
  <c r="AB794" i="1" s="1"/>
  <c r="V796" i="1"/>
  <c r="AB796" i="1" s="1"/>
  <c r="AB797" i="1"/>
  <c r="S797" i="1"/>
  <c r="P798" i="1"/>
  <c r="AB798" i="1" s="1"/>
  <c r="V800" i="1"/>
  <c r="AB800" i="1" s="1"/>
  <c r="AB801" i="1"/>
  <c r="S801" i="1"/>
  <c r="P802" i="1"/>
  <c r="AB802" i="1" s="1"/>
  <c r="V804" i="1"/>
  <c r="AB804" i="1" s="1"/>
  <c r="AB805" i="1"/>
  <c r="S805" i="1"/>
  <c r="P806" i="1"/>
  <c r="AB806" i="1" s="1"/>
  <c r="V808" i="1"/>
  <c r="AB808" i="1" s="1"/>
  <c r="AB809" i="1"/>
  <c r="S809" i="1"/>
  <c r="P810" i="1"/>
  <c r="AB810" i="1" s="1"/>
  <c r="V812" i="1"/>
  <c r="AB812" i="1" s="1"/>
  <c r="AB813" i="1"/>
  <c r="S813" i="1"/>
  <c r="P814" i="1"/>
  <c r="AB814" i="1" s="1"/>
  <c r="V816" i="1"/>
  <c r="AB816" i="1" s="1"/>
  <c r="AB817" i="1"/>
  <c r="S817" i="1"/>
  <c r="P818" i="1"/>
  <c r="AB818" i="1" s="1"/>
  <c r="V820" i="1"/>
  <c r="AB820" i="1" s="1"/>
  <c r="AB821" i="1"/>
  <c r="S821" i="1"/>
  <c r="P822" i="1"/>
  <c r="AB822" i="1" s="1"/>
  <c r="V824" i="1"/>
  <c r="AB824" i="1" s="1"/>
  <c r="AB825" i="1"/>
  <c r="S825" i="1"/>
  <c r="P826" i="1"/>
  <c r="AB826" i="1" s="1"/>
  <c r="V828" i="1"/>
  <c r="AB828" i="1" s="1"/>
  <c r="AB829" i="1"/>
  <c r="S829" i="1"/>
  <c r="P830" i="1"/>
  <c r="AB830" i="1" s="1"/>
  <c r="V832" i="1"/>
  <c r="AB832" i="1" s="1"/>
  <c r="AB833" i="1"/>
  <c r="S833" i="1"/>
  <c r="P834" i="1"/>
  <c r="AB834" i="1" s="1"/>
  <c r="V836" i="1"/>
  <c r="AB836" i="1" s="1"/>
  <c r="AB837" i="1"/>
  <c r="S837" i="1"/>
  <c r="P838" i="1"/>
  <c r="AB838" i="1" s="1"/>
  <c r="V840" i="1"/>
  <c r="AB840" i="1" s="1"/>
  <c r="AB841" i="1"/>
  <c r="S841" i="1"/>
  <c r="P842" i="1"/>
  <c r="AB842" i="1" s="1"/>
  <c r="V844" i="1"/>
  <c r="AB844" i="1" s="1"/>
  <c r="AB845" i="1"/>
  <c r="S845" i="1"/>
  <c r="P846" i="1"/>
  <c r="AB846" i="1" s="1"/>
  <c r="V848" i="1"/>
  <c r="AB848" i="1" s="1"/>
  <c r="AB849" i="1"/>
  <c r="S849" i="1"/>
  <c r="P850" i="1"/>
  <c r="AB850" i="1" s="1"/>
  <c r="V852" i="1"/>
  <c r="AB852" i="1" s="1"/>
  <c r="AB853" i="1"/>
  <c r="S853" i="1"/>
  <c r="P854" i="1"/>
  <c r="AB854" i="1" s="1"/>
  <c r="V856" i="1"/>
  <c r="AB856" i="1" s="1"/>
  <c r="AB857" i="1"/>
  <c r="S857" i="1"/>
  <c r="P858" i="1"/>
  <c r="AB858" i="1" s="1"/>
  <c r="V860" i="1"/>
  <c r="AB860" i="1" s="1"/>
  <c r="AB861" i="1"/>
  <c r="S861" i="1"/>
  <c r="P862" i="1"/>
  <c r="AB862" i="1" s="1"/>
  <c r="V864" i="1"/>
  <c r="AB864" i="1" s="1"/>
  <c r="AB865" i="1"/>
  <c r="S865" i="1"/>
  <c r="P866" i="1"/>
  <c r="AB866" i="1" s="1"/>
  <c r="V868" i="1"/>
  <c r="AB868" i="1" s="1"/>
  <c r="AB869" i="1"/>
  <c r="S869" i="1"/>
  <c r="P870" i="1"/>
  <c r="AB870" i="1" s="1"/>
  <c r="V872" i="1"/>
  <c r="AB872" i="1" s="1"/>
  <c r="AB873" i="1"/>
  <c r="S873" i="1"/>
  <c r="P874" i="1"/>
  <c r="AB874" i="1" s="1"/>
  <c r="V876" i="1"/>
  <c r="AB876" i="1" s="1"/>
  <c r="AB877" i="1"/>
  <c r="S877" i="1"/>
  <c r="P878" i="1"/>
  <c r="AB878" i="1" s="1"/>
  <c r="V880" i="1"/>
  <c r="AB880" i="1" s="1"/>
  <c r="AB881" i="1"/>
  <c r="S881" i="1"/>
  <c r="P882" i="1"/>
  <c r="AB882" i="1" s="1"/>
  <c r="V884" i="1"/>
  <c r="AB884" i="1" s="1"/>
  <c r="AB885" i="1"/>
  <c r="S885" i="1"/>
  <c r="P886" i="1"/>
  <c r="AB886" i="1" s="1"/>
  <c r="V888" i="1"/>
  <c r="AB888" i="1" s="1"/>
  <c r="AB889" i="1"/>
  <c r="S889" i="1"/>
  <c r="P890" i="1"/>
  <c r="AB890" i="1" s="1"/>
  <c r="V892" i="1"/>
  <c r="AB892" i="1" s="1"/>
  <c r="AB893" i="1"/>
  <c r="S893" i="1"/>
  <c r="P894" i="1"/>
  <c r="AB894" i="1" s="1"/>
  <c r="V896" i="1"/>
  <c r="AB896" i="1" s="1"/>
  <c r="AB897" i="1"/>
  <c r="S897" i="1"/>
  <c r="P898" i="1"/>
  <c r="AB898" i="1" s="1"/>
  <c r="V900" i="1"/>
  <c r="AB900" i="1" s="1"/>
  <c r="AB901" i="1"/>
  <c r="S901" i="1"/>
  <c r="P902" i="1"/>
  <c r="AB902" i="1" s="1"/>
  <c r="V904" i="1"/>
  <c r="AB904" i="1" s="1"/>
  <c r="AB905" i="1"/>
  <c r="S905" i="1"/>
  <c r="P906" i="1"/>
  <c r="AB906" i="1" s="1"/>
  <c r="V908" i="1"/>
  <c r="AB908" i="1" s="1"/>
  <c r="AB909" i="1"/>
  <c r="S909" i="1"/>
  <c r="P910" i="1"/>
  <c r="AB910" i="1" s="1"/>
  <c r="V912" i="1"/>
  <c r="AB912" i="1" s="1"/>
  <c r="AB913" i="1"/>
  <c r="S913" i="1"/>
  <c r="P914" i="1"/>
  <c r="AB914" i="1" s="1"/>
  <c r="V916" i="1"/>
  <c r="AB916" i="1" s="1"/>
  <c r="AB917" i="1"/>
  <c r="S917" i="1"/>
  <c r="P918" i="1"/>
  <c r="AB918" i="1" s="1"/>
  <c r="V920" i="1"/>
  <c r="AB920" i="1" s="1"/>
  <c r="AB921" i="1"/>
  <c r="S921" i="1"/>
  <c r="P922" i="1"/>
  <c r="AB922" i="1" s="1"/>
  <c r="V924" i="1"/>
  <c r="AB924" i="1" s="1"/>
  <c r="AB925" i="1"/>
  <c r="S925" i="1"/>
  <c r="P926" i="1"/>
  <c r="AB926" i="1" s="1"/>
  <c r="V928" i="1"/>
  <c r="AB928" i="1" s="1"/>
  <c r="AB929" i="1"/>
  <c r="S929" i="1"/>
  <c r="P930" i="1"/>
  <c r="AB930" i="1" s="1"/>
  <c r="V932" i="1"/>
  <c r="AB932" i="1" s="1"/>
  <c r="AB933" i="1"/>
  <c r="S933" i="1"/>
  <c r="P934" i="1"/>
  <c r="AB934" i="1" s="1"/>
  <c r="V936" i="1"/>
  <c r="AB936" i="1" s="1"/>
  <c r="AB937" i="1"/>
  <c r="S937" i="1"/>
  <c r="P938" i="1"/>
  <c r="AB938" i="1" s="1"/>
  <c r="V940" i="1"/>
  <c r="AB940" i="1" s="1"/>
  <c r="AB941" i="1"/>
  <c r="S941" i="1"/>
  <c r="P942" i="1"/>
  <c r="AB942" i="1" s="1"/>
  <c r="V944" i="1"/>
  <c r="AB944" i="1" s="1"/>
  <c r="AB945" i="1"/>
  <c r="S945" i="1"/>
  <c r="P946" i="1"/>
  <c r="AB946" i="1" s="1"/>
  <c r="V948" i="1"/>
  <c r="AB948" i="1" s="1"/>
  <c r="AB949" i="1"/>
  <c r="S949" i="1"/>
  <c r="P950" i="1"/>
  <c r="V952" i="1"/>
  <c r="AB952" i="1" s="1"/>
  <c r="AB953" i="1"/>
  <c r="S953" i="1"/>
  <c r="P954" i="1"/>
  <c r="AB954" i="1" s="1"/>
  <c r="V956" i="1"/>
  <c r="AB956" i="1" s="1"/>
  <c r="AB957" i="1"/>
  <c r="S957" i="1"/>
  <c r="P958" i="1"/>
  <c r="AB958" i="1" s="1"/>
  <c r="V960" i="1"/>
  <c r="AB960" i="1" s="1"/>
  <c r="AB961" i="1"/>
  <c r="S961" i="1"/>
  <c r="P962" i="1"/>
  <c r="AB962" i="1" s="1"/>
  <c r="V964" i="1"/>
  <c r="AB964" i="1" s="1"/>
  <c r="AB965" i="1"/>
  <c r="S965" i="1"/>
  <c r="P966" i="1"/>
  <c r="V968" i="1"/>
  <c r="AB968" i="1" s="1"/>
  <c r="AB969" i="1"/>
  <c r="S969" i="1"/>
  <c r="P970" i="1"/>
  <c r="AB970" i="1" s="1"/>
  <c r="V972" i="1"/>
  <c r="AB972" i="1" s="1"/>
  <c r="AB973" i="1"/>
  <c r="S973" i="1"/>
  <c r="P974" i="1"/>
  <c r="AB974" i="1" s="1"/>
  <c r="V976" i="1"/>
  <c r="AB976" i="1" s="1"/>
  <c r="AB977" i="1"/>
  <c r="S977" i="1"/>
  <c r="P978" i="1"/>
  <c r="AB978" i="1" s="1"/>
  <c r="V980" i="1"/>
  <c r="AB980" i="1" s="1"/>
  <c r="AB981" i="1"/>
  <c r="S981" i="1"/>
  <c r="P982" i="1"/>
  <c r="V984" i="1"/>
  <c r="AB984" i="1" s="1"/>
  <c r="AB985" i="1"/>
  <c r="S985" i="1"/>
  <c r="P986" i="1"/>
  <c r="AB986" i="1" s="1"/>
  <c r="V988" i="1"/>
  <c r="AB988" i="1" s="1"/>
  <c r="AB989" i="1"/>
  <c r="S989" i="1"/>
  <c r="P990" i="1"/>
  <c r="AB990" i="1" s="1"/>
  <c r="V992" i="1"/>
  <c r="AB992" i="1" s="1"/>
  <c r="AB993" i="1"/>
  <c r="S993" i="1"/>
  <c r="P994" i="1"/>
  <c r="AB994" i="1" s="1"/>
  <c r="V996" i="1"/>
  <c r="AB996" i="1" s="1"/>
  <c r="AB997" i="1"/>
  <c r="S997" i="1"/>
  <c r="P998" i="1"/>
  <c r="V1000" i="1"/>
  <c r="AB1000" i="1" s="1"/>
  <c r="AB1001" i="1"/>
  <c r="S1001" i="1"/>
  <c r="P1002" i="1"/>
  <c r="AB1002" i="1" s="1"/>
  <c r="V1004" i="1"/>
  <c r="AB1004" i="1" s="1"/>
  <c r="AB1005" i="1"/>
  <c r="S1005" i="1"/>
  <c r="P1006" i="1"/>
  <c r="AB1006" i="1" s="1"/>
  <c r="V1008" i="1"/>
  <c r="AB1008" i="1" s="1"/>
  <c r="AB1009" i="1"/>
  <c r="S1009" i="1"/>
  <c r="P1010" i="1"/>
  <c r="AB1010" i="1" s="1"/>
  <c r="V1012" i="1"/>
  <c r="AB1012" i="1" s="1"/>
  <c r="AB1013" i="1"/>
  <c r="S1013" i="1"/>
  <c r="P1014" i="1"/>
  <c r="V1016" i="1"/>
  <c r="AB1016" i="1" s="1"/>
  <c r="AB1017" i="1"/>
  <c r="S1017" i="1"/>
  <c r="P1018" i="1"/>
  <c r="AB1018" i="1" s="1"/>
  <c r="AB1023" i="1"/>
  <c r="Z1024" i="1"/>
  <c r="S1029" i="1"/>
  <c r="AB1039" i="1"/>
  <c r="Z1040" i="1"/>
  <c r="S1045" i="1"/>
  <c r="AB1055" i="1"/>
  <c r="Z1056" i="1"/>
  <c r="S1061" i="1"/>
  <c r="AB1071" i="1"/>
  <c r="Z1072" i="1"/>
  <c r="S1077" i="1"/>
  <c r="AB1087" i="1"/>
  <c r="Z1088" i="1"/>
  <c r="S1093" i="1"/>
  <c r="AB1103" i="1"/>
  <c r="Z1104" i="1"/>
  <c r="S1109" i="1"/>
  <c r="AB1119" i="1"/>
  <c r="Z1120" i="1"/>
  <c r="S1125" i="1"/>
  <c r="AB1135" i="1"/>
  <c r="Z1136" i="1"/>
  <c r="S1141" i="1"/>
  <c r="AB1151" i="1"/>
  <c r="Z1152" i="1"/>
  <c r="S1157" i="1"/>
  <c r="AB1167" i="1"/>
  <c r="Z1168" i="1"/>
  <c r="S1173" i="1"/>
  <c r="AB1183" i="1"/>
  <c r="Z1184" i="1"/>
  <c r="S1189" i="1"/>
  <c r="AB1199" i="1"/>
  <c r="Z1200" i="1"/>
  <c r="S1205" i="1"/>
  <c r="AB1215" i="1"/>
  <c r="Z1216" i="1"/>
  <c r="S1221" i="1"/>
  <c r="AB1231" i="1"/>
  <c r="Z1232" i="1"/>
  <c r="S1237" i="1"/>
  <c r="AB1247" i="1"/>
  <c r="Z1248" i="1"/>
  <c r="S1253" i="1"/>
  <c r="AB1263" i="1"/>
  <c r="Z1264" i="1"/>
  <c r="S1269" i="1"/>
  <c r="AB1279" i="1"/>
  <c r="Z1280" i="1"/>
  <c r="S1285" i="1"/>
  <c r="AB1295" i="1"/>
  <c r="Z1296" i="1"/>
  <c r="S1301" i="1"/>
  <c r="AB1311" i="1"/>
  <c r="Z1312" i="1"/>
  <c r="S1317" i="1"/>
  <c r="AB1327" i="1"/>
  <c r="Z1328" i="1"/>
  <c r="S1333" i="1"/>
  <c r="AB1343" i="1"/>
  <c r="Z1344" i="1"/>
  <c r="S1349" i="1"/>
  <c r="AB1359" i="1"/>
  <c r="Z1360" i="1"/>
  <c r="S1365" i="1"/>
  <c r="AB1375" i="1"/>
  <c r="Z1376" i="1"/>
  <c r="S1381" i="1"/>
  <c r="AB1391" i="1"/>
  <c r="Z1392" i="1"/>
  <c r="S1397" i="1"/>
  <c r="AB1407" i="1"/>
  <c r="Z1408" i="1"/>
  <c r="S1413" i="1"/>
  <c r="AB1423" i="1"/>
  <c r="Z1424" i="1"/>
  <c r="S1429" i="1"/>
  <c r="AB1439" i="1"/>
  <c r="Z1440" i="1"/>
  <c r="S1445" i="1"/>
  <c r="AB1455" i="1"/>
  <c r="Z1456" i="1"/>
  <c r="AB1476" i="1"/>
  <c r="AB1508" i="1"/>
  <c r="AB1559" i="1"/>
  <c r="AB1577" i="1"/>
  <c r="AB1615" i="1"/>
  <c r="M1022" i="1"/>
  <c r="AB1022" i="1" s="1"/>
  <c r="S1024" i="1"/>
  <c r="AB1024" i="1" s="1"/>
  <c r="P1029" i="1"/>
  <c r="AB1029" i="1" s="1"/>
  <c r="V1031" i="1"/>
  <c r="AB1031" i="1" s="1"/>
  <c r="Z1035" i="1"/>
  <c r="M1038" i="1"/>
  <c r="AB1038" i="1" s="1"/>
  <c r="S1040" i="1"/>
  <c r="AB1040" i="1" s="1"/>
  <c r="P1045" i="1"/>
  <c r="V1047" i="1"/>
  <c r="AB1047" i="1" s="1"/>
  <c r="Z1051" i="1"/>
  <c r="M1054" i="1"/>
  <c r="AB1054" i="1" s="1"/>
  <c r="S1056" i="1"/>
  <c r="AB1056" i="1" s="1"/>
  <c r="P1061" i="1"/>
  <c r="AB1061" i="1" s="1"/>
  <c r="V1063" i="1"/>
  <c r="AB1063" i="1" s="1"/>
  <c r="Z1067" i="1"/>
  <c r="M1070" i="1"/>
  <c r="AB1070" i="1" s="1"/>
  <c r="S1072" i="1"/>
  <c r="AB1072" i="1" s="1"/>
  <c r="P1077" i="1"/>
  <c r="V1079" i="1"/>
  <c r="AB1079" i="1" s="1"/>
  <c r="Z1083" i="1"/>
  <c r="M1086" i="1"/>
  <c r="S1088" i="1"/>
  <c r="AB1088" i="1" s="1"/>
  <c r="P1093" i="1"/>
  <c r="AB1093" i="1" s="1"/>
  <c r="V1095" i="1"/>
  <c r="AB1095" i="1" s="1"/>
  <c r="Z1099" i="1"/>
  <c r="M1102" i="1"/>
  <c r="AB1102" i="1" s="1"/>
  <c r="S1104" i="1"/>
  <c r="AB1104" i="1" s="1"/>
  <c r="P1109" i="1"/>
  <c r="V1111" i="1"/>
  <c r="AB1111" i="1" s="1"/>
  <c r="Z1115" i="1"/>
  <c r="AB1115" i="1" s="1"/>
  <c r="M1118" i="1"/>
  <c r="AB1118" i="1" s="1"/>
  <c r="S1120" i="1"/>
  <c r="AB1120" i="1" s="1"/>
  <c r="P1125" i="1"/>
  <c r="AB1125" i="1" s="1"/>
  <c r="V1127" i="1"/>
  <c r="AB1127" i="1" s="1"/>
  <c r="Z1131" i="1"/>
  <c r="M1134" i="1"/>
  <c r="AB1134" i="1" s="1"/>
  <c r="S1136" i="1"/>
  <c r="AB1136" i="1" s="1"/>
  <c r="P1141" i="1"/>
  <c r="V1143" i="1"/>
  <c r="AB1143" i="1" s="1"/>
  <c r="Z1147" i="1"/>
  <c r="M1150" i="1"/>
  <c r="S1152" i="1"/>
  <c r="AB1152" i="1" s="1"/>
  <c r="P1157" i="1"/>
  <c r="AB1157" i="1" s="1"/>
  <c r="V1159" i="1"/>
  <c r="AB1159" i="1" s="1"/>
  <c r="Z1163" i="1"/>
  <c r="M1166" i="1"/>
  <c r="AB1166" i="1" s="1"/>
  <c r="S1168" i="1"/>
  <c r="AB1168" i="1" s="1"/>
  <c r="P1173" i="1"/>
  <c r="V1175" i="1"/>
  <c r="AB1175" i="1" s="1"/>
  <c r="Z1179" i="1"/>
  <c r="M1182" i="1"/>
  <c r="S1184" i="1"/>
  <c r="AB1184" i="1" s="1"/>
  <c r="P1189" i="1"/>
  <c r="AB1189" i="1" s="1"/>
  <c r="V1191" i="1"/>
  <c r="AB1191" i="1" s="1"/>
  <c r="Z1195" i="1"/>
  <c r="M1198" i="1"/>
  <c r="AB1198" i="1" s="1"/>
  <c r="S1200" i="1"/>
  <c r="AB1200" i="1" s="1"/>
  <c r="P1205" i="1"/>
  <c r="V1207" i="1"/>
  <c r="AB1207" i="1" s="1"/>
  <c r="Z1211" i="1"/>
  <c r="M1214" i="1"/>
  <c r="S1216" i="1"/>
  <c r="AB1216" i="1" s="1"/>
  <c r="P1221" i="1"/>
  <c r="AB1221" i="1" s="1"/>
  <c r="V1223" i="1"/>
  <c r="AB1223" i="1" s="1"/>
  <c r="Z1227" i="1"/>
  <c r="M1230" i="1"/>
  <c r="AB1230" i="1" s="1"/>
  <c r="S1232" i="1"/>
  <c r="AB1232" i="1" s="1"/>
  <c r="P1237" i="1"/>
  <c r="V1239" i="1"/>
  <c r="AB1239" i="1" s="1"/>
  <c r="Z1243" i="1"/>
  <c r="AB1243" i="1" s="1"/>
  <c r="M1246" i="1"/>
  <c r="AB1246" i="1" s="1"/>
  <c r="S1248" i="1"/>
  <c r="AB1248" i="1" s="1"/>
  <c r="P1253" i="1"/>
  <c r="AB1253" i="1" s="1"/>
  <c r="V1255" i="1"/>
  <c r="AB1255" i="1" s="1"/>
  <c r="Z1259" i="1"/>
  <c r="M1262" i="1"/>
  <c r="AB1262" i="1" s="1"/>
  <c r="S1264" i="1"/>
  <c r="AB1264" i="1" s="1"/>
  <c r="P1269" i="1"/>
  <c r="V1271" i="1"/>
  <c r="AB1271" i="1" s="1"/>
  <c r="Z1275" i="1"/>
  <c r="M1278" i="1"/>
  <c r="AB1278" i="1" s="1"/>
  <c r="S1280" i="1"/>
  <c r="AB1280" i="1" s="1"/>
  <c r="P1285" i="1"/>
  <c r="AB1285" i="1" s="1"/>
  <c r="V1287" i="1"/>
  <c r="AB1287" i="1" s="1"/>
  <c r="Z1291" i="1"/>
  <c r="M1294" i="1"/>
  <c r="AB1294" i="1" s="1"/>
  <c r="S1296" i="1"/>
  <c r="AB1296" i="1" s="1"/>
  <c r="P1301" i="1"/>
  <c r="V1303" i="1"/>
  <c r="AB1303" i="1" s="1"/>
  <c r="Z1307" i="1"/>
  <c r="M1310" i="1"/>
  <c r="AB1310" i="1" s="1"/>
  <c r="S1312" i="1"/>
  <c r="AB1312" i="1" s="1"/>
  <c r="P1317" i="1"/>
  <c r="AB1317" i="1" s="1"/>
  <c r="V1319" i="1"/>
  <c r="AB1319" i="1" s="1"/>
  <c r="Z1323" i="1"/>
  <c r="M1326" i="1"/>
  <c r="AB1326" i="1" s="1"/>
  <c r="S1328" i="1"/>
  <c r="AB1328" i="1" s="1"/>
  <c r="P1333" i="1"/>
  <c r="V1335" i="1"/>
  <c r="AB1335" i="1" s="1"/>
  <c r="Z1339" i="1"/>
  <c r="M1342" i="1"/>
  <c r="S1344" i="1"/>
  <c r="AB1344" i="1" s="1"/>
  <c r="P1349" i="1"/>
  <c r="AB1349" i="1" s="1"/>
  <c r="V1351" i="1"/>
  <c r="AB1351" i="1" s="1"/>
  <c r="Z1355" i="1"/>
  <c r="M1358" i="1"/>
  <c r="AB1358" i="1" s="1"/>
  <c r="S1360" i="1"/>
  <c r="AB1360" i="1" s="1"/>
  <c r="P1365" i="1"/>
  <c r="V1367" i="1"/>
  <c r="AB1367" i="1" s="1"/>
  <c r="Z1371" i="1"/>
  <c r="AB1371" i="1" s="1"/>
  <c r="M1374" i="1"/>
  <c r="AB1374" i="1" s="1"/>
  <c r="S1376" i="1"/>
  <c r="AB1376" i="1" s="1"/>
  <c r="P1381" i="1"/>
  <c r="AB1381" i="1" s="1"/>
  <c r="V1383" i="1"/>
  <c r="AB1383" i="1" s="1"/>
  <c r="Z1387" i="1"/>
  <c r="M1390" i="1"/>
  <c r="AB1390" i="1" s="1"/>
  <c r="S1392" i="1"/>
  <c r="AB1392" i="1" s="1"/>
  <c r="P1397" i="1"/>
  <c r="V1399" i="1"/>
  <c r="AB1399" i="1" s="1"/>
  <c r="Z1403" i="1"/>
  <c r="M1406" i="1"/>
  <c r="AB1406" i="1" s="1"/>
  <c r="S1408" i="1"/>
  <c r="AB1408" i="1" s="1"/>
  <c r="P1413" i="1"/>
  <c r="AB1413" i="1" s="1"/>
  <c r="V1415" i="1"/>
  <c r="AB1415" i="1" s="1"/>
  <c r="Z1419" i="1"/>
  <c r="M1422" i="1"/>
  <c r="AB1422" i="1" s="1"/>
  <c r="S1424" i="1"/>
  <c r="AB1424" i="1" s="1"/>
  <c r="P1429" i="1"/>
  <c r="V1431" i="1"/>
  <c r="AB1431" i="1" s="1"/>
  <c r="Z1435" i="1"/>
  <c r="M1438" i="1"/>
  <c r="AB1438" i="1" s="1"/>
  <c r="S1440" i="1"/>
  <c r="AB1440" i="1" s="1"/>
  <c r="P1445" i="1"/>
  <c r="AB1445" i="1" s="1"/>
  <c r="V1447" i="1"/>
  <c r="AB1447" i="1" s="1"/>
  <c r="Z1451" i="1"/>
  <c r="M1454" i="1"/>
  <c r="AB1454" i="1" s="1"/>
  <c r="S1456" i="1"/>
  <c r="AB1456" i="1" s="1"/>
  <c r="P1461" i="1"/>
  <c r="M1462" i="1"/>
  <c r="AB1462" i="1" s="1"/>
  <c r="V1463" i="1"/>
  <c r="AB1463" i="1" s="1"/>
  <c r="S1464" i="1"/>
  <c r="AB1464" i="1" s="1"/>
  <c r="P1469" i="1"/>
  <c r="AB1469" i="1" s="1"/>
  <c r="M1470" i="1"/>
  <c r="AB1470" i="1" s="1"/>
  <c r="V1471" i="1"/>
  <c r="S1472" i="1"/>
  <c r="P1477" i="1"/>
  <c r="AB1477" i="1" s="1"/>
  <c r="M1478" i="1"/>
  <c r="AB1478" i="1" s="1"/>
  <c r="V1479" i="1"/>
  <c r="S1480" i="1"/>
  <c r="AB1480" i="1" s="1"/>
  <c r="P1485" i="1"/>
  <c r="M1486" i="1"/>
  <c r="AB1486" i="1" s="1"/>
  <c r="V1487" i="1"/>
  <c r="S1488" i="1"/>
  <c r="AB1488" i="1" s="1"/>
  <c r="P1493" i="1"/>
  <c r="M1494" i="1"/>
  <c r="AB1494" i="1" s="1"/>
  <c r="V1495" i="1"/>
  <c r="AB1495" i="1" s="1"/>
  <c r="S1496" i="1"/>
  <c r="AB1496" i="1" s="1"/>
  <c r="P1501" i="1"/>
  <c r="AB1501" i="1" s="1"/>
  <c r="M1502" i="1"/>
  <c r="AB1502" i="1" s="1"/>
  <c r="V1503" i="1"/>
  <c r="S1504" i="1"/>
  <c r="P1509" i="1"/>
  <c r="AB1509" i="1" s="1"/>
  <c r="M1510" i="1"/>
  <c r="AB1510" i="1" s="1"/>
  <c r="V1511" i="1"/>
  <c r="S1512" i="1"/>
  <c r="AB1512" i="1" s="1"/>
  <c r="P1517" i="1"/>
  <c r="M1518" i="1"/>
  <c r="AB1518" i="1" s="1"/>
  <c r="V1519" i="1"/>
  <c r="S1520" i="1"/>
  <c r="AB1520" i="1" s="1"/>
  <c r="P1525" i="1"/>
  <c r="M1526" i="1"/>
  <c r="AB1526" i="1" s="1"/>
  <c r="V1527" i="1"/>
  <c r="AB1527" i="1" s="1"/>
  <c r="S1528" i="1"/>
  <c r="AB1528" i="1" s="1"/>
  <c r="P1533" i="1"/>
  <c r="AB1533" i="1" s="1"/>
  <c r="M1534" i="1"/>
  <c r="AB1534" i="1" s="1"/>
  <c r="Z1535" i="1"/>
  <c r="S1536" i="1"/>
  <c r="P1537" i="1"/>
  <c r="AB1537" i="1" s="1"/>
  <c r="M1538" i="1"/>
  <c r="AB1538" i="1" s="1"/>
  <c r="Z1539" i="1"/>
  <c r="S1540" i="1"/>
  <c r="P1541" i="1"/>
  <c r="AB1541" i="1" s="1"/>
  <c r="M1542" i="1"/>
  <c r="AB1542" i="1" s="1"/>
  <c r="Z1543" i="1"/>
  <c r="S1544" i="1"/>
  <c r="P1545" i="1"/>
  <c r="AB1545" i="1" s="1"/>
  <c r="M1546" i="1"/>
  <c r="AB1546" i="1" s="1"/>
  <c r="Z1547" i="1"/>
  <c r="S1548" i="1"/>
  <c r="P1549" i="1"/>
  <c r="AB1549" i="1" s="1"/>
  <c r="M1550" i="1"/>
  <c r="AB1550" i="1" s="1"/>
  <c r="Z1551" i="1"/>
  <c r="S1552" i="1"/>
  <c r="P1553" i="1"/>
  <c r="AB1553" i="1" s="1"/>
  <c r="M1554" i="1"/>
  <c r="AB1554" i="1" s="1"/>
  <c r="Z1555" i="1"/>
  <c r="S1556" i="1"/>
  <c r="P1557" i="1"/>
  <c r="AB1557" i="1" s="1"/>
  <c r="M1558" i="1"/>
  <c r="AB1558" i="1" s="1"/>
  <c r="Z1559" i="1"/>
  <c r="S1560" i="1"/>
  <c r="P1561" i="1"/>
  <c r="AB1561" i="1" s="1"/>
  <c r="M1562" i="1"/>
  <c r="AB1562" i="1" s="1"/>
  <c r="Z1563" i="1"/>
  <c r="S1564" i="1"/>
  <c r="P1565" i="1"/>
  <c r="AB1565" i="1" s="1"/>
  <c r="M1566" i="1"/>
  <c r="AB1566" i="1" s="1"/>
  <c r="Z1567" i="1"/>
  <c r="S1568" i="1"/>
  <c r="P1569" i="1"/>
  <c r="AB1569" i="1" s="1"/>
  <c r="M1570" i="1"/>
  <c r="AB1570" i="1" s="1"/>
  <c r="Z1571" i="1"/>
  <c r="S1572" i="1"/>
  <c r="P1573" i="1"/>
  <c r="M1574" i="1"/>
  <c r="AB1574" i="1" s="1"/>
  <c r="Z1575" i="1"/>
  <c r="S1576" i="1"/>
  <c r="P1577" i="1"/>
  <c r="M1578" i="1"/>
  <c r="AB1578" i="1" s="1"/>
  <c r="Z1579" i="1"/>
  <c r="S1580" i="1"/>
  <c r="P1581" i="1"/>
  <c r="M1582" i="1"/>
  <c r="AB1582" i="1" s="1"/>
  <c r="Z1583" i="1"/>
  <c r="AB1583" i="1" s="1"/>
  <c r="S1584" i="1"/>
  <c r="P1585" i="1"/>
  <c r="M1586" i="1"/>
  <c r="AB1586" i="1" s="1"/>
  <c r="Z1587" i="1"/>
  <c r="AB1587" i="1" s="1"/>
  <c r="S1588" i="1"/>
  <c r="P1589" i="1"/>
  <c r="AB1589" i="1" s="1"/>
  <c r="M1590" i="1"/>
  <c r="AB1590" i="1" s="1"/>
  <c r="Z1591" i="1"/>
  <c r="AB1591" i="1" s="1"/>
  <c r="S1592" i="1"/>
  <c r="P1593" i="1"/>
  <c r="AB1593" i="1" s="1"/>
  <c r="M1594" i="1"/>
  <c r="AB1594" i="1" s="1"/>
  <c r="Z1595" i="1"/>
  <c r="AB1595" i="1" s="1"/>
  <c r="S1596" i="1"/>
  <c r="P1597" i="1"/>
  <c r="AB1597" i="1" s="1"/>
  <c r="M1598" i="1"/>
  <c r="AB1598" i="1" s="1"/>
  <c r="AB1600" i="1"/>
  <c r="AB1609" i="1"/>
  <c r="S1612" i="1"/>
  <c r="AB1612" i="1" s="1"/>
  <c r="AB1616" i="1"/>
  <c r="AB1625" i="1"/>
  <c r="S1628" i="1"/>
  <c r="AB1632" i="1"/>
  <c r="AB1637" i="1"/>
  <c r="AB1649" i="1"/>
  <c r="AB1665" i="1"/>
  <c r="AB1666" i="1"/>
  <c r="AB1681" i="1"/>
  <c r="AB1737" i="1"/>
  <c r="AB1743" i="1"/>
  <c r="AB1751" i="1"/>
  <c r="AB1771" i="1"/>
  <c r="AB1789" i="1"/>
  <c r="AB1798" i="1"/>
  <c r="AB1846" i="1"/>
  <c r="V1847" i="1"/>
  <c r="AB1855" i="1"/>
  <c r="AB1859" i="1"/>
  <c r="AB1910" i="1"/>
  <c r="AB1974" i="1"/>
  <c r="AB2038" i="1"/>
  <c r="AB2102" i="1"/>
  <c r="Z1023" i="1"/>
  <c r="AB1025" i="1"/>
  <c r="M1026" i="1"/>
  <c r="S1028" i="1"/>
  <c r="AB1028" i="1" s="1"/>
  <c r="P1033" i="1"/>
  <c r="AB1033" i="1" s="1"/>
  <c r="V1035" i="1"/>
  <c r="AB1035" i="1" s="1"/>
  <c r="Z1039" i="1"/>
  <c r="AB1041" i="1"/>
  <c r="M1042" i="1"/>
  <c r="AB1042" i="1" s="1"/>
  <c r="S1044" i="1"/>
  <c r="AB1044" i="1" s="1"/>
  <c r="P1049" i="1"/>
  <c r="V1051" i="1"/>
  <c r="AB1051" i="1" s="1"/>
  <c r="Z1055" i="1"/>
  <c r="AB1057" i="1"/>
  <c r="M1058" i="1"/>
  <c r="AB1058" i="1" s="1"/>
  <c r="S1060" i="1"/>
  <c r="P1065" i="1"/>
  <c r="AB1065" i="1" s="1"/>
  <c r="V1067" i="1"/>
  <c r="AB1067" i="1" s="1"/>
  <c r="Z1071" i="1"/>
  <c r="AB1073" i="1"/>
  <c r="M1074" i="1"/>
  <c r="AB1074" i="1" s="1"/>
  <c r="S1076" i="1"/>
  <c r="AB1076" i="1" s="1"/>
  <c r="P1081" i="1"/>
  <c r="AB1081" i="1" s="1"/>
  <c r="V1083" i="1"/>
  <c r="AB1083" i="1" s="1"/>
  <c r="Z1087" i="1"/>
  <c r="AB1089" i="1"/>
  <c r="M1090" i="1"/>
  <c r="AB1090" i="1" s="1"/>
  <c r="S1092" i="1"/>
  <c r="P1097" i="1"/>
  <c r="AB1097" i="1" s="1"/>
  <c r="V1099" i="1"/>
  <c r="AB1099" i="1" s="1"/>
  <c r="Z1103" i="1"/>
  <c r="AB1105" i="1"/>
  <c r="M1106" i="1"/>
  <c r="AB1106" i="1" s="1"/>
  <c r="S1108" i="1"/>
  <c r="AB1108" i="1" s="1"/>
  <c r="P1113" i="1"/>
  <c r="V1115" i="1"/>
  <c r="Z1119" i="1"/>
  <c r="AB1121" i="1"/>
  <c r="M1122" i="1"/>
  <c r="AB1122" i="1" s="1"/>
  <c r="S1124" i="1"/>
  <c r="P1129" i="1"/>
  <c r="AB1129" i="1" s="1"/>
  <c r="V1131" i="1"/>
  <c r="AB1131" i="1" s="1"/>
  <c r="Z1135" i="1"/>
  <c r="AB1137" i="1"/>
  <c r="M1138" i="1"/>
  <c r="AB1138" i="1" s="1"/>
  <c r="S1140" i="1"/>
  <c r="AB1140" i="1" s="1"/>
  <c r="P1145" i="1"/>
  <c r="AB1145" i="1" s="1"/>
  <c r="V1147" i="1"/>
  <c r="AB1147" i="1" s="1"/>
  <c r="Z1151" i="1"/>
  <c r="AB1153" i="1"/>
  <c r="M1154" i="1"/>
  <c r="AB1154" i="1" s="1"/>
  <c r="S1156" i="1"/>
  <c r="AB1156" i="1" s="1"/>
  <c r="P1161" i="1"/>
  <c r="AB1161" i="1" s="1"/>
  <c r="V1163" i="1"/>
  <c r="AB1163" i="1" s="1"/>
  <c r="Z1167" i="1"/>
  <c r="AB1169" i="1"/>
  <c r="M1170" i="1"/>
  <c r="AB1170" i="1" s="1"/>
  <c r="S1172" i="1"/>
  <c r="AB1172" i="1" s="1"/>
  <c r="P1177" i="1"/>
  <c r="V1179" i="1"/>
  <c r="AB1179" i="1" s="1"/>
  <c r="Z1183" i="1"/>
  <c r="AB1185" i="1"/>
  <c r="M1186" i="1"/>
  <c r="AB1186" i="1" s="1"/>
  <c r="S1188" i="1"/>
  <c r="AB1188" i="1" s="1"/>
  <c r="P1193" i="1"/>
  <c r="AB1193" i="1" s="1"/>
  <c r="V1195" i="1"/>
  <c r="AB1195" i="1" s="1"/>
  <c r="Z1199" i="1"/>
  <c r="AB1201" i="1"/>
  <c r="M1202" i="1"/>
  <c r="AB1202" i="1" s="1"/>
  <c r="S1204" i="1"/>
  <c r="AB1204" i="1" s="1"/>
  <c r="P1209" i="1"/>
  <c r="AB1209" i="1" s="1"/>
  <c r="V1211" i="1"/>
  <c r="AB1211" i="1" s="1"/>
  <c r="Z1215" i="1"/>
  <c r="AB1217" i="1"/>
  <c r="M1218" i="1"/>
  <c r="AB1218" i="1" s="1"/>
  <c r="S1220" i="1"/>
  <c r="P1225" i="1"/>
  <c r="AB1225" i="1" s="1"/>
  <c r="V1227" i="1"/>
  <c r="AB1227" i="1" s="1"/>
  <c r="Z1231" i="1"/>
  <c r="AB1233" i="1"/>
  <c r="M1234" i="1"/>
  <c r="S1236" i="1"/>
  <c r="AB1236" i="1" s="1"/>
  <c r="P1241" i="1"/>
  <c r="V1243" i="1"/>
  <c r="Z1247" i="1"/>
  <c r="AB1249" i="1"/>
  <c r="M1250" i="1"/>
  <c r="AB1250" i="1" s="1"/>
  <c r="S1252" i="1"/>
  <c r="AB1252" i="1" s="1"/>
  <c r="P1257" i="1"/>
  <c r="AB1257" i="1" s="1"/>
  <c r="V1259" i="1"/>
  <c r="AB1259" i="1" s="1"/>
  <c r="Z1263" i="1"/>
  <c r="AB1265" i="1"/>
  <c r="M1266" i="1"/>
  <c r="AB1266" i="1" s="1"/>
  <c r="S1268" i="1"/>
  <c r="AB1268" i="1" s="1"/>
  <c r="P1273" i="1"/>
  <c r="AB1273" i="1" s="1"/>
  <c r="V1275" i="1"/>
  <c r="AB1275" i="1" s="1"/>
  <c r="Z1279" i="1"/>
  <c r="AB1281" i="1"/>
  <c r="M1282" i="1"/>
  <c r="S1284" i="1"/>
  <c r="AB1284" i="1" s="1"/>
  <c r="P1289" i="1"/>
  <c r="AB1289" i="1" s="1"/>
  <c r="V1291" i="1"/>
  <c r="AB1291" i="1" s="1"/>
  <c r="Z1295" i="1"/>
  <c r="AB1297" i="1"/>
  <c r="M1298" i="1"/>
  <c r="AB1298" i="1" s="1"/>
  <c r="S1300" i="1"/>
  <c r="AB1300" i="1" s="1"/>
  <c r="P1305" i="1"/>
  <c r="V1307" i="1"/>
  <c r="AB1307" i="1" s="1"/>
  <c r="Z1311" i="1"/>
  <c r="AB1313" i="1"/>
  <c r="M1314" i="1"/>
  <c r="AB1314" i="1" s="1"/>
  <c r="S1316" i="1"/>
  <c r="AB1316" i="1" s="1"/>
  <c r="P1321" i="1"/>
  <c r="AB1321" i="1" s="1"/>
  <c r="V1323" i="1"/>
  <c r="AB1323" i="1" s="1"/>
  <c r="Z1327" i="1"/>
  <c r="AB1329" i="1"/>
  <c r="M1330" i="1"/>
  <c r="AB1330" i="1" s="1"/>
  <c r="S1332" i="1"/>
  <c r="AB1332" i="1" s="1"/>
  <c r="P1337" i="1"/>
  <c r="AB1337" i="1" s="1"/>
  <c r="V1339" i="1"/>
  <c r="AB1339" i="1" s="1"/>
  <c r="Z1343" i="1"/>
  <c r="AB1345" i="1"/>
  <c r="M1346" i="1"/>
  <c r="AB1346" i="1" s="1"/>
  <c r="S1348" i="1"/>
  <c r="P1353" i="1"/>
  <c r="AB1353" i="1" s="1"/>
  <c r="V1355" i="1"/>
  <c r="AB1355" i="1" s="1"/>
  <c r="Z1359" i="1"/>
  <c r="AB1361" i="1"/>
  <c r="M1362" i="1"/>
  <c r="S1364" i="1"/>
  <c r="AB1364" i="1" s="1"/>
  <c r="P1369" i="1"/>
  <c r="V1371" i="1"/>
  <c r="Z1375" i="1"/>
  <c r="AB1377" i="1"/>
  <c r="M1378" i="1"/>
  <c r="AB1378" i="1" s="1"/>
  <c r="S1380" i="1"/>
  <c r="P1385" i="1"/>
  <c r="AB1385" i="1" s="1"/>
  <c r="V1387" i="1"/>
  <c r="AB1387" i="1" s="1"/>
  <c r="Z1391" i="1"/>
  <c r="AB1393" i="1"/>
  <c r="M1394" i="1"/>
  <c r="S1396" i="1"/>
  <c r="AB1396" i="1" s="1"/>
  <c r="P1401" i="1"/>
  <c r="AB1401" i="1" s="1"/>
  <c r="V1403" i="1"/>
  <c r="AB1403" i="1" s="1"/>
  <c r="Z1407" i="1"/>
  <c r="AB1409" i="1"/>
  <c r="M1410" i="1"/>
  <c r="AB1410" i="1" s="1"/>
  <c r="S1412" i="1"/>
  <c r="AB1412" i="1" s="1"/>
  <c r="P1417" i="1"/>
  <c r="AB1417" i="1" s="1"/>
  <c r="V1419" i="1"/>
  <c r="AB1419" i="1" s="1"/>
  <c r="Z1423" i="1"/>
  <c r="AB1425" i="1"/>
  <c r="M1426" i="1"/>
  <c r="AB1426" i="1" s="1"/>
  <c r="S1428" i="1"/>
  <c r="AB1428" i="1" s="1"/>
  <c r="P1433" i="1"/>
  <c r="V1435" i="1"/>
  <c r="AB1435" i="1" s="1"/>
  <c r="Z1439" i="1"/>
  <c r="AB1441" i="1"/>
  <c r="M1442" i="1"/>
  <c r="AB1442" i="1" s="1"/>
  <c r="S1444" i="1"/>
  <c r="AB1444" i="1" s="1"/>
  <c r="P1449" i="1"/>
  <c r="AB1449" i="1" s="1"/>
  <c r="V1451" i="1"/>
  <c r="AB1451" i="1" s="1"/>
  <c r="Z1455" i="1"/>
  <c r="AB1457" i="1"/>
  <c r="M1458" i="1"/>
  <c r="AB1458" i="1" s="1"/>
  <c r="S1460" i="1"/>
  <c r="AB1460" i="1" s="1"/>
  <c r="Z1467" i="1"/>
  <c r="AB1471" i="1"/>
  <c r="Z1475" i="1"/>
  <c r="AB1479" i="1"/>
  <c r="Z1483" i="1"/>
  <c r="AB1487" i="1"/>
  <c r="Z1491" i="1"/>
  <c r="Z1499" i="1"/>
  <c r="AB1503" i="1"/>
  <c r="Z1507" i="1"/>
  <c r="AB1511" i="1"/>
  <c r="Z1515" i="1"/>
  <c r="AB1519" i="1"/>
  <c r="Z1523" i="1"/>
  <c r="Z1531" i="1"/>
  <c r="V1535" i="1"/>
  <c r="AB1535" i="1" s="1"/>
  <c r="AB1536" i="1"/>
  <c r="V1539" i="1"/>
  <c r="AB1539" i="1" s="1"/>
  <c r="AB1540" i="1"/>
  <c r="V1543" i="1"/>
  <c r="AB1543" i="1" s="1"/>
  <c r="AB1544" i="1"/>
  <c r="V1547" i="1"/>
  <c r="AB1547" i="1" s="1"/>
  <c r="AB1548" i="1"/>
  <c r="V1551" i="1"/>
  <c r="AB1551" i="1" s="1"/>
  <c r="AB1552" i="1"/>
  <c r="V1555" i="1"/>
  <c r="AB1556" i="1"/>
  <c r="V1559" i="1"/>
  <c r="AB1560" i="1"/>
  <c r="V1563" i="1"/>
  <c r="AB1564" i="1"/>
  <c r="V1567" i="1"/>
  <c r="AB1568" i="1"/>
  <c r="V1571" i="1"/>
  <c r="AB1571" i="1" s="1"/>
  <c r="AB1572" i="1"/>
  <c r="V1575" i="1"/>
  <c r="AB1575" i="1" s="1"/>
  <c r="AB1576" i="1"/>
  <c r="V1579" i="1"/>
  <c r="AB1579" i="1" s="1"/>
  <c r="AB1580" i="1"/>
  <c r="AB1584" i="1"/>
  <c r="AB1588" i="1"/>
  <c r="AB1592" i="1"/>
  <c r="AB1596" i="1"/>
  <c r="AB1623" i="1"/>
  <c r="AB1642" i="1"/>
  <c r="AB1645" i="1"/>
  <c r="AB1661" i="1"/>
  <c r="AB1677" i="1"/>
  <c r="AB1783" i="1"/>
  <c r="AB1815" i="1"/>
  <c r="AB1826" i="1"/>
  <c r="AB1853" i="1"/>
  <c r="AB1856" i="1"/>
  <c r="AB1889" i="1"/>
  <c r="AB2017" i="1"/>
  <c r="AB2145" i="1"/>
  <c r="AB2240" i="1"/>
  <c r="P1021" i="1"/>
  <c r="AB1021" i="1" s="1"/>
  <c r="V1023" i="1"/>
  <c r="Z1027" i="1"/>
  <c r="M1030" i="1"/>
  <c r="AB1030" i="1" s="1"/>
  <c r="S1032" i="1"/>
  <c r="AB1032" i="1" s="1"/>
  <c r="P1037" i="1"/>
  <c r="AB1037" i="1" s="1"/>
  <c r="V1039" i="1"/>
  <c r="Z1043" i="1"/>
  <c r="AB1043" i="1" s="1"/>
  <c r="AB1045" i="1"/>
  <c r="M1046" i="1"/>
  <c r="S1048" i="1"/>
  <c r="AB1048" i="1" s="1"/>
  <c r="P1053" i="1"/>
  <c r="AB1053" i="1" s="1"/>
  <c r="V1055" i="1"/>
  <c r="Z1059" i="1"/>
  <c r="AB1059" i="1" s="1"/>
  <c r="M1062" i="1"/>
  <c r="AB1062" i="1" s="1"/>
  <c r="S1064" i="1"/>
  <c r="AB1064" i="1" s="1"/>
  <c r="P1069" i="1"/>
  <c r="AB1069" i="1" s="1"/>
  <c r="V1071" i="1"/>
  <c r="Z1075" i="1"/>
  <c r="AB1075" i="1" s="1"/>
  <c r="AB1077" i="1"/>
  <c r="M1078" i="1"/>
  <c r="S1080" i="1"/>
  <c r="AB1080" i="1" s="1"/>
  <c r="P1085" i="1"/>
  <c r="AB1085" i="1" s="1"/>
  <c r="V1087" i="1"/>
  <c r="Z1091" i="1"/>
  <c r="M1094" i="1"/>
  <c r="AB1094" i="1" s="1"/>
  <c r="S1096" i="1"/>
  <c r="AB1096" i="1" s="1"/>
  <c r="P1101" i="1"/>
  <c r="AB1101" i="1" s="1"/>
  <c r="V1103" i="1"/>
  <c r="Z1107" i="1"/>
  <c r="AB1107" i="1" s="1"/>
  <c r="AB1109" i="1"/>
  <c r="M1110" i="1"/>
  <c r="S1112" i="1"/>
  <c r="AB1112" i="1" s="1"/>
  <c r="P1117" i="1"/>
  <c r="AB1117" i="1" s="1"/>
  <c r="V1119" i="1"/>
  <c r="Z1123" i="1"/>
  <c r="AB1123" i="1" s="1"/>
  <c r="M1126" i="1"/>
  <c r="AB1126" i="1" s="1"/>
  <c r="S1128" i="1"/>
  <c r="AB1128" i="1" s="1"/>
  <c r="P1133" i="1"/>
  <c r="AB1133" i="1" s="1"/>
  <c r="V1135" i="1"/>
  <c r="Z1139" i="1"/>
  <c r="AB1139" i="1" s="1"/>
  <c r="AB1141" i="1"/>
  <c r="M1142" i="1"/>
  <c r="S1144" i="1"/>
  <c r="AB1144" i="1" s="1"/>
  <c r="P1149" i="1"/>
  <c r="AB1149" i="1" s="1"/>
  <c r="V1151" i="1"/>
  <c r="Z1155" i="1"/>
  <c r="M1158" i="1"/>
  <c r="AB1158" i="1" s="1"/>
  <c r="S1160" i="1"/>
  <c r="AB1160" i="1" s="1"/>
  <c r="P1165" i="1"/>
  <c r="AB1165" i="1" s="1"/>
  <c r="V1167" i="1"/>
  <c r="Z1171" i="1"/>
  <c r="AB1171" i="1" s="1"/>
  <c r="AB1173" i="1"/>
  <c r="M1174" i="1"/>
  <c r="S1176" i="1"/>
  <c r="AB1176" i="1" s="1"/>
  <c r="P1181" i="1"/>
  <c r="AB1181" i="1" s="1"/>
  <c r="V1183" i="1"/>
  <c r="Z1187" i="1"/>
  <c r="AB1187" i="1" s="1"/>
  <c r="M1190" i="1"/>
  <c r="AB1190" i="1" s="1"/>
  <c r="S1192" i="1"/>
  <c r="AB1192" i="1" s="1"/>
  <c r="P1197" i="1"/>
  <c r="AB1197" i="1" s="1"/>
  <c r="V1199" i="1"/>
  <c r="Z1203" i="1"/>
  <c r="AB1203" i="1" s="1"/>
  <c r="AB1205" i="1"/>
  <c r="M1206" i="1"/>
  <c r="S1208" i="1"/>
  <c r="AB1208" i="1" s="1"/>
  <c r="P1213" i="1"/>
  <c r="AB1213" i="1" s="1"/>
  <c r="V1215" i="1"/>
  <c r="Z1219" i="1"/>
  <c r="M1222" i="1"/>
  <c r="AB1222" i="1" s="1"/>
  <c r="S1224" i="1"/>
  <c r="AB1224" i="1" s="1"/>
  <c r="P1229" i="1"/>
  <c r="AB1229" i="1" s="1"/>
  <c r="V1231" i="1"/>
  <c r="Z1235" i="1"/>
  <c r="AB1235" i="1" s="1"/>
  <c r="AB1237" i="1"/>
  <c r="M1238" i="1"/>
  <c r="S1240" i="1"/>
  <c r="AB1240" i="1" s="1"/>
  <c r="P1245" i="1"/>
  <c r="AB1245" i="1" s="1"/>
  <c r="V1247" i="1"/>
  <c r="Z1251" i="1"/>
  <c r="AB1251" i="1" s="1"/>
  <c r="M1254" i="1"/>
  <c r="AB1254" i="1" s="1"/>
  <c r="S1256" i="1"/>
  <c r="AB1256" i="1" s="1"/>
  <c r="P1261" i="1"/>
  <c r="AB1261" i="1" s="1"/>
  <c r="V1263" i="1"/>
  <c r="Z1267" i="1"/>
  <c r="AB1267" i="1" s="1"/>
  <c r="AB1269" i="1"/>
  <c r="M1270" i="1"/>
  <c r="S1272" i="1"/>
  <c r="AB1272" i="1" s="1"/>
  <c r="P1277" i="1"/>
  <c r="AB1277" i="1" s="1"/>
  <c r="V1279" i="1"/>
  <c r="Z1283" i="1"/>
  <c r="M1286" i="1"/>
  <c r="AB1286" i="1" s="1"/>
  <c r="S1288" i="1"/>
  <c r="AB1288" i="1" s="1"/>
  <c r="P1293" i="1"/>
  <c r="AB1293" i="1" s="1"/>
  <c r="V1295" i="1"/>
  <c r="Z1299" i="1"/>
  <c r="AB1299" i="1" s="1"/>
  <c r="AB1301" i="1"/>
  <c r="M1302" i="1"/>
  <c r="S1304" i="1"/>
  <c r="AB1304" i="1" s="1"/>
  <c r="P1309" i="1"/>
  <c r="AB1309" i="1" s="1"/>
  <c r="V1311" i="1"/>
  <c r="Z1315" i="1"/>
  <c r="AB1315" i="1" s="1"/>
  <c r="M1318" i="1"/>
  <c r="AB1318" i="1" s="1"/>
  <c r="S1320" i="1"/>
  <c r="AB1320" i="1" s="1"/>
  <c r="P1325" i="1"/>
  <c r="AB1325" i="1" s="1"/>
  <c r="V1327" i="1"/>
  <c r="Z1331" i="1"/>
  <c r="AB1331" i="1" s="1"/>
  <c r="AB1333" i="1"/>
  <c r="M1334" i="1"/>
  <c r="S1336" i="1"/>
  <c r="AB1336" i="1" s="1"/>
  <c r="P1341" i="1"/>
  <c r="AB1341" i="1" s="1"/>
  <c r="V1343" i="1"/>
  <c r="Z1347" i="1"/>
  <c r="M1350" i="1"/>
  <c r="AB1350" i="1" s="1"/>
  <c r="S1352" i="1"/>
  <c r="AB1352" i="1" s="1"/>
  <c r="P1357" i="1"/>
  <c r="AB1357" i="1" s="1"/>
  <c r="V1359" i="1"/>
  <c r="Z1363" i="1"/>
  <c r="AB1363" i="1" s="1"/>
  <c r="AB1365" i="1"/>
  <c r="M1366" i="1"/>
  <c r="S1368" i="1"/>
  <c r="AB1368" i="1" s="1"/>
  <c r="P1373" i="1"/>
  <c r="AB1373" i="1" s="1"/>
  <c r="V1375" i="1"/>
  <c r="Z1379" i="1"/>
  <c r="AB1379" i="1" s="1"/>
  <c r="M1382" i="1"/>
  <c r="AB1382" i="1" s="1"/>
  <c r="S1384" i="1"/>
  <c r="AB1384" i="1" s="1"/>
  <c r="P1389" i="1"/>
  <c r="AB1389" i="1" s="1"/>
  <c r="V1391" i="1"/>
  <c r="Z1395" i="1"/>
  <c r="AB1395" i="1" s="1"/>
  <c r="AB1397" i="1"/>
  <c r="M1398" i="1"/>
  <c r="S1400" i="1"/>
  <c r="AB1400" i="1" s="1"/>
  <c r="P1405" i="1"/>
  <c r="AB1405" i="1" s="1"/>
  <c r="V1407" i="1"/>
  <c r="Z1411" i="1"/>
  <c r="M1414" i="1"/>
  <c r="AB1414" i="1" s="1"/>
  <c r="S1416" i="1"/>
  <c r="AB1416" i="1" s="1"/>
  <c r="P1421" i="1"/>
  <c r="AB1421" i="1" s="1"/>
  <c r="V1423" i="1"/>
  <c r="Z1427" i="1"/>
  <c r="AB1427" i="1" s="1"/>
  <c r="AB1429" i="1"/>
  <c r="M1430" i="1"/>
  <c r="S1432" i="1"/>
  <c r="AB1432" i="1" s="1"/>
  <c r="P1437" i="1"/>
  <c r="AB1437" i="1" s="1"/>
  <c r="V1439" i="1"/>
  <c r="Z1443" i="1"/>
  <c r="AB1443" i="1" s="1"/>
  <c r="M1446" i="1"/>
  <c r="AB1446" i="1" s="1"/>
  <c r="S1448" i="1"/>
  <c r="AB1448" i="1" s="1"/>
  <c r="P1453" i="1"/>
  <c r="AB1453" i="1" s="1"/>
  <c r="V1455" i="1"/>
  <c r="Z1459" i="1"/>
  <c r="AB1459" i="1" s="1"/>
  <c r="AB1461" i="1"/>
  <c r="P1465" i="1"/>
  <c r="AB1465" i="1" s="1"/>
  <c r="M1466" i="1"/>
  <c r="AB1466" i="1" s="1"/>
  <c r="V1467" i="1"/>
  <c r="AB1467" i="1" s="1"/>
  <c r="S1468" i="1"/>
  <c r="AB1468" i="1" s="1"/>
  <c r="P1473" i="1"/>
  <c r="AB1473" i="1" s="1"/>
  <c r="M1474" i="1"/>
  <c r="AB1474" i="1" s="1"/>
  <c r="V1475" i="1"/>
  <c r="AB1475" i="1" s="1"/>
  <c r="S1476" i="1"/>
  <c r="P1481" i="1"/>
  <c r="AB1481" i="1" s="1"/>
  <c r="M1482" i="1"/>
  <c r="AB1482" i="1" s="1"/>
  <c r="V1483" i="1"/>
  <c r="AB1483" i="1" s="1"/>
  <c r="S1484" i="1"/>
  <c r="AB1484" i="1" s="1"/>
  <c r="AB1485" i="1"/>
  <c r="P1489" i="1"/>
  <c r="AB1489" i="1" s="1"/>
  <c r="M1490" i="1"/>
  <c r="V1491" i="1"/>
  <c r="AB1491" i="1" s="1"/>
  <c r="S1492" i="1"/>
  <c r="AB1492" i="1" s="1"/>
  <c r="AB1493" i="1"/>
  <c r="P1497" i="1"/>
  <c r="AB1497" i="1" s="1"/>
  <c r="M1498" i="1"/>
  <c r="AB1498" i="1" s="1"/>
  <c r="V1499" i="1"/>
  <c r="AB1499" i="1" s="1"/>
  <c r="S1500" i="1"/>
  <c r="AB1500" i="1" s="1"/>
  <c r="P1505" i="1"/>
  <c r="AB1505" i="1" s="1"/>
  <c r="M1506" i="1"/>
  <c r="AB1506" i="1" s="1"/>
  <c r="V1507" i="1"/>
  <c r="AB1507" i="1" s="1"/>
  <c r="S1508" i="1"/>
  <c r="P1513" i="1"/>
  <c r="AB1513" i="1" s="1"/>
  <c r="M1514" i="1"/>
  <c r="AB1514" i="1" s="1"/>
  <c r="V1515" i="1"/>
  <c r="AB1515" i="1" s="1"/>
  <c r="S1516" i="1"/>
  <c r="AB1516" i="1" s="1"/>
  <c r="AB1517" i="1"/>
  <c r="P1521" i="1"/>
  <c r="AB1521" i="1" s="1"/>
  <c r="M1522" i="1"/>
  <c r="V1523" i="1"/>
  <c r="AB1523" i="1" s="1"/>
  <c r="S1524" i="1"/>
  <c r="AB1524" i="1" s="1"/>
  <c r="AB1525" i="1"/>
  <c r="P1529" i="1"/>
  <c r="AB1529" i="1" s="1"/>
  <c r="M1530" i="1"/>
  <c r="AB1530" i="1" s="1"/>
  <c r="V1531" i="1"/>
  <c r="AB1531" i="1" s="1"/>
  <c r="S1532" i="1"/>
  <c r="AB1532" i="1" s="1"/>
  <c r="Z1607" i="1"/>
  <c r="M1610" i="1"/>
  <c r="AB1610" i="1" s="1"/>
  <c r="AB1614" i="1"/>
  <c r="Z1623" i="1"/>
  <c r="M1626" i="1"/>
  <c r="V1719" i="1"/>
  <c r="AB1719" i="1" s="1"/>
  <c r="AB1731" i="1"/>
  <c r="AB1745" i="1"/>
  <c r="Z1783" i="1"/>
  <c r="AB1804" i="1"/>
  <c r="AB1847" i="1"/>
  <c r="Z1602" i="1"/>
  <c r="M1605" i="1"/>
  <c r="AB1605" i="1" s="1"/>
  <c r="S1607" i="1"/>
  <c r="AB1607" i="1" s="1"/>
  <c r="P1612" i="1"/>
  <c r="V1614" i="1"/>
  <c r="Z1618" i="1"/>
  <c r="AB1618" i="1" s="1"/>
  <c r="M1621" i="1"/>
  <c r="AB1621" i="1" s="1"/>
  <c r="S1623" i="1"/>
  <c r="P1628" i="1"/>
  <c r="V1630" i="1"/>
  <c r="AB1630" i="1" s="1"/>
  <c r="Z1634" i="1"/>
  <c r="AB1634" i="1" s="1"/>
  <c r="M1637" i="1"/>
  <c r="V1639" i="1"/>
  <c r="M1641" i="1"/>
  <c r="AB1641" i="1" s="1"/>
  <c r="M1642" i="1"/>
  <c r="M1645" i="1"/>
  <c r="AB1647" i="1"/>
  <c r="P1652" i="1"/>
  <c r="AB1652" i="1" s="1"/>
  <c r="P1653" i="1"/>
  <c r="V1655" i="1"/>
  <c r="M1657" i="1"/>
  <c r="AB1657" i="1" s="1"/>
  <c r="M1658" i="1"/>
  <c r="AB1658" i="1" s="1"/>
  <c r="M1661" i="1"/>
  <c r="AB1663" i="1"/>
  <c r="P1668" i="1"/>
  <c r="P1669" i="1"/>
  <c r="V1671" i="1"/>
  <c r="M1673" i="1"/>
  <c r="AB1673" i="1" s="1"/>
  <c r="M1674" i="1"/>
  <c r="AB1674" i="1" s="1"/>
  <c r="M1677" i="1"/>
  <c r="AB1679" i="1"/>
  <c r="P1684" i="1"/>
  <c r="AB1684" i="1" s="1"/>
  <c r="P1685" i="1"/>
  <c r="V1687" i="1"/>
  <c r="M1689" i="1"/>
  <c r="AB1689" i="1" s="1"/>
  <c r="M1690" i="1"/>
  <c r="AB1690" i="1" s="1"/>
  <c r="M1693" i="1"/>
  <c r="AB1693" i="1" s="1"/>
  <c r="AB1695" i="1"/>
  <c r="AB1697" i="1"/>
  <c r="P1701" i="1"/>
  <c r="Z1707" i="1"/>
  <c r="M1713" i="1"/>
  <c r="AB1732" i="1"/>
  <c r="P1736" i="1"/>
  <c r="P1737" i="1"/>
  <c r="M1741" i="1"/>
  <c r="AB1741" i="1" s="1"/>
  <c r="M1742" i="1"/>
  <c r="AB1742" i="1" s="1"/>
  <c r="AB1747" i="1"/>
  <c r="AB1749" i="1"/>
  <c r="V1750" i="1"/>
  <c r="AB1750" i="1" s="1"/>
  <c r="V1755" i="1"/>
  <c r="AB1756" i="1"/>
  <c r="Z1758" i="1"/>
  <c r="AB1758" i="1" s="1"/>
  <c r="AB1761" i="1"/>
  <c r="P1765" i="1"/>
  <c r="Z1771" i="1"/>
  <c r="M1777" i="1"/>
  <c r="P1800" i="1"/>
  <c r="P1801" i="1"/>
  <c r="M1805" i="1"/>
  <c r="AB1805" i="1" s="1"/>
  <c r="M1806" i="1"/>
  <c r="AB1806" i="1" s="1"/>
  <c r="AB1808" i="1"/>
  <c r="AB1811" i="1"/>
  <c r="AB1813" i="1"/>
  <c r="V1814" i="1"/>
  <c r="AB1814" i="1" s="1"/>
  <c r="AB1817" i="1"/>
  <c r="V1819" i="1"/>
  <c r="AB1820" i="1"/>
  <c r="Z1822" i="1"/>
  <c r="AB1825" i="1"/>
  <c r="P1829" i="1"/>
  <c r="AB1829" i="1" s="1"/>
  <c r="Z1835" i="1"/>
  <c r="M1841" i="1"/>
  <c r="P1864" i="1"/>
  <c r="P1865" i="1"/>
  <c r="AB1869" i="1"/>
  <c r="AB1871" i="1"/>
  <c r="AB1879" i="1"/>
  <c r="AB1887" i="1"/>
  <c r="AB1895" i="1"/>
  <c r="AB1903" i="1"/>
  <c r="AB1908" i="1"/>
  <c r="AB1911" i="1"/>
  <c r="AB1917" i="1"/>
  <c r="AB1919" i="1"/>
  <c r="AB1927" i="1"/>
  <c r="AB1935" i="1"/>
  <c r="AB1943" i="1"/>
  <c r="AB1951" i="1"/>
  <c r="AB1959" i="1"/>
  <c r="AB1967" i="1"/>
  <c r="AB1972" i="1"/>
  <c r="AB1975" i="1"/>
  <c r="AB1981" i="1"/>
  <c r="AB1983" i="1"/>
  <c r="AB1991" i="1"/>
  <c r="AB1999" i="1"/>
  <c r="AB2007" i="1"/>
  <c r="AB2015" i="1"/>
  <c r="AB2023" i="1"/>
  <c r="AB2031" i="1"/>
  <c r="AB2036" i="1"/>
  <c r="AB2039" i="1"/>
  <c r="AB2045" i="1"/>
  <c r="AB2047" i="1"/>
  <c r="AB2055" i="1"/>
  <c r="AB2063" i="1"/>
  <c r="AB2071" i="1"/>
  <c r="AB2079" i="1"/>
  <c r="AB2087" i="1"/>
  <c r="AB2095" i="1"/>
  <c r="AB2100" i="1"/>
  <c r="AB2103" i="1"/>
  <c r="AB2109" i="1"/>
  <c r="AB2111" i="1"/>
  <c r="AB2119" i="1"/>
  <c r="AB2127" i="1"/>
  <c r="AB2135" i="1"/>
  <c r="AB2143" i="1"/>
  <c r="AB2158" i="1"/>
  <c r="AB2161" i="1"/>
  <c r="AB2165" i="1"/>
  <c r="AB2189" i="1"/>
  <c r="AB1608" i="1"/>
  <c r="AB1624" i="1"/>
  <c r="AB1640" i="1"/>
  <c r="AB1644" i="1"/>
  <c r="AB1656" i="1"/>
  <c r="AB1672" i="1"/>
  <c r="AB1688" i="1"/>
  <c r="AB1699" i="1"/>
  <c r="AB1701" i="1"/>
  <c r="AB1708" i="1"/>
  <c r="AB1713" i="1"/>
  <c r="AB1739" i="1"/>
  <c r="AB1763" i="1"/>
  <c r="AB1765" i="1"/>
  <c r="AB1772" i="1"/>
  <c r="AB1777" i="1"/>
  <c r="AB1824" i="1"/>
  <c r="AB1827" i="1"/>
  <c r="AB1836" i="1"/>
  <c r="AB1841" i="1"/>
  <c r="AB2181" i="1"/>
  <c r="AB2534" i="1"/>
  <c r="AB2831" i="1"/>
  <c r="S1599" i="1"/>
  <c r="P1604" i="1"/>
  <c r="AB1604" i="1" s="1"/>
  <c r="V1606" i="1"/>
  <c r="AB1606" i="1" s="1"/>
  <c r="Z1610" i="1"/>
  <c r="M1613" i="1"/>
  <c r="AB1613" i="1" s="1"/>
  <c r="S1615" i="1"/>
  <c r="P1620" i="1"/>
  <c r="AB1620" i="1" s="1"/>
  <c r="V1622" i="1"/>
  <c r="AB1622" i="1" s="1"/>
  <c r="Z1626" i="1"/>
  <c r="AB1628" i="1"/>
  <c r="M1629" i="1"/>
  <c r="AB1629" i="1" s="1"/>
  <c r="S1631" i="1"/>
  <c r="AB1631" i="1" s="1"/>
  <c r="P1636" i="1"/>
  <c r="AB1636" i="1" s="1"/>
  <c r="V1638" i="1"/>
  <c r="AB1638" i="1" s="1"/>
  <c r="P1648" i="1"/>
  <c r="AB1648" i="1" s="1"/>
  <c r="V1654" i="1"/>
  <c r="AB1654" i="1" s="1"/>
  <c r="P1664" i="1"/>
  <c r="AB1664" i="1" s="1"/>
  <c r="AB1670" i="1"/>
  <c r="V1670" i="1"/>
  <c r="P1680" i="1"/>
  <c r="AB1680" i="1" s="1"/>
  <c r="AB1686" i="1"/>
  <c r="V1686" i="1"/>
  <c r="P1696" i="1"/>
  <c r="AB1696" i="1" s="1"/>
  <c r="P1704" i="1"/>
  <c r="P1705" i="1"/>
  <c r="M1709" i="1"/>
  <c r="AB1709" i="1" s="1"/>
  <c r="M1710" i="1"/>
  <c r="AB1710" i="1" s="1"/>
  <c r="AB1712" i="1"/>
  <c r="AB1715" i="1"/>
  <c r="AB1717" i="1"/>
  <c r="V1718" i="1"/>
  <c r="AB1718" i="1" s="1"/>
  <c r="AB1721" i="1"/>
  <c r="V1723" i="1"/>
  <c r="AB1724" i="1"/>
  <c r="Z1726" i="1"/>
  <c r="AB1726" i="1" s="1"/>
  <c r="AB1729" i="1"/>
  <c r="P1733" i="1"/>
  <c r="AB1733" i="1" s="1"/>
  <c r="Z1739" i="1"/>
  <c r="M1745" i="1"/>
  <c r="P1768" i="1"/>
  <c r="P1769" i="1"/>
  <c r="M1773" i="1"/>
  <c r="AB1773" i="1" s="1"/>
  <c r="M1774" i="1"/>
  <c r="AB1779" i="1"/>
  <c r="AB1781" i="1"/>
  <c r="V1782" i="1"/>
  <c r="AB1782" i="1" s="1"/>
  <c r="V1787" i="1"/>
  <c r="AB1788" i="1"/>
  <c r="Z1790" i="1"/>
  <c r="AB1790" i="1" s="1"/>
  <c r="AB1793" i="1"/>
  <c r="P1797" i="1"/>
  <c r="AB1797" i="1" s="1"/>
  <c r="Z1803" i="1"/>
  <c r="M1809" i="1"/>
  <c r="AB1809" i="1" s="1"/>
  <c r="AB1822" i="1"/>
  <c r="AB1828" i="1"/>
  <c r="P1832" i="1"/>
  <c r="P1833" i="1"/>
  <c r="M1837" i="1"/>
  <c r="AB1837" i="1" s="1"/>
  <c r="M1838" i="1"/>
  <c r="AB1838" i="1" s="1"/>
  <c r="AB1843" i="1"/>
  <c r="AB1845" i="1"/>
  <c r="V1846" i="1"/>
  <c r="V1851" i="1"/>
  <c r="AB1852" i="1"/>
  <c r="Z1854" i="1"/>
  <c r="AB1854" i="1" s="1"/>
  <c r="AB1857" i="1"/>
  <c r="P1861" i="1"/>
  <c r="AB1861" i="1" s="1"/>
  <c r="Z1867" i="1"/>
  <c r="M1870" i="1"/>
  <c r="P1877" i="1"/>
  <c r="AB1877" i="1" s="1"/>
  <c r="P1893" i="1"/>
  <c r="AB1893" i="1" s="1"/>
  <c r="P1909" i="1"/>
  <c r="AB1909" i="1" s="1"/>
  <c r="P1925" i="1"/>
  <c r="AB1925" i="1" s="1"/>
  <c r="P1941" i="1"/>
  <c r="AB1941" i="1" s="1"/>
  <c r="P1957" i="1"/>
  <c r="AB1957" i="1" s="1"/>
  <c r="P1973" i="1"/>
  <c r="AB1973" i="1" s="1"/>
  <c r="P1989" i="1"/>
  <c r="AB1989" i="1" s="1"/>
  <c r="P2005" i="1"/>
  <c r="AB2005" i="1" s="1"/>
  <c r="P2021" i="1"/>
  <c r="AB2021" i="1" s="1"/>
  <c r="P2037" i="1"/>
  <c r="AB2037" i="1" s="1"/>
  <c r="P2053" i="1"/>
  <c r="AB2053" i="1" s="1"/>
  <c r="P2069" i="1"/>
  <c r="AB2069" i="1" s="1"/>
  <c r="P2085" i="1"/>
  <c r="AB2085" i="1" s="1"/>
  <c r="P2101" i="1"/>
  <c r="AB2101" i="1" s="1"/>
  <c r="P2117" i="1"/>
  <c r="AB2117" i="1" s="1"/>
  <c r="P2133" i="1"/>
  <c r="AB2133" i="1" s="1"/>
  <c r="AB2157" i="1"/>
  <c r="AB2175" i="1"/>
  <c r="AB2193" i="1"/>
  <c r="AB2197" i="1"/>
  <c r="AB2199" i="1"/>
  <c r="AB2221" i="1"/>
  <c r="AB2246" i="1"/>
  <c r="AB2278" i="1"/>
  <c r="S1639" i="1"/>
  <c r="AB1639" i="1" s="1"/>
  <c r="P1644" i="1"/>
  <c r="V1646" i="1"/>
  <c r="AB1646" i="1" s="1"/>
  <c r="Z1650" i="1"/>
  <c r="AB1650" i="1" s="1"/>
  <c r="M1653" i="1"/>
  <c r="AB1653" i="1" s="1"/>
  <c r="S1655" i="1"/>
  <c r="AB1655" i="1" s="1"/>
  <c r="P1660" i="1"/>
  <c r="AB1660" i="1" s="1"/>
  <c r="V1662" i="1"/>
  <c r="AB1662" i="1" s="1"/>
  <c r="Z1666" i="1"/>
  <c r="AB1668" i="1"/>
  <c r="M1669" i="1"/>
  <c r="AB1669" i="1" s="1"/>
  <c r="S1671" i="1"/>
  <c r="AB1671" i="1" s="1"/>
  <c r="P1676" i="1"/>
  <c r="AB1676" i="1" s="1"/>
  <c r="V1678" i="1"/>
  <c r="AB1678" i="1" s="1"/>
  <c r="Z1682" i="1"/>
  <c r="AB1682" i="1" s="1"/>
  <c r="M1685" i="1"/>
  <c r="AB1685" i="1" s="1"/>
  <c r="S1687" i="1"/>
  <c r="AB1687" i="1" s="1"/>
  <c r="P1692" i="1"/>
  <c r="AB1692" i="1" s="1"/>
  <c r="V1694" i="1"/>
  <c r="AB1694" i="1" s="1"/>
  <c r="P1700" i="1"/>
  <c r="AB1700" i="1" s="1"/>
  <c r="AB1706" i="1"/>
  <c r="V1706" i="1"/>
  <c r="P1716" i="1"/>
  <c r="AB1716" i="1" s="1"/>
  <c r="V1722" i="1"/>
  <c r="AB1722" i="1" s="1"/>
  <c r="P1732" i="1"/>
  <c r="V1738" i="1"/>
  <c r="AB1738" i="1" s="1"/>
  <c r="P1748" i="1"/>
  <c r="AB1748" i="1" s="1"/>
  <c r="AB1754" i="1"/>
  <c r="V1754" i="1"/>
  <c r="P1764" i="1"/>
  <c r="AB1764" i="1" s="1"/>
  <c r="AB1770" i="1"/>
  <c r="V1770" i="1"/>
  <c r="P1780" i="1"/>
  <c r="AB1780" i="1" s="1"/>
  <c r="V1786" i="1"/>
  <c r="AB1786" i="1" s="1"/>
  <c r="P1796" i="1"/>
  <c r="AB1796" i="1" s="1"/>
  <c r="V1802" i="1"/>
  <c r="AB1802" i="1" s="1"/>
  <c r="P1812" i="1"/>
  <c r="AB1812" i="1" s="1"/>
  <c r="AB1818" i="1"/>
  <c r="V1818" i="1"/>
  <c r="P1828" i="1"/>
  <c r="AB1834" i="1"/>
  <c r="V1834" i="1"/>
  <c r="P1844" i="1"/>
  <c r="AB1844" i="1" s="1"/>
  <c r="V1850" i="1"/>
  <c r="AB1850" i="1" s="1"/>
  <c r="P1860" i="1"/>
  <c r="AB1860" i="1" s="1"/>
  <c r="V1866" i="1"/>
  <c r="AB1866" i="1" s="1"/>
  <c r="P1876" i="1"/>
  <c r="AB1876" i="1" s="1"/>
  <c r="AB1882" i="1"/>
  <c r="V1882" i="1"/>
  <c r="P1892" i="1"/>
  <c r="AB1892" i="1" s="1"/>
  <c r="AB1898" i="1"/>
  <c r="V1898" i="1"/>
  <c r="P1908" i="1"/>
  <c r="V1914" i="1"/>
  <c r="AB1914" i="1" s="1"/>
  <c r="P1924" i="1"/>
  <c r="AB1924" i="1" s="1"/>
  <c r="V1930" i="1"/>
  <c r="AB1930" i="1" s="1"/>
  <c r="P1940" i="1"/>
  <c r="AB1940" i="1" s="1"/>
  <c r="AB1946" i="1"/>
  <c r="V1946" i="1"/>
  <c r="P1956" i="1"/>
  <c r="AB1956" i="1" s="1"/>
  <c r="AB1962" i="1"/>
  <c r="V1962" i="1"/>
  <c r="P1972" i="1"/>
  <c r="V1978" i="1"/>
  <c r="AB1978" i="1" s="1"/>
  <c r="P1988" i="1"/>
  <c r="AB1988" i="1" s="1"/>
  <c r="V1994" i="1"/>
  <c r="AB1994" i="1" s="1"/>
  <c r="P2004" i="1"/>
  <c r="AB2004" i="1" s="1"/>
  <c r="AB2010" i="1"/>
  <c r="V2010" i="1"/>
  <c r="P2020" i="1"/>
  <c r="AB2020" i="1" s="1"/>
  <c r="AB2026" i="1"/>
  <c r="V2026" i="1"/>
  <c r="P2036" i="1"/>
  <c r="V2042" i="1"/>
  <c r="AB2042" i="1" s="1"/>
  <c r="P2052" i="1"/>
  <c r="AB2052" i="1" s="1"/>
  <c r="V2058" i="1"/>
  <c r="AB2058" i="1" s="1"/>
  <c r="P2068" i="1"/>
  <c r="AB2068" i="1" s="1"/>
  <c r="AB2074" i="1"/>
  <c r="V2074" i="1"/>
  <c r="P2084" i="1"/>
  <c r="AB2084" i="1" s="1"/>
  <c r="AB2090" i="1"/>
  <c r="V2090" i="1"/>
  <c r="P2100" i="1"/>
  <c r="V2106" i="1"/>
  <c r="AB2106" i="1" s="1"/>
  <c r="P2116" i="1"/>
  <c r="AB2116" i="1" s="1"/>
  <c r="V2122" i="1"/>
  <c r="AB2122" i="1" s="1"/>
  <c r="P2132" i="1"/>
  <c r="AB2132" i="1" s="1"/>
  <c r="AB2138" i="1"/>
  <c r="V2138" i="1"/>
  <c r="P2148" i="1"/>
  <c r="AB2148" i="1" s="1"/>
  <c r="V2151" i="1"/>
  <c r="AB2151" i="1" s="1"/>
  <c r="V2154" i="1"/>
  <c r="Z2155" i="1"/>
  <c r="P2164" i="1"/>
  <c r="AB2164" i="1" s="1"/>
  <c r="V2167" i="1"/>
  <c r="AB2167" i="1" s="1"/>
  <c r="V2170" i="1"/>
  <c r="AB2170" i="1" s="1"/>
  <c r="Z2171" i="1"/>
  <c r="P2180" i="1"/>
  <c r="AB2182" i="1"/>
  <c r="V2183" i="1"/>
  <c r="AB2183" i="1" s="1"/>
  <c r="V2186" i="1"/>
  <c r="Z2187" i="1"/>
  <c r="P2196" i="1"/>
  <c r="V2199" i="1"/>
  <c r="V2202" i="1"/>
  <c r="AB2202" i="1" s="1"/>
  <c r="Z2203" i="1"/>
  <c r="P2212" i="1"/>
  <c r="V2215" i="1"/>
  <c r="AB2215" i="1" s="1"/>
  <c r="V2218" i="1"/>
  <c r="Z2219" i="1"/>
  <c r="M2225" i="1"/>
  <c r="AB2225" i="1" s="1"/>
  <c r="AB2227" i="1"/>
  <c r="AB2228" i="1"/>
  <c r="M2241" i="1"/>
  <c r="AB2241" i="1" s="1"/>
  <c r="AB2243" i="1"/>
  <c r="AB2244" i="1"/>
  <c r="M2257" i="1"/>
  <c r="AB2257" i="1" s="1"/>
  <c r="AB2260" i="1"/>
  <c r="M2273" i="1"/>
  <c r="AB2273" i="1" s="1"/>
  <c r="AB2276" i="1"/>
  <c r="AB2285" i="1"/>
  <c r="AB2325" i="1"/>
  <c r="AB2326" i="1"/>
  <c r="AB2400" i="1"/>
  <c r="AB2464" i="1"/>
  <c r="AB2581" i="1"/>
  <c r="AB2645" i="1"/>
  <c r="AB2966" i="1"/>
  <c r="Z1870" i="1"/>
  <c r="AB1870" i="1" s="1"/>
  <c r="V1878" i="1"/>
  <c r="AB1878" i="1" s="1"/>
  <c r="Z1883" i="1"/>
  <c r="Z1886" i="1"/>
  <c r="V1894" i="1"/>
  <c r="AB1894" i="1" s="1"/>
  <c r="Z1899" i="1"/>
  <c r="Z1902" i="1"/>
  <c r="V1910" i="1"/>
  <c r="Z1915" i="1"/>
  <c r="Z1918" i="1"/>
  <c r="V1926" i="1"/>
  <c r="AB1926" i="1" s="1"/>
  <c r="Z1931" i="1"/>
  <c r="Z1934" i="1"/>
  <c r="V1942" i="1"/>
  <c r="AB1942" i="1" s="1"/>
  <c r="Z1947" i="1"/>
  <c r="Z1950" i="1"/>
  <c r="V1958" i="1"/>
  <c r="AB1958" i="1" s="1"/>
  <c r="Z1963" i="1"/>
  <c r="Z1966" i="1"/>
  <c r="V1974" i="1"/>
  <c r="Z1979" i="1"/>
  <c r="Z1982" i="1"/>
  <c r="AB1982" i="1" s="1"/>
  <c r="V1990" i="1"/>
  <c r="AB1990" i="1" s="1"/>
  <c r="Z1995" i="1"/>
  <c r="Z1998" i="1"/>
  <c r="AB1998" i="1" s="1"/>
  <c r="V2006" i="1"/>
  <c r="AB2006" i="1" s="1"/>
  <c r="Z2011" i="1"/>
  <c r="Z2014" i="1"/>
  <c r="V2022" i="1"/>
  <c r="AB2022" i="1" s="1"/>
  <c r="Z2027" i="1"/>
  <c r="Z2030" i="1"/>
  <c r="V2038" i="1"/>
  <c r="Z2043" i="1"/>
  <c r="Z2046" i="1"/>
  <c r="V2054" i="1"/>
  <c r="AB2054" i="1" s="1"/>
  <c r="Z2059" i="1"/>
  <c r="Z2062" i="1"/>
  <c r="V2070" i="1"/>
  <c r="AB2070" i="1" s="1"/>
  <c r="Z2075" i="1"/>
  <c r="Z2078" i="1"/>
  <c r="V2086" i="1"/>
  <c r="AB2086" i="1" s="1"/>
  <c r="Z2091" i="1"/>
  <c r="Z2094" i="1"/>
  <c r="V2102" i="1"/>
  <c r="Z2107" i="1"/>
  <c r="Z2110" i="1"/>
  <c r="AB2110" i="1" s="1"/>
  <c r="V2118" i="1"/>
  <c r="AB2118" i="1" s="1"/>
  <c r="Z2123" i="1"/>
  <c r="Z2126" i="1"/>
  <c r="AB2126" i="1" s="1"/>
  <c r="V2134" i="1"/>
  <c r="AB2134" i="1" s="1"/>
  <c r="Z2139" i="1"/>
  <c r="Z2142" i="1"/>
  <c r="AB2186" i="1"/>
  <c r="AB2211" i="1"/>
  <c r="S2227" i="1"/>
  <c r="AB2239" i="1"/>
  <c r="S2243" i="1"/>
  <c r="S2259" i="1"/>
  <c r="AB2259" i="1" s="1"/>
  <c r="AB2271" i="1"/>
  <c r="S2275" i="1"/>
  <c r="AB2275" i="1" s="1"/>
  <c r="AB2306" i="1"/>
  <c r="AB2370" i="1"/>
  <c r="AB2530" i="1"/>
  <c r="AB2586" i="1"/>
  <c r="AB2650" i="1"/>
  <c r="M1873" i="1"/>
  <c r="AB1873" i="1" s="1"/>
  <c r="AB1875" i="1"/>
  <c r="P1880" i="1"/>
  <c r="P1881" i="1"/>
  <c r="V1883" i="1"/>
  <c r="M1885" i="1"/>
  <c r="AB1885" i="1" s="1"/>
  <c r="M1886" i="1"/>
  <c r="AB1886" i="1" s="1"/>
  <c r="M1889" i="1"/>
  <c r="AB1891" i="1"/>
  <c r="P1896" i="1"/>
  <c r="P1897" i="1"/>
  <c r="V1899" i="1"/>
  <c r="M1901" i="1"/>
  <c r="AB1901" i="1" s="1"/>
  <c r="M1902" i="1"/>
  <c r="AB1902" i="1" s="1"/>
  <c r="M1905" i="1"/>
  <c r="AB1907" i="1"/>
  <c r="P1912" i="1"/>
  <c r="P1913" i="1"/>
  <c r="V1915" i="1"/>
  <c r="M1917" i="1"/>
  <c r="M1918" i="1"/>
  <c r="AB1918" i="1" s="1"/>
  <c r="M1921" i="1"/>
  <c r="AB1921" i="1" s="1"/>
  <c r="AB1923" i="1"/>
  <c r="P1928" i="1"/>
  <c r="P1929" i="1"/>
  <c r="V1931" i="1"/>
  <c r="M1933" i="1"/>
  <c r="AB1933" i="1" s="1"/>
  <c r="M1934" i="1"/>
  <c r="AB1934" i="1" s="1"/>
  <c r="M1937" i="1"/>
  <c r="AB1937" i="1" s="1"/>
  <c r="AB1939" i="1"/>
  <c r="P1944" i="1"/>
  <c r="P1945" i="1"/>
  <c r="V1947" i="1"/>
  <c r="M1949" i="1"/>
  <c r="AB1949" i="1" s="1"/>
  <c r="M1950" i="1"/>
  <c r="AB1950" i="1" s="1"/>
  <c r="M1953" i="1"/>
  <c r="AB1953" i="1" s="1"/>
  <c r="AB1955" i="1"/>
  <c r="P1960" i="1"/>
  <c r="P1961" i="1"/>
  <c r="V1963" i="1"/>
  <c r="M1965" i="1"/>
  <c r="AB1965" i="1" s="1"/>
  <c r="M1966" i="1"/>
  <c r="AB1966" i="1" s="1"/>
  <c r="M1969" i="1"/>
  <c r="AB1969" i="1" s="1"/>
  <c r="AB1971" i="1"/>
  <c r="P1976" i="1"/>
  <c r="P1977" i="1"/>
  <c r="V1979" i="1"/>
  <c r="M1981" i="1"/>
  <c r="M1982" i="1"/>
  <c r="M1985" i="1"/>
  <c r="AB1985" i="1" s="1"/>
  <c r="AB1987" i="1"/>
  <c r="P1992" i="1"/>
  <c r="P1993" i="1"/>
  <c r="V1995" i="1"/>
  <c r="M1997" i="1"/>
  <c r="AB1997" i="1" s="1"/>
  <c r="M1998" i="1"/>
  <c r="M2001" i="1"/>
  <c r="AB2001" i="1" s="1"/>
  <c r="AB2003" i="1"/>
  <c r="P2008" i="1"/>
  <c r="P2009" i="1"/>
  <c r="V2011" i="1"/>
  <c r="M2013" i="1"/>
  <c r="AB2013" i="1" s="1"/>
  <c r="M2014" i="1"/>
  <c r="AB2014" i="1" s="1"/>
  <c r="M2017" i="1"/>
  <c r="AB2019" i="1"/>
  <c r="P2024" i="1"/>
  <c r="P2025" i="1"/>
  <c r="V2027" i="1"/>
  <c r="M2029" i="1"/>
  <c r="AB2029" i="1" s="1"/>
  <c r="M2030" i="1"/>
  <c r="AB2030" i="1" s="1"/>
  <c r="M2033" i="1"/>
  <c r="AB2035" i="1"/>
  <c r="P2040" i="1"/>
  <c r="P2041" i="1"/>
  <c r="V2043" i="1"/>
  <c r="M2045" i="1"/>
  <c r="M2046" i="1"/>
  <c r="AB2046" i="1" s="1"/>
  <c r="M2049" i="1"/>
  <c r="AB2049" i="1" s="1"/>
  <c r="AB2051" i="1"/>
  <c r="P2056" i="1"/>
  <c r="P2057" i="1"/>
  <c r="V2059" i="1"/>
  <c r="M2061" i="1"/>
  <c r="AB2061" i="1" s="1"/>
  <c r="M2062" i="1"/>
  <c r="AB2062" i="1" s="1"/>
  <c r="M2065" i="1"/>
  <c r="AB2065" i="1" s="1"/>
  <c r="AB2067" i="1"/>
  <c r="P2072" i="1"/>
  <c r="P2073" i="1"/>
  <c r="V2075" i="1"/>
  <c r="M2077" i="1"/>
  <c r="AB2077" i="1" s="1"/>
  <c r="M2078" i="1"/>
  <c r="AB2078" i="1" s="1"/>
  <c r="M2081" i="1"/>
  <c r="AB2081" i="1" s="1"/>
  <c r="AB2083" i="1"/>
  <c r="P2088" i="1"/>
  <c r="P2089" i="1"/>
  <c r="V2091" i="1"/>
  <c r="M2093" i="1"/>
  <c r="AB2093" i="1" s="1"/>
  <c r="M2094" i="1"/>
  <c r="AB2094" i="1" s="1"/>
  <c r="M2097" i="1"/>
  <c r="AB2097" i="1" s="1"/>
  <c r="AB2099" i="1"/>
  <c r="P2104" i="1"/>
  <c r="P2105" i="1"/>
  <c r="V2107" i="1"/>
  <c r="M2109" i="1"/>
  <c r="M2110" i="1"/>
  <c r="M2113" i="1"/>
  <c r="AB2113" i="1" s="1"/>
  <c r="AB2115" i="1"/>
  <c r="P2120" i="1"/>
  <c r="P2121" i="1"/>
  <c r="V2123" i="1"/>
  <c r="M2125" i="1"/>
  <c r="AB2125" i="1" s="1"/>
  <c r="M2126" i="1"/>
  <c r="M2129" i="1"/>
  <c r="AB2129" i="1" s="1"/>
  <c r="AB2131" i="1"/>
  <c r="P2136" i="1"/>
  <c r="P2137" i="1"/>
  <c r="V2139" i="1"/>
  <c r="M2141" i="1"/>
  <c r="AB2141" i="1" s="1"/>
  <c r="M2142" i="1"/>
  <c r="AB2142" i="1" s="1"/>
  <c r="M2145" i="1"/>
  <c r="AB2147" i="1"/>
  <c r="V2150" i="1"/>
  <c r="AB2150" i="1" s="1"/>
  <c r="Z2158" i="1"/>
  <c r="V2166" i="1"/>
  <c r="AB2166" i="1" s="1"/>
  <c r="AB2169" i="1"/>
  <c r="Z2174" i="1"/>
  <c r="AB2174" i="1" s="1"/>
  <c r="V2182" i="1"/>
  <c r="Z2190" i="1"/>
  <c r="AB2190" i="1" s="1"/>
  <c r="V2198" i="1"/>
  <c r="AB2198" i="1" s="1"/>
  <c r="Z2206" i="1"/>
  <c r="AB2206" i="1" s="1"/>
  <c r="V2214" i="1"/>
  <c r="AB2214" i="1" s="1"/>
  <c r="Z2222" i="1"/>
  <c r="AB2222" i="1" s="1"/>
  <c r="V2235" i="1"/>
  <c r="AB2237" i="1"/>
  <c r="V2251" i="1"/>
  <c r="V2267" i="1"/>
  <c r="AB2269" i="1"/>
  <c r="AB2293" i="1"/>
  <c r="AB2357" i="1"/>
  <c r="AB2384" i="1"/>
  <c r="AB2448" i="1"/>
  <c r="AB2531" i="1"/>
  <c r="Z2154" i="1"/>
  <c r="AB2154" i="1" s="1"/>
  <c r="AB2156" i="1"/>
  <c r="S2159" i="1"/>
  <c r="AB2159" i="1" s="1"/>
  <c r="S2160" i="1"/>
  <c r="S2163" i="1"/>
  <c r="AB2163" i="1" s="1"/>
  <c r="Z2170" i="1"/>
  <c r="AB2172" i="1"/>
  <c r="S2175" i="1"/>
  <c r="S2176" i="1"/>
  <c r="S2179" i="1"/>
  <c r="AB2179" i="1" s="1"/>
  <c r="AB2180" i="1"/>
  <c r="Z2186" i="1"/>
  <c r="AB2188" i="1"/>
  <c r="S2191" i="1"/>
  <c r="AB2191" i="1" s="1"/>
  <c r="S2192" i="1"/>
  <c r="S2195" i="1"/>
  <c r="AB2195" i="1" s="1"/>
  <c r="AB2196" i="1"/>
  <c r="Z2202" i="1"/>
  <c r="AB2204" i="1"/>
  <c r="S2207" i="1"/>
  <c r="AB2207" i="1" s="1"/>
  <c r="AB2208" i="1"/>
  <c r="S2208" i="1"/>
  <c r="S2211" i="1"/>
  <c r="AB2212" i="1"/>
  <c r="Z2218" i="1"/>
  <c r="AB2218" i="1" s="1"/>
  <c r="AB2220" i="1"/>
  <c r="S2223" i="1"/>
  <c r="AB2223" i="1" s="1"/>
  <c r="AB2231" i="1"/>
  <c r="AB2234" i="1"/>
  <c r="M2237" i="1"/>
  <c r="S2239" i="1"/>
  <c r="AB2247" i="1"/>
  <c r="AB2250" i="1"/>
  <c r="M2253" i="1"/>
  <c r="AB2253" i="1" s="1"/>
  <c r="S2255" i="1"/>
  <c r="AB2255" i="1" s="1"/>
  <c r="AB2263" i="1"/>
  <c r="AB2266" i="1"/>
  <c r="M2269" i="1"/>
  <c r="S2271" i="1"/>
  <c r="AB2279" i="1"/>
  <c r="M2285" i="1"/>
  <c r="S2287" i="1"/>
  <c r="AB2287" i="1" s="1"/>
  <c r="AB2295" i="1"/>
  <c r="AB2298" i="1"/>
  <c r="M2301" i="1"/>
  <c r="S2303" i="1"/>
  <c r="AB2311" i="1"/>
  <c r="M2317" i="1"/>
  <c r="S2319" i="1"/>
  <c r="AB2327" i="1"/>
  <c r="AB2330" i="1"/>
  <c r="M2333" i="1"/>
  <c r="S2335" i="1"/>
  <c r="AB2343" i="1"/>
  <c r="M2349" i="1"/>
  <c r="AB2349" i="1" s="1"/>
  <c r="S2351" i="1"/>
  <c r="AB2359" i="1"/>
  <c r="AB2362" i="1"/>
  <c r="M2365" i="1"/>
  <c r="S2367" i="1"/>
  <c r="AB2375" i="1"/>
  <c r="M2381" i="1"/>
  <c r="S2383" i="1"/>
  <c r="AB2391" i="1"/>
  <c r="AB2394" i="1"/>
  <c r="M2397" i="1"/>
  <c r="S2399" i="1"/>
  <c r="AB2407" i="1"/>
  <c r="M2413" i="1"/>
  <c r="S2415" i="1"/>
  <c r="AB2423" i="1"/>
  <c r="AB2426" i="1"/>
  <c r="M2429" i="1"/>
  <c r="S2431" i="1"/>
  <c r="AB2439" i="1"/>
  <c r="M2445" i="1"/>
  <c r="S2447" i="1"/>
  <c r="AB2455" i="1"/>
  <c r="AB2458" i="1"/>
  <c r="M2461" i="1"/>
  <c r="S2463" i="1"/>
  <c r="AB2471" i="1"/>
  <c r="M2477" i="1"/>
  <c r="S2479" i="1"/>
  <c r="AB2487" i="1"/>
  <c r="AB2490" i="1"/>
  <c r="M2493" i="1"/>
  <c r="S2499" i="1"/>
  <c r="AB2499" i="1" s="1"/>
  <c r="S2515" i="1"/>
  <c r="AB2515" i="1" s="1"/>
  <c r="S2531" i="1"/>
  <c r="AB2539" i="1"/>
  <c r="S2556" i="1"/>
  <c r="AB2582" i="1"/>
  <c r="AB2589" i="1"/>
  <c r="S2620" i="1"/>
  <c r="AB2653" i="1"/>
  <c r="AB2679" i="1"/>
  <c r="AB2757" i="1"/>
  <c r="AB2767" i="1"/>
  <c r="AB2882" i="1"/>
  <c r="AB2301" i="1"/>
  <c r="AB2303" i="1"/>
  <c r="AB2317" i="1"/>
  <c r="AB2319" i="1"/>
  <c r="AB2333" i="1"/>
  <c r="AB2335" i="1"/>
  <c r="AB2351" i="1"/>
  <c r="AB2355" i="1"/>
  <c r="AB2365" i="1"/>
  <c r="AB2367" i="1"/>
  <c r="V2379" i="1"/>
  <c r="AB2379" i="1" s="1"/>
  <c r="AB2381" i="1"/>
  <c r="AB2383" i="1"/>
  <c r="M2385" i="1"/>
  <c r="AB2385" i="1" s="1"/>
  <c r="AB2387" i="1"/>
  <c r="AB2388" i="1"/>
  <c r="V2395" i="1"/>
  <c r="AB2397" i="1"/>
  <c r="AB2399" i="1"/>
  <c r="M2401" i="1"/>
  <c r="AB2401" i="1" s="1"/>
  <c r="AB2404" i="1"/>
  <c r="V2411" i="1"/>
  <c r="AB2413" i="1"/>
  <c r="AB2415" i="1"/>
  <c r="M2417" i="1"/>
  <c r="AB2417" i="1" s="1"/>
  <c r="AB2419" i="1"/>
  <c r="AB2420" i="1"/>
  <c r="V2427" i="1"/>
  <c r="AB2429" i="1"/>
  <c r="AB2431" i="1"/>
  <c r="M2433" i="1"/>
  <c r="AB2433" i="1" s="1"/>
  <c r="AB2436" i="1"/>
  <c r="V2443" i="1"/>
  <c r="AB2443" i="1" s="1"/>
  <c r="AB2445" i="1"/>
  <c r="AB2447" i="1"/>
  <c r="M2449" i="1"/>
  <c r="AB2449" i="1" s="1"/>
  <c r="AB2451" i="1"/>
  <c r="AB2452" i="1"/>
  <c r="V2459" i="1"/>
  <c r="AB2461" i="1"/>
  <c r="AB2463" i="1"/>
  <c r="M2465" i="1"/>
  <c r="AB2465" i="1" s="1"/>
  <c r="AB2468" i="1"/>
  <c r="V2475" i="1"/>
  <c r="AB2475" i="1" s="1"/>
  <c r="AB2477" i="1"/>
  <c r="AB2479" i="1"/>
  <c r="M2481" i="1"/>
  <c r="AB2481" i="1" s="1"/>
  <c r="AB2483" i="1"/>
  <c r="AB2484" i="1"/>
  <c r="V2491" i="1"/>
  <c r="AB2493" i="1"/>
  <c r="V2507" i="1"/>
  <c r="AB2507" i="1" s="1"/>
  <c r="V2523" i="1"/>
  <c r="AB2538" i="1"/>
  <c r="AB2541" i="1"/>
  <c r="AB2551" i="1"/>
  <c r="AB2602" i="1"/>
  <c r="AB2605" i="1"/>
  <c r="AB2615" i="1"/>
  <c r="AB2675" i="1"/>
  <c r="AB2693" i="1"/>
  <c r="AB2725" i="1"/>
  <c r="AB2818" i="1"/>
  <c r="Z2282" i="1"/>
  <c r="AB2282" i="1" s="1"/>
  <c r="AB2284" i="1"/>
  <c r="S2284" i="1"/>
  <c r="S2291" i="1"/>
  <c r="AB2291" i="1" s="1"/>
  <c r="P2296" i="1"/>
  <c r="AB2296" i="1" s="1"/>
  <c r="P2297" i="1"/>
  <c r="Z2298" i="1"/>
  <c r="S2300" i="1"/>
  <c r="AB2300" i="1" s="1"/>
  <c r="S2307" i="1"/>
  <c r="AB2307" i="1" s="1"/>
  <c r="P2312" i="1"/>
  <c r="P2313" i="1"/>
  <c r="Z2314" i="1"/>
  <c r="AB2314" i="1" s="1"/>
  <c r="AB2316" i="1"/>
  <c r="S2316" i="1"/>
  <c r="S2323" i="1"/>
  <c r="AB2323" i="1" s="1"/>
  <c r="P2328" i="1"/>
  <c r="AB2328" i="1" s="1"/>
  <c r="P2329" i="1"/>
  <c r="Z2330" i="1"/>
  <c r="S2332" i="1"/>
  <c r="AB2332" i="1" s="1"/>
  <c r="S2339" i="1"/>
  <c r="AB2339" i="1" s="1"/>
  <c r="P2344" i="1"/>
  <c r="P2345" i="1"/>
  <c r="Z2346" i="1"/>
  <c r="AB2346" i="1" s="1"/>
  <c r="AB2348" i="1"/>
  <c r="S2348" i="1"/>
  <c r="S2355" i="1"/>
  <c r="P2360" i="1"/>
  <c r="AB2360" i="1" s="1"/>
  <c r="P2361" i="1"/>
  <c r="Z2362" i="1"/>
  <c r="S2364" i="1"/>
  <c r="AB2364" i="1" s="1"/>
  <c r="S2371" i="1"/>
  <c r="AB2371" i="1" s="1"/>
  <c r="P2376" i="1"/>
  <c r="P2377" i="1"/>
  <c r="Z2378" i="1"/>
  <c r="AB2378" i="1" s="1"/>
  <c r="AB2380" i="1"/>
  <c r="S2380" i="1"/>
  <c r="S2387" i="1"/>
  <c r="P2392" i="1"/>
  <c r="AB2392" i="1" s="1"/>
  <c r="P2393" i="1"/>
  <c r="Z2394" i="1"/>
  <c r="S2396" i="1"/>
  <c r="AB2396" i="1" s="1"/>
  <c r="S2403" i="1"/>
  <c r="AB2403" i="1" s="1"/>
  <c r="P2408" i="1"/>
  <c r="P2409" i="1"/>
  <c r="Z2410" i="1"/>
  <c r="AB2410" i="1" s="1"/>
  <c r="AB2412" i="1"/>
  <c r="S2412" i="1"/>
  <c r="S2419" i="1"/>
  <c r="P2424" i="1"/>
  <c r="AB2424" i="1" s="1"/>
  <c r="P2425" i="1"/>
  <c r="Z2426" i="1"/>
  <c r="S2428" i="1"/>
  <c r="AB2428" i="1" s="1"/>
  <c r="S2435" i="1"/>
  <c r="AB2435" i="1" s="1"/>
  <c r="P2440" i="1"/>
  <c r="P2441" i="1"/>
  <c r="Z2442" i="1"/>
  <c r="AB2442" i="1" s="1"/>
  <c r="AB2444" i="1"/>
  <c r="S2444" i="1"/>
  <c r="S2451" i="1"/>
  <c r="P2456" i="1"/>
  <c r="AB2456" i="1" s="1"/>
  <c r="P2457" i="1"/>
  <c r="Z2458" i="1"/>
  <c r="S2460" i="1"/>
  <c r="AB2460" i="1" s="1"/>
  <c r="S2467" i="1"/>
  <c r="AB2467" i="1" s="1"/>
  <c r="P2472" i="1"/>
  <c r="P2473" i="1"/>
  <c r="Z2474" i="1"/>
  <c r="AB2474" i="1" s="1"/>
  <c r="AB2476" i="1"/>
  <c r="S2476" i="1"/>
  <c r="S2483" i="1"/>
  <c r="P2488" i="1"/>
  <c r="AB2488" i="1" s="1"/>
  <c r="P2489" i="1"/>
  <c r="Z2490" i="1"/>
  <c r="S2492" i="1"/>
  <c r="AB2492" i="1" s="1"/>
  <c r="P2504" i="1"/>
  <c r="P2505" i="1"/>
  <c r="Z2506" i="1"/>
  <c r="AB2506" i="1" s="1"/>
  <c r="AB2508" i="1"/>
  <c r="S2508" i="1"/>
  <c r="P2520" i="1"/>
  <c r="AB2520" i="1" s="1"/>
  <c r="P2521" i="1"/>
  <c r="Z2522" i="1"/>
  <c r="S2524" i="1"/>
  <c r="AB2524" i="1" s="1"/>
  <c r="AB2559" i="1"/>
  <c r="AB2563" i="1"/>
  <c r="S2572" i="1"/>
  <c r="M2586" i="1"/>
  <c r="AB2597" i="1"/>
  <c r="AB2623" i="1"/>
  <c r="AB2627" i="1"/>
  <c r="S2636" i="1"/>
  <c r="M2650" i="1"/>
  <c r="AB2661" i="1"/>
  <c r="AB2891" i="1"/>
  <c r="AB3126" i="1"/>
  <c r="AB3339" i="1"/>
  <c r="AB3698" i="1"/>
  <c r="S2495" i="1"/>
  <c r="AB2495" i="1" s="1"/>
  <c r="AB2503" i="1"/>
  <c r="M2509" i="1"/>
  <c r="AB2509" i="1" s="1"/>
  <c r="S2511" i="1"/>
  <c r="AB2511" i="1" s="1"/>
  <c r="AB2519" i="1"/>
  <c r="AB2522" i="1"/>
  <c r="M2525" i="1"/>
  <c r="AB2525" i="1" s="1"/>
  <c r="S2527" i="1"/>
  <c r="AB2527" i="1" s="1"/>
  <c r="AB2535" i="1"/>
  <c r="M2538" i="1"/>
  <c r="AB2562" i="1"/>
  <c r="AB2573" i="1"/>
  <c r="S2588" i="1"/>
  <c r="AB2588" i="1" s="1"/>
  <c r="AB2599" i="1"/>
  <c r="M2602" i="1"/>
  <c r="AB2637" i="1"/>
  <c r="AB2639" i="1"/>
  <c r="S2652" i="1"/>
  <c r="AB2663" i="1"/>
  <c r="M2666" i="1"/>
  <c r="AB2666" i="1" s="1"/>
  <c r="AB2701" i="1"/>
  <c r="S2716" i="1"/>
  <c r="AB2727" i="1"/>
  <c r="M2730" i="1"/>
  <c r="AB2751" i="1"/>
  <c r="AB2765" i="1"/>
  <c r="S2780" i="1"/>
  <c r="AB2791" i="1"/>
  <c r="M2794" i="1"/>
  <c r="AB2815" i="1"/>
  <c r="AB2829" i="1"/>
  <c r="S2844" i="1"/>
  <c r="AB2855" i="1"/>
  <c r="M2858" i="1"/>
  <c r="AB2879" i="1"/>
  <c r="AB2893" i="1"/>
  <c r="S2908" i="1"/>
  <c r="AB2919" i="1"/>
  <c r="M2922" i="1"/>
  <c r="AB2922" i="1" s="1"/>
  <c r="AB2957" i="1"/>
  <c r="AB3073" i="1"/>
  <c r="AB3080" i="1"/>
  <c r="AB3199" i="1"/>
  <c r="AB3426" i="1"/>
  <c r="AB3639" i="1"/>
  <c r="AB3654" i="1"/>
  <c r="AB3711" i="1"/>
  <c r="AB4574" i="1"/>
  <c r="AB2685" i="1"/>
  <c r="AB2687" i="1"/>
  <c r="AB2711" i="1"/>
  <c r="AB2735" i="1"/>
  <c r="AB2775" i="1"/>
  <c r="AB2794" i="1"/>
  <c r="AB2839" i="1"/>
  <c r="AB2850" i="1"/>
  <c r="AB2903" i="1"/>
  <c r="AB2934" i="1"/>
  <c r="AB2985" i="1"/>
  <c r="AB3034" i="1"/>
  <c r="AB3506" i="1"/>
  <c r="AB3641" i="1"/>
  <c r="AB3795" i="1"/>
  <c r="AB4046" i="1"/>
  <c r="AB2669" i="1"/>
  <c r="S2684" i="1"/>
  <c r="AB2695" i="1"/>
  <c r="M2698" i="1"/>
  <c r="AB2698" i="1" s="1"/>
  <c r="AB2726" i="1"/>
  <c r="AB2733" i="1"/>
  <c r="S2748" i="1"/>
  <c r="AB2759" i="1"/>
  <c r="M2762" i="1"/>
  <c r="AB2762" i="1" s="1"/>
  <c r="AB2790" i="1"/>
  <c r="AB2797" i="1"/>
  <c r="S2812" i="1"/>
  <c r="AB2823" i="1"/>
  <c r="M2826" i="1"/>
  <c r="AB2826" i="1" s="1"/>
  <c r="AB2854" i="1"/>
  <c r="AB2861" i="1"/>
  <c r="S2876" i="1"/>
  <c r="AB2887" i="1"/>
  <c r="M2890" i="1"/>
  <c r="AB2890" i="1" s="1"/>
  <c r="AB2918" i="1"/>
  <c r="AB2925" i="1"/>
  <c r="S2940" i="1"/>
  <c r="AB2950" i="1"/>
  <c r="AB3140" i="1"/>
  <c r="AB3141" i="1"/>
  <c r="AB3314" i="1"/>
  <c r="AB3471" i="1"/>
  <c r="AB4132" i="1"/>
  <c r="Z2538" i="1"/>
  <c r="AB2540" i="1"/>
  <c r="S2543" i="1"/>
  <c r="AB2543" i="1" s="1"/>
  <c r="AB2544" i="1"/>
  <c r="S2544" i="1"/>
  <c r="S2547" i="1"/>
  <c r="AB2547" i="1" s="1"/>
  <c r="AB2548" i="1"/>
  <c r="Z2554" i="1"/>
  <c r="AB2554" i="1" s="1"/>
  <c r="AB2556" i="1"/>
  <c r="S2559" i="1"/>
  <c r="S2560" i="1"/>
  <c r="S2563" i="1"/>
  <c r="AB2564" i="1"/>
  <c r="Z2570" i="1"/>
  <c r="AB2570" i="1" s="1"/>
  <c r="AB2572" i="1"/>
  <c r="S2575" i="1"/>
  <c r="AB2575" i="1" s="1"/>
  <c r="S2576" i="1"/>
  <c r="S2579" i="1"/>
  <c r="AB2579" i="1" s="1"/>
  <c r="AB2580" i="1"/>
  <c r="Z2586" i="1"/>
  <c r="S2591" i="1"/>
  <c r="AB2591" i="1" s="1"/>
  <c r="S2592" i="1"/>
  <c r="S2595" i="1"/>
  <c r="AB2595" i="1" s="1"/>
  <c r="AB2596" i="1"/>
  <c r="Z2602" i="1"/>
  <c r="AB2604" i="1"/>
  <c r="S2607" i="1"/>
  <c r="AB2607" i="1" s="1"/>
  <c r="AB2608" i="1"/>
  <c r="S2608" i="1"/>
  <c r="S2611" i="1"/>
  <c r="AB2611" i="1" s="1"/>
  <c r="AB2612" i="1"/>
  <c r="Z2618" i="1"/>
  <c r="AB2618" i="1" s="1"/>
  <c r="AB2620" i="1"/>
  <c r="S2623" i="1"/>
  <c r="S2624" i="1"/>
  <c r="S2627" i="1"/>
  <c r="AB2628" i="1"/>
  <c r="Z2634" i="1"/>
  <c r="AB2634" i="1" s="1"/>
  <c r="AB2636" i="1"/>
  <c r="S2639" i="1"/>
  <c r="S2640" i="1"/>
  <c r="S2643" i="1"/>
  <c r="AB2643" i="1" s="1"/>
  <c r="AB2644" i="1"/>
  <c r="Z2650" i="1"/>
  <c r="AB2652" i="1"/>
  <c r="S2655" i="1"/>
  <c r="AB2655" i="1" s="1"/>
  <c r="S2656" i="1"/>
  <c r="S2659" i="1"/>
  <c r="AB2659" i="1" s="1"/>
  <c r="AB2660" i="1"/>
  <c r="Z2666" i="1"/>
  <c r="AB2668" i="1"/>
  <c r="S2671" i="1"/>
  <c r="AB2671" i="1" s="1"/>
  <c r="AB2672" i="1"/>
  <c r="S2672" i="1"/>
  <c r="S2675" i="1"/>
  <c r="AB2676" i="1"/>
  <c r="Z2682" i="1"/>
  <c r="AB2682" i="1" s="1"/>
  <c r="AB2684" i="1"/>
  <c r="S2687" i="1"/>
  <c r="S2688" i="1"/>
  <c r="S2691" i="1"/>
  <c r="AB2691" i="1" s="1"/>
  <c r="AB2692" i="1"/>
  <c r="Z2698" i="1"/>
  <c r="AB2700" i="1"/>
  <c r="S2703" i="1"/>
  <c r="AB2703" i="1" s="1"/>
  <c r="S2704" i="1"/>
  <c r="S2707" i="1"/>
  <c r="AB2707" i="1" s="1"/>
  <c r="AB2708" i="1"/>
  <c r="Z2714" i="1"/>
  <c r="AB2714" i="1" s="1"/>
  <c r="AB2716" i="1"/>
  <c r="S2719" i="1"/>
  <c r="AB2719" i="1" s="1"/>
  <c r="S2720" i="1"/>
  <c r="S2723" i="1"/>
  <c r="AB2723" i="1" s="1"/>
  <c r="AB2724" i="1"/>
  <c r="Z2730" i="1"/>
  <c r="AB2730" i="1" s="1"/>
  <c r="AB2732" i="1"/>
  <c r="S2735" i="1"/>
  <c r="AB2736" i="1"/>
  <c r="S2736" i="1"/>
  <c r="S2739" i="1"/>
  <c r="AB2740" i="1"/>
  <c r="Z2746" i="1"/>
  <c r="AB2746" i="1" s="1"/>
  <c r="AB2748" i="1"/>
  <c r="S2751" i="1"/>
  <c r="S2752" i="1"/>
  <c r="S2755" i="1"/>
  <c r="AB2756" i="1"/>
  <c r="Z2762" i="1"/>
  <c r="AB2764" i="1"/>
  <c r="S2767" i="1"/>
  <c r="S2768" i="1"/>
  <c r="S2771" i="1"/>
  <c r="AB2772" i="1"/>
  <c r="Z2778" i="1"/>
  <c r="AB2778" i="1" s="1"/>
  <c r="AB2780" i="1"/>
  <c r="S2783" i="1"/>
  <c r="AB2783" i="1" s="1"/>
  <c r="S2784" i="1"/>
  <c r="S2787" i="1"/>
  <c r="AB2788" i="1"/>
  <c r="Z2794" i="1"/>
  <c r="AB2796" i="1"/>
  <c r="S2799" i="1"/>
  <c r="AB2799" i="1" s="1"/>
  <c r="AB2800" i="1"/>
  <c r="S2800" i="1"/>
  <c r="S2803" i="1"/>
  <c r="AB2804" i="1"/>
  <c r="Z2810" i="1"/>
  <c r="AB2810" i="1" s="1"/>
  <c r="AB2812" i="1"/>
  <c r="S2815" i="1"/>
  <c r="S2816" i="1"/>
  <c r="S2819" i="1"/>
  <c r="AB2820" i="1"/>
  <c r="Z2826" i="1"/>
  <c r="AB2828" i="1"/>
  <c r="S2831" i="1"/>
  <c r="S2832" i="1"/>
  <c r="S2835" i="1"/>
  <c r="AB2836" i="1"/>
  <c r="Z2842" i="1"/>
  <c r="AB2842" i="1" s="1"/>
  <c r="AB2844" i="1"/>
  <c r="S2847" i="1"/>
  <c r="AB2847" i="1" s="1"/>
  <c r="S2848" i="1"/>
  <c r="S2851" i="1"/>
  <c r="AB2852" i="1"/>
  <c r="Z2858" i="1"/>
  <c r="AB2858" i="1" s="1"/>
  <c r="AB2860" i="1"/>
  <c r="S2863" i="1"/>
  <c r="AB2863" i="1" s="1"/>
  <c r="AB2864" i="1"/>
  <c r="S2864" i="1"/>
  <c r="S2867" i="1"/>
  <c r="AB2868" i="1"/>
  <c r="Z2874" i="1"/>
  <c r="AB2874" i="1" s="1"/>
  <c r="AB2876" i="1"/>
  <c r="S2879" i="1"/>
  <c r="S2880" i="1"/>
  <c r="S2883" i="1"/>
  <c r="AB2884" i="1"/>
  <c r="Z2890" i="1"/>
  <c r="AB2892" i="1"/>
  <c r="S2895" i="1"/>
  <c r="AB2895" i="1" s="1"/>
  <c r="S2896" i="1"/>
  <c r="S2899" i="1"/>
  <c r="AB2900" i="1"/>
  <c r="Z2906" i="1"/>
  <c r="AB2906" i="1" s="1"/>
  <c r="AB2908" i="1"/>
  <c r="S2911" i="1"/>
  <c r="AB2911" i="1" s="1"/>
  <c r="S2912" i="1"/>
  <c r="S2915" i="1"/>
  <c r="AB2916" i="1"/>
  <c r="Z2922" i="1"/>
  <c r="AB2924" i="1"/>
  <c r="S2927" i="1"/>
  <c r="AB2927" i="1" s="1"/>
  <c r="AB2928" i="1"/>
  <c r="S2928" i="1"/>
  <c r="S2931" i="1"/>
  <c r="AB2932" i="1"/>
  <c r="Z2938" i="1"/>
  <c r="AB2938" i="1" s="1"/>
  <c r="AB2940" i="1"/>
  <c r="S2947" i="1"/>
  <c r="AB2948" i="1"/>
  <c r="AB2954" i="1"/>
  <c r="V2954" i="1"/>
  <c r="P2980" i="1"/>
  <c r="AB2982" i="1"/>
  <c r="AB3005" i="1"/>
  <c r="V3014" i="1"/>
  <c r="AB3023" i="1"/>
  <c r="AB3030" i="1"/>
  <c r="AB3043" i="1"/>
  <c r="S3043" i="1"/>
  <c r="AB3044" i="1"/>
  <c r="AB3052" i="1"/>
  <c r="M3073" i="1"/>
  <c r="P3100" i="1"/>
  <c r="AB3105" i="1"/>
  <c r="Z3118" i="1"/>
  <c r="AB3118" i="1" s="1"/>
  <c r="AB3133" i="1"/>
  <c r="V3142" i="1"/>
  <c r="Z3182" i="1"/>
  <c r="AB3221" i="1"/>
  <c r="AB3255" i="1"/>
  <c r="AB3257" i="1"/>
  <c r="V3259" i="1"/>
  <c r="V3307" i="1"/>
  <c r="AB3313" i="1"/>
  <c r="AB3326" i="1"/>
  <c r="AB3333" i="1"/>
  <c r="Z3422" i="1"/>
  <c r="AB3425" i="1"/>
  <c r="AB3472" i="1"/>
  <c r="AB3493" i="1"/>
  <c r="AB3554" i="1"/>
  <c r="S3571" i="1"/>
  <c r="AB3571" i="1" s="1"/>
  <c r="AB3591" i="1"/>
  <c r="Z3595" i="1"/>
  <c r="AB3599" i="1"/>
  <c r="AB3693" i="1"/>
  <c r="Z3694" i="1"/>
  <c r="AB3733" i="1"/>
  <c r="AB3738" i="1"/>
  <c r="AB3769" i="1"/>
  <c r="AB3801" i="1"/>
  <c r="AB3833" i="1"/>
  <c r="AB3865" i="1"/>
  <c r="AB3897" i="1"/>
  <c r="AB4048" i="1"/>
  <c r="AB4157" i="1"/>
  <c r="AB4255" i="1"/>
  <c r="V2230" i="1"/>
  <c r="AB2230" i="1" s="1"/>
  <c r="Z2235" i="1"/>
  <c r="Z2238" i="1"/>
  <c r="AB2238" i="1" s="1"/>
  <c r="V2246" i="1"/>
  <c r="Z2251" i="1"/>
  <c r="Z2254" i="1"/>
  <c r="AB2254" i="1" s="1"/>
  <c r="V2262" i="1"/>
  <c r="AB2262" i="1" s="1"/>
  <c r="Z2267" i="1"/>
  <c r="Z2270" i="1"/>
  <c r="AB2270" i="1" s="1"/>
  <c r="V2278" i="1"/>
  <c r="Z2283" i="1"/>
  <c r="Z2286" i="1"/>
  <c r="AB2286" i="1" s="1"/>
  <c r="V2294" i="1"/>
  <c r="AB2294" i="1" s="1"/>
  <c r="Z2299" i="1"/>
  <c r="Z2302" i="1"/>
  <c r="AB2302" i="1" s="1"/>
  <c r="V2310" i="1"/>
  <c r="AB2310" i="1" s="1"/>
  <c r="Z2315" i="1"/>
  <c r="Z2318" i="1"/>
  <c r="AB2318" i="1" s="1"/>
  <c r="V2326" i="1"/>
  <c r="Z2331" i="1"/>
  <c r="Z2334" i="1"/>
  <c r="AB2334" i="1" s="1"/>
  <c r="V2342" i="1"/>
  <c r="AB2342" i="1" s="1"/>
  <c r="Z2347" i="1"/>
  <c r="Z2350" i="1"/>
  <c r="AB2350" i="1" s="1"/>
  <c r="V2358" i="1"/>
  <c r="AB2358" i="1" s="1"/>
  <c r="Z2363" i="1"/>
  <c r="Z2366" i="1"/>
  <c r="AB2366" i="1" s="1"/>
  <c r="V2374" i="1"/>
  <c r="AB2374" i="1" s="1"/>
  <c r="Z2379" i="1"/>
  <c r="Z2382" i="1"/>
  <c r="AB2382" i="1" s="1"/>
  <c r="V2390" i="1"/>
  <c r="AB2390" i="1" s="1"/>
  <c r="Z2395" i="1"/>
  <c r="Z2398" i="1"/>
  <c r="AB2398" i="1" s="1"/>
  <c r="V2406" i="1"/>
  <c r="AB2406" i="1" s="1"/>
  <c r="Z2411" i="1"/>
  <c r="Z2414" i="1"/>
  <c r="AB2414" i="1" s="1"/>
  <c r="V2422" i="1"/>
  <c r="AB2422" i="1" s="1"/>
  <c r="Z2427" i="1"/>
  <c r="Z2430" i="1"/>
  <c r="AB2430" i="1" s="1"/>
  <c r="V2438" i="1"/>
  <c r="AB2438" i="1" s="1"/>
  <c r="Z2443" i="1"/>
  <c r="Z2446" i="1"/>
  <c r="AB2446" i="1" s="1"/>
  <c r="V2454" i="1"/>
  <c r="AB2454" i="1" s="1"/>
  <c r="Z2459" i="1"/>
  <c r="Z2462" i="1"/>
  <c r="AB2462" i="1" s="1"/>
  <c r="V2470" i="1"/>
  <c r="AB2470" i="1" s="1"/>
  <c r="Z2475" i="1"/>
  <c r="Z2478" i="1"/>
  <c r="AB2478" i="1" s="1"/>
  <c r="V2486" i="1"/>
  <c r="AB2486" i="1" s="1"/>
  <c r="Z2491" i="1"/>
  <c r="Z2494" i="1"/>
  <c r="AB2494" i="1" s="1"/>
  <c r="V2502" i="1"/>
  <c r="AB2502" i="1" s="1"/>
  <c r="Z2507" i="1"/>
  <c r="Z2510" i="1"/>
  <c r="AB2510" i="1" s="1"/>
  <c r="V2518" i="1"/>
  <c r="AB2518" i="1" s="1"/>
  <c r="Z2523" i="1"/>
  <c r="Z2526" i="1"/>
  <c r="AB2526" i="1" s="1"/>
  <c r="V2534" i="1"/>
  <c r="Z2539" i="1"/>
  <c r="Z2542" i="1"/>
  <c r="AB2542" i="1" s="1"/>
  <c r="V2550" i="1"/>
  <c r="AB2550" i="1" s="1"/>
  <c r="Z2555" i="1"/>
  <c r="Z2558" i="1"/>
  <c r="AB2558" i="1" s="1"/>
  <c r="V2566" i="1"/>
  <c r="AB2566" i="1" s="1"/>
  <c r="Z2571" i="1"/>
  <c r="Z2574" i="1"/>
  <c r="AB2574" i="1" s="1"/>
  <c r="V2582" i="1"/>
  <c r="Z2587" i="1"/>
  <c r="Z2590" i="1"/>
  <c r="AB2590" i="1" s="1"/>
  <c r="V2598" i="1"/>
  <c r="AB2598" i="1" s="1"/>
  <c r="Z2603" i="1"/>
  <c r="Z2606" i="1"/>
  <c r="AB2606" i="1" s="1"/>
  <c r="V2614" i="1"/>
  <c r="AB2614" i="1" s="1"/>
  <c r="Z2619" i="1"/>
  <c r="Z2622" i="1"/>
  <c r="AB2622" i="1" s="1"/>
  <c r="V2630" i="1"/>
  <c r="AB2630" i="1" s="1"/>
  <c r="Z2635" i="1"/>
  <c r="Z2638" i="1"/>
  <c r="AB2638" i="1" s="1"/>
  <c r="V2646" i="1"/>
  <c r="AB2646" i="1" s="1"/>
  <c r="Z2651" i="1"/>
  <c r="Z2654" i="1"/>
  <c r="AB2654" i="1" s="1"/>
  <c r="V2662" i="1"/>
  <c r="AB2662" i="1" s="1"/>
  <c r="Z2667" i="1"/>
  <c r="Z2670" i="1"/>
  <c r="AB2670" i="1" s="1"/>
  <c r="V2678" i="1"/>
  <c r="AB2678" i="1" s="1"/>
  <c r="Z2683" i="1"/>
  <c r="Z2686" i="1"/>
  <c r="AB2686" i="1" s="1"/>
  <c r="V2694" i="1"/>
  <c r="AB2694" i="1" s="1"/>
  <c r="Z2699" i="1"/>
  <c r="Z2702" i="1"/>
  <c r="AB2702" i="1" s="1"/>
  <c r="V2710" i="1"/>
  <c r="AB2710" i="1" s="1"/>
  <c r="Z2715" i="1"/>
  <c r="Z2718" i="1"/>
  <c r="AB2718" i="1" s="1"/>
  <c r="V2726" i="1"/>
  <c r="Z2731" i="1"/>
  <c r="Z2734" i="1"/>
  <c r="AB2734" i="1" s="1"/>
  <c r="V2742" i="1"/>
  <c r="AB2742" i="1" s="1"/>
  <c r="Z2747" i="1"/>
  <c r="Z2750" i="1"/>
  <c r="AB2750" i="1" s="1"/>
  <c r="V2758" i="1"/>
  <c r="AB2758" i="1" s="1"/>
  <c r="Z2763" i="1"/>
  <c r="Z2766" i="1"/>
  <c r="AB2766" i="1" s="1"/>
  <c r="V2774" i="1"/>
  <c r="AB2774" i="1" s="1"/>
  <c r="Z2779" i="1"/>
  <c r="Z2782" i="1"/>
  <c r="AB2782" i="1" s="1"/>
  <c r="V2790" i="1"/>
  <c r="Z2795" i="1"/>
  <c r="Z2798" i="1"/>
  <c r="AB2798" i="1" s="1"/>
  <c r="V2806" i="1"/>
  <c r="AB2806" i="1" s="1"/>
  <c r="Z2811" i="1"/>
  <c r="Z2814" i="1"/>
  <c r="AB2814" i="1" s="1"/>
  <c r="V2822" i="1"/>
  <c r="AB2822" i="1" s="1"/>
  <c r="Z2827" i="1"/>
  <c r="Z2830" i="1"/>
  <c r="AB2830" i="1" s="1"/>
  <c r="V2838" i="1"/>
  <c r="AB2838" i="1" s="1"/>
  <c r="Z2843" i="1"/>
  <c r="Z2846" i="1"/>
  <c r="AB2846" i="1" s="1"/>
  <c r="V2854" i="1"/>
  <c r="Z2859" i="1"/>
  <c r="Z2862" i="1"/>
  <c r="AB2862" i="1" s="1"/>
  <c r="V2870" i="1"/>
  <c r="AB2870" i="1" s="1"/>
  <c r="Z2875" i="1"/>
  <c r="Z2878" i="1"/>
  <c r="AB2878" i="1" s="1"/>
  <c r="V2886" i="1"/>
  <c r="AB2886" i="1" s="1"/>
  <c r="Z2891" i="1"/>
  <c r="Z2894" i="1"/>
  <c r="AB2894" i="1" s="1"/>
  <c r="V2902" i="1"/>
  <c r="AB2902" i="1" s="1"/>
  <c r="Z2907" i="1"/>
  <c r="Z2910" i="1"/>
  <c r="AB2910" i="1" s="1"/>
  <c r="V2918" i="1"/>
  <c r="Z2923" i="1"/>
  <c r="Z2926" i="1"/>
  <c r="AB2926" i="1" s="1"/>
  <c r="V2934" i="1"/>
  <c r="S2943" i="1"/>
  <c r="AB2943" i="1" s="1"/>
  <c r="AB2944" i="1"/>
  <c r="S2944" i="1"/>
  <c r="AB2978" i="1"/>
  <c r="V2986" i="1"/>
  <c r="M3009" i="1"/>
  <c r="P3036" i="1"/>
  <c r="AB3041" i="1"/>
  <c r="Z3054" i="1"/>
  <c r="AB3054" i="1" s="1"/>
  <c r="AB3069" i="1"/>
  <c r="V3078" i="1"/>
  <c r="AB3087" i="1"/>
  <c r="AB3108" i="1"/>
  <c r="AB3116" i="1"/>
  <c r="AB3211" i="1"/>
  <c r="AB3227" i="1"/>
  <c r="AB3237" i="1"/>
  <c r="AB3335" i="1"/>
  <c r="AB3376" i="1"/>
  <c r="AB3458" i="1"/>
  <c r="AB3477" i="1"/>
  <c r="AB3511" i="1"/>
  <c r="AB3569" i="1"/>
  <c r="AB3583" i="1"/>
  <c r="AB3589" i="1"/>
  <c r="AB3723" i="1"/>
  <c r="AB3739" i="1"/>
  <c r="AB3834" i="1"/>
  <c r="AB4015" i="1"/>
  <c r="AB4221" i="1"/>
  <c r="AB4874" i="1"/>
  <c r="AB2739" i="1"/>
  <c r="AB2755" i="1"/>
  <c r="AB2771" i="1"/>
  <c r="AB2787" i="1"/>
  <c r="AB2803" i="1"/>
  <c r="AB2819" i="1"/>
  <c r="AB2835" i="1"/>
  <c r="AB2851" i="1"/>
  <c r="AB2867" i="1"/>
  <c r="AB2883" i="1"/>
  <c r="AB2899" i="1"/>
  <c r="AB2915" i="1"/>
  <c r="AB2931" i="1"/>
  <c r="AB2956" i="1"/>
  <c r="AB3009" i="1"/>
  <c r="AB3016" i="1"/>
  <c r="AB3076" i="1"/>
  <c r="AB3137" i="1"/>
  <c r="AB3207" i="1"/>
  <c r="AB3248" i="1"/>
  <c r="AB3330" i="1"/>
  <c r="AB3349" i="1"/>
  <c r="AB3383" i="1"/>
  <c r="AB3441" i="1"/>
  <c r="AB3455" i="1"/>
  <c r="AB3461" i="1"/>
  <c r="AB3595" i="1"/>
  <c r="AB3611" i="1"/>
  <c r="AB3621" i="1"/>
  <c r="AB3719" i="1"/>
  <c r="AB3773" i="1"/>
  <c r="AB3805" i="1"/>
  <c r="AB3837" i="1"/>
  <c r="AB3869" i="1"/>
  <c r="AB3901" i="1"/>
  <c r="AB3960" i="1"/>
  <c r="AB4012" i="1"/>
  <c r="AB4171" i="1"/>
  <c r="AB4400" i="1"/>
  <c r="S2960" i="1"/>
  <c r="S2963" i="1"/>
  <c r="AB2964" i="1"/>
  <c r="Z2970" i="1"/>
  <c r="AB2970" i="1" s="1"/>
  <c r="AB2972" i="1"/>
  <c r="S2975" i="1"/>
  <c r="AB2975" i="1" s="1"/>
  <c r="S2976" i="1"/>
  <c r="S2979" i="1"/>
  <c r="AB2980" i="1"/>
  <c r="Z2986" i="1"/>
  <c r="AB2986" i="1" s="1"/>
  <c r="AB2988" i="1"/>
  <c r="S2991" i="1"/>
  <c r="AB2991" i="1" s="1"/>
  <c r="AB2992" i="1"/>
  <c r="S2992" i="1"/>
  <c r="S2995" i="1"/>
  <c r="AB2996" i="1"/>
  <c r="M3001" i="1"/>
  <c r="AB3001" i="1" s="1"/>
  <c r="AB3003" i="1"/>
  <c r="S3003" i="1"/>
  <c r="AB3004" i="1"/>
  <c r="V3006" i="1"/>
  <c r="AB3006" i="1" s="1"/>
  <c r="AB3007" i="1"/>
  <c r="Z3014" i="1"/>
  <c r="AB3022" i="1"/>
  <c r="P3028" i="1"/>
  <c r="M3033" i="1"/>
  <c r="AB3033" i="1" s="1"/>
  <c r="S3035" i="1"/>
  <c r="AB3035" i="1" s="1"/>
  <c r="AB3036" i="1"/>
  <c r="V3038" i="1"/>
  <c r="AB3039" i="1"/>
  <c r="AB3040" i="1"/>
  <c r="Z3046" i="1"/>
  <c r="P3060" i="1"/>
  <c r="AB3060" i="1" s="1"/>
  <c r="M3065" i="1"/>
  <c r="AB3065" i="1" s="1"/>
  <c r="AB3067" i="1"/>
  <c r="S3067" i="1"/>
  <c r="AB3068" i="1"/>
  <c r="V3070" i="1"/>
  <c r="AB3070" i="1" s="1"/>
  <c r="AB3071" i="1"/>
  <c r="Z3078" i="1"/>
  <c r="AB3086" i="1"/>
  <c r="P3092" i="1"/>
  <c r="M3097" i="1"/>
  <c r="AB3097" i="1" s="1"/>
  <c r="S3099" i="1"/>
  <c r="AB3099" i="1" s="1"/>
  <c r="AB3100" i="1"/>
  <c r="V3102" i="1"/>
  <c r="AB3103" i="1"/>
  <c r="AB3104" i="1"/>
  <c r="Z3110" i="1"/>
  <c r="P3124" i="1"/>
  <c r="AB3124" i="1" s="1"/>
  <c r="M3129" i="1"/>
  <c r="AB3129" i="1" s="1"/>
  <c r="AB3131" i="1"/>
  <c r="S3131" i="1"/>
  <c r="AB3132" i="1"/>
  <c r="V3134" i="1"/>
  <c r="AB3134" i="1" s="1"/>
  <c r="AB3135" i="1"/>
  <c r="Z3142" i="1"/>
  <c r="AB3152" i="1"/>
  <c r="M3169" i="1"/>
  <c r="AB3169" i="1" s="1"/>
  <c r="AB3184" i="1"/>
  <c r="S3184" i="1"/>
  <c r="S3200" i="1"/>
  <c r="AB3203" i="1"/>
  <c r="V3210" i="1"/>
  <c r="AB3210" i="1" s="1"/>
  <c r="M3214" i="1"/>
  <c r="AB3214" i="1" s="1"/>
  <c r="M3217" i="1"/>
  <c r="AB3217" i="1" s="1"/>
  <c r="P3224" i="1"/>
  <c r="P3225" i="1"/>
  <c r="V3226" i="1"/>
  <c r="AB3226" i="1" s="1"/>
  <c r="M3230" i="1"/>
  <c r="AB3230" i="1" s="1"/>
  <c r="AB3235" i="1"/>
  <c r="S3235" i="1"/>
  <c r="P3240" i="1"/>
  <c r="P3241" i="1"/>
  <c r="Z3259" i="1"/>
  <c r="AB3269" i="1"/>
  <c r="AB3271" i="1"/>
  <c r="M3297" i="1"/>
  <c r="AB3297" i="1" s="1"/>
  <c r="S3312" i="1"/>
  <c r="S3328" i="1"/>
  <c r="AB3331" i="1"/>
  <c r="V3338" i="1"/>
  <c r="AB3338" i="1" s="1"/>
  <c r="M3342" i="1"/>
  <c r="AB3342" i="1" s="1"/>
  <c r="M3345" i="1"/>
  <c r="AB3345" i="1" s="1"/>
  <c r="P3352" i="1"/>
  <c r="P3353" i="1"/>
  <c r="V3354" i="1"/>
  <c r="AB3354" i="1" s="1"/>
  <c r="M3358" i="1"/>
  <c r="AB3358" i="1" s="1"/>
  <c r="S3363" i="1"/>
  <c r="AB3363" i="1" s="1"/>
  <c r="P3368" i="1"/>
  <c r="AB3368" i="1" s="1"/>
  <c r="P3369" i="1"/>
  <c r="Z3387" i="1"/>
  <c r="AB3397" i="1"/>
  <c r="AB3399" i="1"/>
  <c r="AB3418" i="1"/>
  <c r="M3425" i="1"/>
  <c r="S3440" i="1"/>
  <c r="S3456" i="1"/>
  <c r="AB3459" i="1"/>
  <c r="V3466" i="1"/>
  <c r="AB3466" i="1" s="1"/>
  <c r="M3470" i="1"/>
  <c r="AB3470" i="1" s="1"/>
  <c r="M3473" i="1"/>
  <c r="AB3473" i="1" s="1"/>
  <c r="P3480" i="1"/>
  <c r="P3481" i="1"/>
  <c r="AB3481" i="1" s="1"/>
  <c r="V3482" i="1"/>
  <c r="AB3482" i="1" s="1"/>
  <c r="M3486" i="1"/>
  <c r="S3491" i="1"/>
  <c r="AB3491" i="1" s="1"/>
  <c r="P3496" i="1"/>
  <c r="P3497" i="1"/>
  <c r="Z3515" i="1"/>
  <c r="AB3525" i="1"/>
  <c r="AB3527" i="1"/>
  <c r="M3553" i="1"/>
  <c r="AB3553" i="1" s="1"/>
  <c r="S3568" i="1"/>
  <c r="S3584" i="1"/>
  <c r="AB3587" i="1"/>
  <c r="V3594" i="1"/>
  <c r="AB3594" i="1" s="1"/>
  <c r="M3598" i="1"/>
  <c r="M3601" i="1"/>
  <c r="AB3601" i="1" s="1"/>
  <c r="P3608" i="1"/>
  <c r="AB3608" i="1" s="1"/>
  <c r="P3609" i="1"/>
  <c r="V3610" i="1"/>
  <c r="AB3610" i="1" s="1"/>
  <c r="M3614" i="1"/>
  <c r="AB3614" i="1" s="1"/>
  <c r="AB3619" i="1"/>
  <c r="S3619" i="1"/>
  <c r="P3624" i="1"/>
  <c r="P3625" i="1"/>
  <c r="AB3642" i="1"/>
  <c r="Z3643" i="1"/>
  <c r="AB3653" i="1"/>
  <c r="AB3655" i="1"/>
  <c r="AB3664" i="1"/>
  <c r="M3681" i="1"/>
  <c r="AB3681" i="1" s="1"/>
  <c r="AB3696" i="1"/>
  <c r="S3696" i="1"/>
  <c r="S3712" i="1"/>
  <c r="AB3715" i="1"/>
  <c r="V3722" i="1"/>
  <c r="AB3722" i="1" s="1"/>
  <c r="M3726" i="1"/>
  <c r="AB3726" i="1" s="1"/>
  <c r="M3729" i="1"/>
  <c r="AB3729" i="1" s="1"/>
  <c r="P3736" i="1"/>
  <c r="P3737" i="1"/>
  <c r="V3738" i="1"/>
  <c r="M3742" i="1"/>
  <c r="AB3742" i="1" s="1"/>
  <c r="AB3761" i="1"/>
  <c r="Z3770" i="1"/>
  <c r="AB3770" i="1" s="1"/>
  <c r="AB3793" i="1"/>
  <c r="Z3802" i="1"/>
  <c r="AB3802" i="1" s="1"/>
  <c r="AB3825" i="1"/>
  <c r="Z3834" i="1"/>
  <c r="AB3857" i="1"/>
  <c r="Z3866" i="1"/>
  <c r="AB3866" i="1" s="1"/>
  <c r="AB3889" i="1"/>
  <c r="Z3898" i="1"/>
  <c r="AB3898" i="1" s="1"/>
  <c r="AB3937" i="1"/>
  <c r="AB3948" i="1"/>
  <c r="AB3997" i="1"/>
  <c r="AB4110" i="1"/>
  <c r="AB4235" i="1"/>
  <c r="AB4413" i="1"/>
  <c r="AB4666" i="1"/>
  <c r="V2939" i="1"/>
  <c r="M2941" i="1"/>
  <c r="AB2941" i="1" s="1"/>
  <c r="M2942" i="1"/>
  <c r="AB2942" i="1" s="1"/>
  <c r="M2945" i="1"/>
  <c r="AB2945" i="1" s="1"/>
  <c r="AB2947" i="1"/>
  <c r="P2952" i="1"/>
  <c r="P2953" i="1"/>
  <c r="V2955" i="1"/>
  <c r="M2957" i="1"/>
  <c r="M2958" i="1"/>
  <c r="AB2958" i="1" s="1"/>
  <c r="M2961" i="1"/>
  <c r="AB2961" i="1" s="1"/>
  <c r="AB2963" i="1"/>
  <c r="P2968" i="1"/>
  <c r="AB2968" i="1" s="1"/>
  <c r="P2969" i="1"/>
  <c r="V2971" i="1"/>
  <c r="M2973" i="1"/>
  <c r="AB2973" i="1" s="1"/>
  <c r="M2974" i="1"/>
  <c r="AB2974" i="1" s="1"/>
  <c r="M2977" i="1"/>
  <c r="AB2977" i="1" s="1"/>
  <c r="AB2979" i="1"/>
  <c r="P2984" i="1"/>
  <c r="P2985" i="1"/>
  <c r="V2987" i="1"/>
  <c r="M2989" i="1"/>
  <c r="AB2989" i="1" s="1"/>
  <c r="M2990" i="1"/>
  <c r="AB2990" i="1" s="1"/>
  <c r="M2993" i="1"/>
  <c r="AB2993" i="1" s="1"/>
  <c r="AB2995" i="1"/>
  <c r="V2998" i="1"/>
  <c r="AB2998" i="1" s="1"/>
  <c r="AB2999" i="1"/>
  <c r="Z3006" i="1"/>
  <c r="AB3014" i="1"/>
  <c r="P3020" i="1"/>
  <c r="AB3020" i="1" s="1"/>
  <c r="M3025" i="1"/>
  <c r="AB3025" i="1" s="1"/>
  <c r="S3027" i="1"/>
  <c r="AB3027" i="1" s="1"/>
  <c r="AB3028" i="1"/>
  <c r="V3030" i="1"/>
  <c r="AB3031" i="1"/>
  <c r="Z3038" i="1"/>
  <c r="AB3038" i="1" s="1"/>
  <c r="AB3046" i="1"/>
  <c r="P3052" i="1"/>
  <c r="M3057" i="1"/>
  <c r="AB3057" i="1" s="1"/>
  <c r="AB3059" i="1"/>
  <c r="S3059" i="1"/>
  <c r="V3062" i="1"/>
  <c r="AB3062" i="1" s="1"/>
  <c r="AB3063" i="1"/>
  <c r="Z3070" i="1"/>
  <c r="AB3078" i="1"/>
  <c r="P3084" i="1"/>
  <c r="AB3084" i="1" s="1"/>
  <c r="M3089" i="1"/>
  <c r="AB3089" i="1" s="1"/>
  <c r="S3091" i="1"/>
  <c r="AB3091" i="1" s="1"/>
  <c r="AB3092" i="1"/>
  <c r="V3094" i="1"/>
  <c r="AB3094" i="1" s="1"/>
  <c r="AB3095" i="1"/>
  <c r="Z3102" i="1"/>
  <c r="AB3102" i="1" s="1"/>
  <c r="AB3110" i="1"/>
  <c r="P3116" i="1"/>
  <c r="M3121" i="1"/>
  <c r="AB3121" i="1" s="1"/>
  <c r="AB3123" i="1"/>
  <c r="S3123" i="1"/>
  <c r="V3126" i="1"/>
  <c r="AB3127" i="1"/>
  <c r="Z3134" i="1"/>
  <c r="AB3142" i="1"/>
  <c r="Z3147" i="1"/>
  <c r="AB3159" i="1"/>
  <c r="AB3166" i="1"/>
  <c r="AB3191" i="1"/>
  <c r="V3195" i="1"/>
  <c r="Z3230" i="1"/>
  <c r="AB3233" i="1"/>
  <c r="V3243" i="1"/>
  <c r="Z3246" i="1"/>
  <c r="S3251" i="1"/>
  <c r="AB3251" i="1" s="1"/>
  <c r="AB3266" i="1"/>
  <c r="Z3275" i="1"/>
  <c r="AB3287" i="1"/>
  <c r="AB3294" i="1"/>
  <c r="AB3319" i="1"/>
  <c r="V3323" i="1"/>
  <c r="Z3358" i="1"/>
  <c r="AB3361" i="1"/>
  <c r="V3371" i="1"/>
  <c r="Z3374" i="1"/>
  <c r="AB3379" i="1"/>
  <c r="S3379" i="1"/>
  <c r="AB3391" i="1"/>
  <c r="Z3403" i="1"/>
  <c r="AB3415" i="1"/>
  <c r="AB3422" i="1"/>
  <c r="AB3447" i="1"/>
  <c r="AB3449" i="1"/>
  <c r="V3451" i="1"/>
  <c r="Z3486" i="1"/>
  <c r="AB3486" i="1" s="1"/>
  <c r="AB3489" i="1"/>
  <c r="V3499" i="1"/>
  <c r="Z3502" i="1"/>
  <c r="AB3502" i="1" s="1"/>
  <c r="AB3507" i="1"/>
  <c r="S3507" i="1"/>
  <c r="AB3518" i="1"/>
  <c r="Z3531" i="1"/>
  <c r="AB3531" i="1" s="1"/>
  <c r="AB3543" i="1"/>
  <c r="AB3550" i="1"/>
  <c r="AB3575" i="1"/>
  <c r="V3579" i="1"/>
  <c r="AB3588" i="1"/>
  <c r="Z3614" i="1"/>
  <c r="AB3617" i="1"/>
  <c r="V3627" i="1"/>
  <c r="AB3629" i="1"/>
  <c r="Z3630" i="1"/>
  <c r="S3635" i="1"/>
  <c r="AB3635" i="1" s="1"/>
  <c r="AB3643" i="1"/>
  <c r="Z3659" i="1"/>
  <c r="AB3671" i="1"/>
  <c r="AB3678" i="1"/>
  <c r="AB3703" i="1"/>
  <c r="V3707" i="1"/>
  <c r="V3746" i="1"/>
  <c r="AB3754" i="1"/>
  <c r="V3778" i="1"/>
  <c r="AB3786" i="1"/>
  <c r="V3810" i="1"/>
  <c r="AB3813" i="1"/>
  <c r="AB3818" i="1"/>
  <c r="V3842" i="1"/>
  <c r="AB3850" i="1"/>
  <c r="V3874" i="1"/>
  <c r="AB3882" i="1"/>
  <c r="V3906" i="1"/>
  <c r="V3922" i="1"/>
  <c r="AB3930" i="1"/>
  <c r="AB4010" i="1"/>
  <c r="AB4082" i="1"/>
  <c r="AB4240" i="1"/>
  <c r="AB3914" i="1"/>
  <c r="V3938" i="1"/>
  <c r="AB3955" i="1"/>
  <c r="S3969" i="1"/>
  <c r="AB3970" i="1"/>
  <c r="AB3971" i="1"/>
  <c r="P3986" i="1"/>
  <c r="S3997" i="1"/>
  <c r="AB4019" i="1"/>
  <c r="S4033" i="1"/>
  <c r="AB4034" i="1"/>
  <c r="AB4035" i="1"/>
  <c r="P4050" i="1"/>
  <c r="S4061" i="1"/>
  <c r="AB4061" i="1" s="1"/>
  <c r="AB4068" i="1"/>
  <c r="S4077" i="1"/>
  <c r="AB4077" i="1" s="1"/>
  <c r="AB4090" i="1"/>
  <c r="AB4106" i="1"/>
  <c r="AB4143" i="1"/>
  <c r="AB4163" i="1"/>
  <c r="AB4227" i="1"/>
  <c r="AB4233" i="1"/>
  <c r="AB4237" i="1"/>
  <c r="AB4287" i="1"/>
  <c r="P4370" i="1"/>
  <c r="AB4370" i="1" s="1"/>
  <c r="AB4429" i="1"/>
  <c r="AB4493" i="1"/>
  <c r="AB4505" i="1"/>
  <c r="AB4569" i="1"/>
  <c r="M4024" i="1"/>
  <c r="AB4024" i="1" s="1"/>
  <c r="AB4093" i="1"/>
  <c r="AB4179" i="1"/>
  <c r="AB4202" i="1"/>
  <c r="AB4245" i="1"/>
  <c r="AB4248" i="1"/>
  <c r="P4290" i="1"/>
  <c r="AB4403" i="1"/>
  <c r="AB4766" i="1"/>
  <c r="V1698" i="1"/>
  <c r="AB1698" i="1" s="1"/>
  <c r="Z1702" i="1"/>
  <c r="AB1704" i="1"/>
  <c r="M1705" i="1"/>
  <c r="AB1705" i="1" s="1"/>
  <c r="S1707" i="1"/>
  <c r="AB1707" i="1" s="1"/>
  <c r="P1712" i="1"/>
  <c r="V1714" i="1"/>
  <c r="AB1714" i="1" s="1"/>
  <c r="Z1718" i="1"/>
  <c r="AB1720" i="1"/>
  <c r="M1721" i="1"/>
  <c r="S1723" i="1"/>
  <c r="AB1723" i="1" s="1"/>
  <c r="P1728" i="1"/>
  <c r="AB1728" i="1" s="1"/>
  <c r="V1730" i="1"/>
  <c r="AB1730" i="1" s="1"/>
  <c r="Z1734" i="1"/>
  <c r="AB1734" i="1" s="1"/>
  <c r="AB1736" i="1"/>
  <c r="M1737" i="1"/>
  <c r="S1739" i="1"/>
  <c r="P1744" i="1"/>
  <c r="AB1744" i="1" s="1"/>
  <c r="V1746" i="1"/>
  <c r="AB1746" i="1" s="1"/>
  <c r="Z1750" i="1"/>
  <c r="AB1752" i="1"/>
  <c r="M1753" i="1"/>
  <c r="AB1753" i="1" s="1"/>
  <c r="S1755" i="1"/>
  <c r="AB1755" i="1" s="1"/>
  <c r="P1760" i="1"/>
  <c r="AB1760" i="1" s="1"/>
  <c r="V1762" i="1"/>
  <c r="AB1762" i="1" s="1"/>
  <c r="Z1766" i="1"/>
  <c r="AB1766" i="1" s="1"/>
  <c r="AB1768" i="1"/>
  <c r="M1769" i="1"/>
  <c r="AB1769" i="1" s="1"/>
  <c r="S1771" i="1"/>
  <c r="P1776" i="1"/>
  <c r="AB1776" i="1" s="1"/>
  <c r="V1778" i="1"/>
  <c r="AB1778" i="1" s="1"/>
  <c r="Z1782" i="1"/>
  <c r="AB1784" i="1"/>
  <c r="M1785" i="1"/>
  <c r="AB1785" i="1" s="1"/>
  <c r="S1787" i="1"/>
  <c r="AB1787" i="1" s="1"/>
  <c r="P1792" i="1"/>
  <c r="AB1792" i="1" s="1"/>
  <c r="V1794" i="1"/>
  <c r="AB1794" i="1" s="1"/>
  <c r="Z1798" i="1"/>
  <c r="AB1800" i="1"/>
  <c r="M1801" i="1"/>
  <c r="AB1801" i="1" s="1"/>
  <c r="S1803" i="1"/>
  <c r="AB1803" i="1" s="1"/>
  <c r="P1808" i="1"/>
  <c r="V1810" i="1"/>
  <c r="AB1810" i="1" s="1"/>
  <c r="Z1814" i="1"/>
  <c r="AB1816" i="1"/>
  <c r="M1817" i="1"/>
  <c r="S1819" i="1"/>
  <c r="AB1819" i="1" s="1"/>
  <c r="P1824" i="1"/>
  <c r="V1826" i="1"/>
  <c r="Z1830" i="1"/>
  <c r="AB1832" i="1"/>
  <c r="M1833" i="1"/>
  <c r="AB1833" i="1" s="1"/>
  <c r="S1835" i="1"/>
  <c r="AB1835" i="1" s="1"/>
  <c r="P1840" i="1"/>
  <c r="AB1840" i="1" s="1"/>
  <c r="V1842" i="1"/>
  <c r="AB1842" i="1" s="1"/>
  <c r="Z1846" i="1"/>
  <c r="AB1848" i="1"/>
  <c r="M1849" i="1"/>
  <c r="AB1849" i="1" s="1"/>
  <c r="S1851" i="1"/>
  <c r="AB1851" i="1" s="1"/>
  <c r="P1856" i="1"/>
  <c r="V1858" i="1"/>
  <c r="AB1858" i="1" s="1"/>
  <c r="Z1862" i="1"/>
  <c r="AB1862" i="1" s="1"/>
  <c r="AB1864" i="1"/>
  <c r="M1865" i="1"/>
  <c r="AB1865" i="1" s="1"/>
  <c r="S1867" i="1"/>
  <c r="AB1867" i="1" s="1"/>
  <c r="P1872" i="1"/>
  <c r="AB1872" i="1" s="1"/>
  <c r="V1874" i="1"/>
  <c r="AB1874" i="1" s="1"/>
  <c r="Z1878" i="1"/>
  <c r="AB1880" i="1"/>
  <c r="M1881" i="1"/>
  <c r="AB1881" i="1" s="1"/>
  <c r="S1883" i="1"/>
  <c r="AB1883" i="1" s="1"/>
  <c r="P1888" i="1"/>
  <c r="AB1888" i="1" s="1"/>
  <c r="V1890" i="1"/>
  <c r="AB1890" i="1" s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S1915" i="1"/>
  <c r="AB1915" i="1" s="1"/>
  <c r="P1920" i="1"/>
  <c r="AB1920" i="1" s="1"/>
  <c r="V1922" i="1"/>
  <c r="AB1922" i="1" s="1"/>
  <c r="Z1926" i="1"/>
  <c r="AB1928" i="1"/>
  <c r="M1929" i="1"/>
  <c r="AB1929" i="1" s="1"/>
  <c r="S1931" i="1"/>
  <c r="AB1931" i="1" s="1"/>
  <c r="P1936" i="1"/>
  <c r="AB1936" i="1" s="1"/>
  <c r="V1938" i="1"/>
  <c r="AB1938" i="1" s="1"/>
  <c r="Z1942" i="1"/>
  <c r="AB1944" i="1"/>
  <c r="M1945" i="1"/>
  <c r="AB1945" i="1" s="1"/>
  <c r="S1947" i="1"/>
  <c r="AB1947" i="1" s="1"/>
  <c r="P1952" i="1"/>
  <c r="AB1952" i="1" s="1"/>
  <c r="V1954" i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AB1984" i="1" s="1"/>
  <c r="V1986" i="1"/>
  <c r="AB1986" i="1" s="1"/>
  <c r="Z1990" i="1"/>
  <c r="AB1992" i="1"/>
  <c r="M1993" i="1"/>
  <c r="AB1993" i="1" s="1"/>
  <c r="S1995" i="1"/>
  <c r="AB1995" i="1" s="1"/>
  <c r="P2000" i="1"/>
  <c r="AB2000" i="1" s="1"/>
  <c r="V2002" i="1"/>
  <c r="AB2002" i="1" s="1"/>
  <c r="Z2006" i="1"/>
  <c r="AB2008" i="1"/>
  <c r="M2009" i="1"/>
  <c r="AB2009" i="1" s="1"/>
  <c r="S2011" i="1"/>
  <c r="AB2011" i="1" s="1"/>
  <c r="P2016" i="1"/>
  <c r="AB2016" i="1" s="1"/>
  <c r="V2018" i="1"/>
  <c r="AB2018" i="1" s="1"/>
  <c r="Z2022" i="1"/>
  <c r="AB2024" i="1"/>
  <c r="M2025" i="1"/>
  <c r="AB2025" i="1" s="1"/>
  <c r="S2027" i="1"/>
  <c r="AB2027" i="1" s="1"/>
  <c r="P2032" i="1"/>
  <c r="AB2032" i="1" s="1"/>
  <c r="V2034" i="1"/>
  <c r="AB2034" i="1" s="1"/>
  <c r="Z2038" i="1"/>
  <c r="AB2040" i="1"/>
  <c r="M2041" i="1"/>
  <c r="AB2041" i="1" s="1"/>
  <c r="S2043" i="1"/>
  <c r="AB2043" i="1" s="1"/>
  <c r="P2048" i="1"/>
  <c r="AB2048" i="1" s="1"/>
  <c r="V2050" i="1"/>
  <c r="AB2050" i="1" s="1"/>
  <c r="Z2054" i="1"/>
  <c r="AB2056" i="1"/>
  <c r="M2057" i="1"/>
  <c r="AB2057" i="1" s="1"/>
  <c r="S2059" i="1"/>
  <c r="AB2059" i="1" s="1"/>
  <c r="P2064" i="1"/>
  <c r="AB2064" i="1" s="1"/>
  <c r="V2066" i="1"/>
  <c r="AB2066" i="1" s="1"/>
  <c r="Z2070" i="1"/>
  <c r="AB2072" i="1"/>
  <c r="M2073" i="1"/>
  <c r="AB2073" i="1" s="1"/>
  <c r="S2075" i="1"/>
  <c r="AB2075" i="1" s="1"/>
  <c r="P2080" i="1"/>
  <c r="AB2080" i="1" s="1"/>
  <c r="V2082" i="1"/>
  <c r="Z2086" i="1"/>
  <c r="AB2088" i="1"/>
  <c r="M2089" i="1"/>
  <c r="AB2089" i="1" s="1"/>
  <c r="S2091" i="1"/>
  <c r="AB2091" i="1" s="1"/>
  <c r="P2096" i="1"/>
  <c r="AB2096" i="1" s="1"/>
  <c r="V2098" i="1"/>
  <c r="AB2098" i="1" s="1"/>
  <c r="Z2102" i="1"/>
  <c r="AB2104" i="1"/>
  <c r="M2105" i="1"/>
  <c r="AB2105" i="1" s="1"/>
  <c r="S2107" i="1"/>
  <c r="AB2107" i="1" s="1"/>
  <c r="P2112" i="1"/>
  <c r="AB2112" i="1" s="1"/>
  <c r="V2114" i="1"/>
  <c r="AB2114" i="1" s="1"/>
  <c r="Z2118" i="1"/>
  <c r="AB2120" i="1"/>
  <c r="M2121" i="1"/>
  <c r="AB2121" i="1" s="1"/>
  <c r="S2123" i="1"/>
  <c r="AB2123" i="1" s="1"/>
  <c r="P2128" i="1"/>
  <c r="AB2128" i="1" s="1"/>
  <c r="V2130" i="1"/>
  <c r="AB2130" i="1" s="1"/>
  <c r="Z2134" i="1"/>
  <c r="AB2136" i="1"/>
  <c r="M2137" i="1"/>
  <c r="AB2137" i="1" s="1"/>
  <c r="S2139" i="1"/>
  <c r="AB2139" i="1" s="1"/>
  <c r="P2144" i="1"/>
  <c r="AB2144" i="1" s="1"/>
  <c r="V2146" i="1"/>
  <c r="AB2146" i="1" s="1"/>
  <c r="Z2150" i="1"/>
  <c r="AB2152" i="1"/>
  <c r="M2153" i="1"/>
  <c r="AB2153" i="1" s="1"/>
  <c r="S2155" i="1"/>
  <c r="AB2155" i="1" s="1"/>
  <c r="P2160" i="1"/>
  <c r="AB2160" i="1" s="1"/>
  <c r="V2162" i="1"/>
  <c r="AB2162" i="1" s="1"/>
  <c r="Z2166" i="1"/>
  <c r="AB2168" i="1"/>
  <c r="M2169" i="1"/>
  <c r="S2171" i="1"/>
  <c r="AB2171" i="1" s="1"/>
  <c r="P2176" i="1"/>
  <c r="AB2176" i="1" s="1"/>
  <c r="V2178" i="1"/>
  <c r="AB2178" i="1" s="1"/>
  <c r="Z2182" i="1"/>
  <c r="AB2184" i="1"/>
  <c r="M2185" i="1"/>
  <c r="AB2185" i="1" s="1"/>
  <c r="S2187" i="1"/>
  <c r="AB2187" i="1" s="1"/>
  <c r="P2192" i="1"/>
  <c r="AB2192" i="1" s="1"/>
  <c r="V2194" i="1"/>
  <c r="AB2194" i="1" s="1"/>
  <c r="Z2198" i="1"/>
  <c r="AB2200" i="1"/>
  <c r="M2201" i="1"/>
  <c r="AB2201" i="1" s="1"/>
  <c r="S2203" i="1"/>
  <c r="AB2203" i="1" s="1"/>
  <c r="P2208" i="1"/>
  <c r="V2210" i="1"/>
  <c r="AB2210" i="1" s="1"/>
  <c r="Z2214" i="1"/>
  <c r="AB2216" i="1"/>
  <c r="M2217" i="1"/>
  <c r="AB2217" i="1" s="1"/>
  <c r="S2219" i="1"/>
  <c r="AB2219" i="1" s="1"/>
  <c r="P2224" i="1"/>
  <c r="AB2224" i="1" s="1"/>
  <c r="V2226" i="1"/>
  <c r="AB2226" i="1" s="1"/>
  <c r="Z2230" i="1"/>
  <c r="AB2232" i="1"/>
  <c r="M2233" i="1"/>
  <c r="AB2233" i="1" s="1"/>
  <c r="S2235" i="1"/>
  <c r="AB2235" i="1" s="1"/>
  <c r="P2240" i="1"/>
  <c r="V2242" i="1"/>
  <c r="AB2242" i="1" s="1"/>
  <c r="Z2246" i="1"/>
  <c r="AB2248" i="1"/>
  <c r="M2249" i="1"/>
  <c r="AB2249" i="1" s="1"/>
  <c r="S2251" i="1"/>
  <c r="AB2251" i="1" s="1"/>
  <c r="P2256" i="1"/>
  <c r="AB2256" i="1" s="1"/>
  <c r="V2258" i="1"/>
  <c r="AB2258" i="1" s="1"/>
  <c r="Z2262" i="1"/>
  <c r="AB2264" i="1"/>
  <c r="M2265" i="1"/>
  <c r="AB2265" i="1" s="1"/>
  <c r="S2267" i="1"/>
  <c r="AB2267" i="1" s="1"/>
  <c r="P2272" i="1"/>
  <c r="AB2272" i="1" s="1"/>
  <c r="V2274" i="1"/>
  <c r="AB2274" i="1" s="1"/>
  <c r="Z2278" i="1"/>
  <c r="AB2280" i="1"/>
  <c r="M2281" i="1"/>
  <c r="AB2281" i="1" s="1"/>
  <c r="S2283" i="1"/>
  <c r="AB2283" i="1" s="1"/>
  <c r="P2288" i="1"/>
  <c r="AB2288" i="1" s="1"/>
  <c r="V2290" i="1"/>
  <c r="AB2290" i="1" s="1"/>
  <c r="Z2294" i="1"/>
  <c r="M2297" i="1"/>
  <c r="AB2297" i="1" s="1"/>
  <c r="S2299" i="1"/>
  <c r="AB2299" i="1" s="1"/>
  <c r="P2304" i="1"/>
  <c r="AB2304" i="1" s="1"/>
  <c r="V2306" i="1"/>
  <c r="Z2310" i="1"/>
  <c r="AB2312" i="1"/>
  <c r="M2313" i="1"/>
  <c r="AB2313" i="1" s="1"/>
  <c r="S2315" i="1"/>
  <c r="AB2315" i="1" s="1"/>
  <c r="P2320" i="1"/>
  <c r="AB2320" i="1" s="1"/>
  <c r="V2322" i="1"/>
  <c r="AB2322" i="1" s="1"/>
  <c r="Z2326" i="1"/>
  <c r="M2329" i="1"/>
  <c r="AB2329" i="1" s="1"/>
  <c r="S2331" i="1"/>
  <c r="AB2331" i="1" s="1"/>
  <c r="P2336" i="1"/>
  <c r="AB2336" i="1" s="1"/>
  <c r="V2338" i="1"/>
  <c r="AB2338" i="1" s="1"/>
  <c r="Z2342" i="1"/>
  <c r="AB2344" i="1"/>
  <c r="M2345" i="1"/>
  <c r="AB2345" i="1" s="1"/>
  <c r="S2347" i="1"/>
  <c r="AB2347" i="1" s="1"/>
  <c r="P2352" i="1"/>
  <c r="AB2352" i="1" s="1"/>
  <c r="V2354" i="1"/>
  <c r="AB2354" i="1" s="1"/>
  <c r="Z2358" i="1"/>
  <c r="M2361" i="1"/>
  <c r="AB2361" i="1" s="1"/>
  <c r="S2363" i="1"/>
  <c r="AB2363" i="1" s="1"/>
  <c r="P2368" i="1"/>
  <c r="AB2368" i="1" s="1"/>
  <c r="V2370" i="1"/>
  <c r="Z2374" i="1"/>
  <c r="AB2376" i="1"/>
  <c r="M2377" i="1"/>
  <c r="AB2377" i="1" s="1"/>
  <c r="S2379" i="1"/>
  <c r="P2384" i="1"/>
  <c r="V2386" i="1"/>
  <c r="AB2386" i="1" s="1"/>
  <c r="Z2390" i="1"/>
  <c r="M2393" i="1"/>
  <c r="AB2393" i="1" s="1"/>
  <c r="S2395" i="1"/>
  <c r="AB2395" i="1" s="1"/>
  <c r="P2400" i="1"/>
  <c r="V2402" i="1"/>
  <c r="AB2402" i="1" s="1"/>
  <c r="Z2406" i="1"/>
  <c r="AB2408" i="1"/>
  <c r="M2409" i="1"/>
  <c r="AB2409" i="1" s="1"/>
  <c r="S2411" i="1"/>
  <c r="AB2411" i="1" s="1"/>
  <c r="P2416" i="1"/>
  <c r="AB2416" i="1" s="1"/>
  <c r="V2418" i="1"/>
  <c r="AB2418" i="1" s="1"/>
  <c r="Z2422" i="1"/>
  <c r="M2425" i="1"/>
  <c r="AB2425" i="1" s="1"/>
  <c r="S2427" i="1"/>
  <c r="AB2427" i="1" s="1"/>
  <c r="P2432" i="1"/>
  <c r="AB2432" i="1" s="1"/>
  <c r="V2434" i="1"/>
  <c r="AB2434" i="1" s="1"/>
  <c r="Z2438" i="1"/>
  <c r="AB2440" i="1"/>
  <c r="M2441" i="1"/>
  <c r="AB2441" i="1" s="1"/>
  <c r="S2443" i="1"/>
  <c r="P2448" i="1"/>
  <c r="V2450" i="1"/>
  <c r="AB2450" i="1" s="1"/>
  <c r="Z2454" i="1"/>
  <c r="M2457" i="1"/>
  <c r="AB2457" i="1" s="1"/>
  <c r="S2459" i="1"/>
  <c r="AB2459" i="1" s="1"/>
  <c r="P2464" i="1"/>
  <c r="V2466" i="1"/>
  <c r="AB2466" i="1" s="1"/>
  <c r="Z2470" i="1"/>
  <c r="AB2472" i="1"/>
  <c r="M2473" i="1"/>
  <c r="AB2473" i="1" s="1"/>
  <c r="S2475" i="1"/>
  <c r="P2480" i="1"/>
  <c r="AB2480" i="1" s="1"/>
  <c r="V2482" i="1"/>
  <c r="AB2482" i="1" s="1"/>
  <c r="Z2486" i="1"/>
  <c r="M2489" i="1"/>
  <c r="AB2489" i="1" s="1"/>
  <c r="S2491" i="1"/>
  <c r="AB2491" i="1" s="1"/>
  <c r="P2496" i="1"/>
  <c r="AB2496" i="1" s="1"/>
  <c r="V2498" i="1"/>
  <c r="AB2498" i="1" s="1"/>
  <c r="Z2502" i="1"/>
  <c r="AB2504" i="1"/>
  <c r="M2505" i="1"/>
  <c r="AB2505" i="1" s="1"/>
  <c r="S2507" i="1"/>
  <c r="P2512" i="1"/>
  <c r="AB2512" i="1" s="1"/>
  <c r="V2514" i="1"/>
  <c r="AB2514" i="1" s="1"/>
  <c r="Z2518" i="1"/>
  <c r="M2521" i="1"/>
  <c r="AB2521" i="1" s="1"/>
  <c r="S2523" i="1"/>
  <c r="AB2523" i="1" s="1"/>
  <c r="P2528" i="1"/>
  <c r="AB2528" i="1" s="1"/>
  <c r="V2530" i="1"/>
  <c r="Z2534" i="1"/>
  <c r="AB2536" i="1"/>
  <c r="M2537" i="1"/>
  <c r="AB2537" i="1" s="1"/>
  <c r="S2539" i="1"/>
  <c r="P2544" i="1"/>
  <c r="V2546" i="1"/>
  <c r="AB2546" i="1" s="1"/>
  <c r="Z2550" i="1"/>
  <c r="AB2552" i="1"/>
  <c r="M2553" i="1"/>
  <c r="AB2553" i="1" s="1"/>
  <c r="S2555" i="1"/>
  <c r="AB2555" i="1" s="1"/>
  <c r="P2560" i="1"/>
  <c r="AB2560" i="1" s="1"/>
  <c r="V2562" i="1"/>
  <c r="Z2566" i="1"/>
  <c r="AB2568" i="1"/>
  <c r="M2569" i="1"/>
  <c r="AB2569" i="1" s="1"/>
  <c r="S2571" i="1"/>
  <c r="AB2571" i="1" s="1"/>
  <c r="P2576" i="1"/>
  <c r="AB2576" i="1" s="1"/>
  <c r="V2578" i="1"/>
  <c r="AB2578" i="1" s="1"/>
  <c r="Z2582" i="1"/>
  <c r="AB2584" i="1"/>
  <c r="M2585" i="1"/>
  <c r="AB2585" i="1" s="1"/>
  <c r="S2587" i="1"/>
  <c r="AB2587" i="1" s="1"/>
  <c r="P2592" i="1"/>
  <c r="AB2592" i="1" s="1"/>
  <c r="V2594" i="1"/>
  <c r="AB2594" i="1" s="1"/>
  <c r="Z2598" i="1"/>
  <c r="AB2600" i="1"/>
  <c r="M2601" i="1"/>
  <c r="AB2601" i="1" s="1"/>
  <c r="S2603" i="1"/>
  <c r="AB2603" i="1" s="1"/>
  <c r="P2608" i="1"/>
  <c r="V2610" i="1"/>
  <c r="AB2610" i="1" s="1"/>
  <c r="Z2614" i="1"/>
  <c r="AB2616" i="1"/>
  <c r="M2617" i="1"/>
  <c r="AB2617" i="1" s="1"/>
  <c r="S2619" i="1"/>
  <c r="AB2619" i="1" s="1"/>
  <c r="P2624" i="1"/>
  <c r="AB2624" i="1" s="1"/>
  <c r="V2626" i="1"/>
  <c r="AB2626" i="1" s="1"/>
  <c r="Z2630" i="1"/>
  <c r="AB2632" i="1"/>
  <c r="M2633" i="1"/>
  <c r="AB2633" i="1" s="1"/>
  <c r="S2635" i="1"/>
  <c r="AB2635" i="1" s="1"/>
  <c r="P2640" i="1"/>
  <c r="AB2640" i="1" s="1"/>
  <c r="V2642" i="1"/>
  <c r="AB2642" i="1" s="1"/>
  <c r="Z2646" i="1"/>
  <c r="AB2648" i="1"/>
  <c r="M2649" i="1"/>
  <c r="AB2649" i="1" s="1"/>
  <c r="S2651" i="1"/>
  <c r="AB2651" i="1" s="1"/>
  <c r="P2656" i="1"/>
  <c r="AB2656" i="1" s="1"/>
  <c r="V2658" i="1"/>
  <c r="AB2658" i="1" s="1"/>
  <c r="Z2662" i="1"/>
  <c r="AB2664" i="1"/>
  <c r="M2665" i="1"/>
  <c r="AB2665" i="1" s="1"/>
  <c r="S2667" i="1"/>
  <c r="AB2667" i="1" s="1"/>
  <c r="P2672" i="1"/>
  <c r="V2674" i="1"/>
  <c r="AB2674" i="1" s="1"/>
  <c r="Z2678" i="1"/>
  <c r="AB2680" i="1"/>
  <c r="M2681" i="1"/>
  <c r="AB2681" i="1" s="1"/>
  <c r="S2683" i="1"/>
  <c r="AB2683" i="1" s="1"/>
  <c r="P2688" i="1"/>
  <c r="AB2688" i="1" s="1"/>
  <c r="V2690" i="1"/>
  <c r="AB2690" i="1" s="1"/>
  <c r="Z2694" i="1"/>
  <c r="AB2696" i="1"/>
  <c r="M2697" i="1"/>
  <c r="AB2697" i="1" s="1"/>
  <c r="S2699" i="1"/>
  <c r="AB2699" i="1" s="1"/>
  <c r="P2704" i="1"/>
  <c r="AB2704" i="1" s="1"/>
  <c r="V2706" i="1"/>
  <c r="AB2706" i="1" s="1"/>
  <c r="Z2710" i="1"/>
  <c r="AB2712" i="1"/>
  <c r="M2713" i="1"/>
  <c r="AB2713" i="1" s="1"/>
  <c r="S2715" i="1"/>
  <c r="AB2715" i="1" s="1"/>
  <c r="P2720" i="1"/>
  <c r="AB2720" i="1" s="1"/>
  <c r="V2722" i="1"/>
  <c r="AB2722" i="1" s="1"/>
  <c r="Z2726" i="1"/>
  <c r="AB2728" i="1"/>
  <c r="M2729" i="1"/>
  <c r="AB2729" i="1" s="1"/>
  <c r="S2731" i="1"/>
  <c r="AB2731" i="1" s="1"/>
  <c r="P2736" i="1"/>
  <c r="V2738" i="1"/>
  <c r="AB2738" i="1" s="1"/>
  <c r="Z2742" i="1"/>
  <c r="AB2744" i="1"/>
  <c r="M2745" i="1"/>
  <c r="AB2745" i="1" s="1"/>
  <c r="S2747" i="1"/>
  <c r="AB2747" i="1" s="1"/>
  <c r="P2752" i="1"/>
  <c r="AB2752" i="1" s="1"/>
  <c r="V2754" i="1"/>
  <c r="AB2754" i="1" s="1"/>
  <c r="Z2758" i="1"/>
  <c r="AB2760" i="1"/>
  <c r="M2761" i="1"/>
  <c r="AB2761" i="1" s="1"/>
  <c r="S2763" i="1"/>
  <c r="AB2763" i="1" s="1"/>
  <c r="P2768" i="1"/>
  <c r="AB2768" i="1" s="1"/>
  <c r="V2770" i="1"/>
  <c r="AB2770" i="1" s="1"/>
  <c r="Z2774" i="1"/>
  <c r="AB2776" i="1"/>
  <c r="M2777" i="1"/>
  <c r="AB2777" i="1" s="1"/>
  <c r="S2779" i="1"/>
  <c r="AB2779" i="1" s="1"/>
  <c r="P2784" i="1"/>
  <c r="AB2784" i="1" s="1"/>
  <c r="V2786" i="1"/>
  <c r="AB2786" i="1" s="1"/>
  <c r="Z2790" i="1"/>
  <c r="AB2792" i="1"/>
  <c r="M2793" i="1"/>
  <c r="AB2793" i="1" s="1"/>
  <c r="S2795" i="1"/>
  <c r="AB2795" i="1" s="1"/>
  <c r="P2800" i="1"/>
  <c r="V2802" i="1"/>
  <c r="AB2802" i="1" s="1"/>
  <c r="Z2806" i="1"/>
  <c r="AB2808" i="1"/>
  <c r="M2809" i="1"/>
  <c r="AB2809" i="1" s="1"/>
  <c r="S2811" i="1"/>
  <c r="AB2811" i="1" s="1"/>
  <c r="P2816" i="1"/>
  <c r="AB2816" i="1" s="1"/>
  <c r="V2818" i="1"/>
  <c r="Z2822" i="1"/>
  <c r="AB2824" i="1"/>
  <c r="M2825" i="1"/>
  <c r="AB2825" i="1" s="1"/>
  <c r="S2827" i="1"/>
  <c r="AB2827" i="1" s="1"/>
  <c r="P2832" i="1"/>
  <c r="AB2832" i="1" s="1"/>
  <c r="V2834" i="1"/>
  <c r="AB2834" i="1" s="1"/>
  <c r="Z2838" i="1"/>
  <c r="AB2840" i="1"/>
  <c r="M2841" i="1"/>
  <c r="AB2841" i="1" s="1"/>
  <c r="S2843" i="1"/>
  <c r="AB2843" i="1" s="1"/>
  <c r="P2848" i="1"/>
  <c r="AB2848" i="1" s="1"/>
  <c r="V2850" i="1"/>
  <c r="Z2854" i="1"/>
  <c r="AB2856" i="1"/>
  <c r="M2857" i="1"/>
  <c r="AB2857" i="1" s="1"/>
  <c r="S2859" i="1"/>
  <c r="AB2859" i="1" s="1"/>
  <c r="P2864" i="1"/>
  <c r="V2866" i="1"/>
  <c r="AB2866" i="1" s="1"/>
  <c r="Z2870" i="1"/>
  <c r="AB2872" i="1"/>
  <c r="M2873" i="1"/>
  <c r="AB2873" i="1" s="1"/>
  <c r="S2875" i="1"/>
  <c r="AB2875" i="1" s="1"/>
  <c r="P2880" i="1"/>
  <c r="AB2880" i="1" s="1"/>
  <c r="V2882" i="1"/>
  <c r="Z2886" i="1"/>
  <c r="AB2888" i="1"/>
  <c r="M2889" i="1"/>
  <c r="AB2889" i="1" s="1"/>
  <c r="S2891" i="1"/>
  <c r="P2896" i="1"/>
  <c r="AB2896" i="1" s="1"/>
  <c r="V2898" i="1"/>
  <c r="AB2898" i="1" s="1"/>
  <c r="Z2902" i="1"/>
  <c r="AB2904" i="1"/>
  <c r="M2905" i="1"/>
  <c r="AB2905" i="1" s="1"/>
  <c r="S2907" i="1"/>
  <c r="AB2907" i="1" s="1"/>
  <c r="P2912" i="1"/>
  <c r="AB2912" i="1" s="1"/>
  <c r="V2914" i="1"/>
  <c r="AB2914" i="1" s="1"/>
  <c r="Z2918" i="1"/>
  <c r="AB2920" i="1"/>
  <c r="M2921" i="1"/>
  <c r="AB2921" i="1" s="1"/>
  <c r="S2923" i="1"/>
  <c r="AB2923" i="1" s="1"/>
  <c r="P2928" i="1"/>
  <c r="V2930" i="1"/>
  <c r="AB2930" i="1" s="1"/>
  <c r="Z2934" i="1"/>
  <c r="AB2936" i="1"/>
  <c r="M2937" i="1"/>
  <c r="AB2937" i="1" s="1"/>
  <c r="S2939" i="1"/>
  <c r="AB2939" i="1" s="1"/>
  <c r="P2944" i="1"/>
  <c r="V2946" i="1"/>
  <c r="AB2946" i="1" s="1"/>
  <c r="Z2950" i="1"/>
  <c r="AB2952" i="1"/>
  <c r="M2953" i="1"/>
  <c r="AB2953" i="1" s="1"/>
  <c r="S2955" i="1"/>
  <c r="AB2955" i="1" s="1"/>
  <c r="P2960" i="1"/>
  <c r="AB2960" i="1" s="1"/>
  <c r="V2962" i="1"/>
  <c r="AB2962" i="1" s="1"/>
  <c r="Z2966" i="1"/>
  <c r="M2969" i="1"/>
  <c r="AB2969" i="1" s="1"/>
  <c r="S2971" i="1"/>
  <c r="AB2971" i="1" s="1"/>
  <c r="P2976" i="1"/>
  <c r="AB2976" i="1" s="1"/>
  <c r="V2978" i="1"/>
  <c r="Z2982" i="1"/>
  <c r="AB2984" i="1"/>
  <c r="M2985" i="1"/>
  <c r="S2987" i="1"/>
  <c r="AB2987" i="1" s="1"/>
  <c r="P2992" i="1"/>
  <c r="V2994" i="1"/>
  <c r="AB2994" i="1" s="1"/>
  <c r="P3000" i="1"/>
  <c r="AB3000" i="1" s="1"/>
  <c r="V3002" i="1"/>
  <c r="AB3002" i="1" s="1"/>
  <c r="P3008" i="1"/>
  <c r="AB3008" i="1" s="1"/>
  <c r="V3010" i="1"/>
  <c r="AB3010" i="1" s="1"/>
  <c r="P3016" i="1"/>
  <c r="V3018" i="1"/>
  <c r="AB3018" i="1" s="1"/>
  <c r="P3024" i="1"/>
  <c r="AB3024" i="1" s="1"/>
  <c r="V3026" i="1"/>
  <c r="AB3026" i="1" s="1"/>
  <c r="P3032" i="1"/>
  <c r="AB3032" i="1" s="1"/>
  <c r="V3034" i="1"/>
  <c r="P3040" i="1"/>
  <c r="V3042" i="1"/>
  <c r="AB3042" i="1" s="1"/>
  <c r="P3048" i="1"/>
  <c r="AB3048" i="1" s="1"/>
  <c r="V3050" i="1"/>
  <c r="AB3050" i="1" s="1"/>
  <c r="P3056" i="1"/>
  <c r="AB3056" i="1" s="1"/>
  <c r="V3058" i="1"/>
  <c r="AB3058" i="1" s="1"/>
  <c r="P3064" i="1"/>
  <c r="AB3064" i="1" s="1"/>
  <c r="V3066" i="1"/>
  <c r="AB3066" i="1" s="1"/>
  <c r="P3072" i="1"/>
  <c r="AB3072" i="1" s="1"/>
  <c r="V3074" i="1"/>
  <c r="AB3074" i="1" s="1"/>
  <c r="P3080" i="1"/>
  <c r="V3082" i="1"/>
  <c r="AB3082" i="1" s="1"/>
  <c r="P3088" i="1"/>
  <c r="AB3088" i="1" s="1"/>
  <c r="V3090" i="1"/>
  <c r="AB3090" i="1" s="1"/>
  <c r="P3096" i="1"/>
  <c r="AB3096" i="1" s="1"/>
  <c r="V3098" i="1"/>
  <c r="AB3098" i="1" s="1"/>
  <c r="P3104" i="1"/>
  <c r="V3106" i="1"/>
  <c r="AB3106" i="1" s="1"/>
  <c r="P3112" i="1"/>
  <c r="AB3112" i="1" s="1"/>
  <c r="V3114" i="1"/>
  <c r="AB3114" i="1" s="1"/>
  <c r="P3120" i="1"/>
  <c r="AB3120" i="1" s="1"/>
  <c r="V3122" i="1"/>
  <c r="AB3122" i="1" s="1"/>
  <c r="P3128" i="1"/>
  <c r="AB3128" i="1" s="1"/>
  <c r="V3130" i="1"/>
  <c r="AB3130" i="1" s="1"/>
  <c r="P3136" i="1"/>
  <c r="AB3136" i="1" s="1"/>
  <c r="V3138" i="1"/>
  <c r="AB3138" i="1" s="1"/>
  <c r="P3144" i="1"/>
  <c r="P3145" i="1"/>
  <c r="AB3149" i="1"/>
  <c r="Z3150" i="1"/>
  <c r="AB3150" i="1" s="1"/>
  <c r="AB3155" i="1"/>
  <c r="S3155" i="1"/>
  <c r="AB3161" i="1"/>
  <c r="V3163" i="1"/>
  <c r="S3168" i="1"/>
  <c r="AB3172" i="1"/>
  <c r="AB3175" i="1"/>
  <c r="Z3179" i="1"/>
  <c r="AB3182" i="1"/>
  <c r="V3194" i="1"/>
  <c r="AB3194" i="1" s="1"/>
  <c r="M3198" i="1"/>
  <c r="AB3198" i="1" s="1"/>
  <c r="M3201" i="1"/>
  <c r="AB3201" i="1" s="1"/>
  <c r="P3208" i="1"/>
  <c r="P3209" i="1"/>
  <c r="AB3213" i="1"/>
  <c r="Z3214" i="1"/>
  <c r="S3219" i="1"/>
  <c r="AB3219" i="1" s="1"/>
  <c r="AB3225" i="1"/>
  <c r="V3227" i="1"/>
  <c r="S3232" i="1"/>
  <c r="AB3236" i="1"/>
  <c r="AB3239" i="1"/>
  <c r="Z3243" i="1"/>
  <c r="AB3246" i="1"/>
  <c r="V3258" i="1"/>
  <c r="AB3258" i="1" s="1"/>
  <c r="M3262" i="1"/>
  <c r="AB3262" i="1" s="1"/>
  <c r="M3265" i="1"/>
  <c r="AB3265" i="1" s="1"/>
  <c r="P3272" i="1"/>
  <c r="P3273" i="1"/>
  <c r="AB3277" i="1"/>
  <c r="Z3278" i="1"/>
  <c r="AB3278" i="1" s="1"/>
  <c r="AB3283" i="1"/>
  <c r="S3283" i="1"/>
  <c r="AB3289" i="1"/>
  <c r="V3291" i="1"/>
  <c r="AB3291" i="1" s="1"/>
  <c r="S3296" i="1"/>
  <c r="AB3300" i="1"/>
  <c r="AB3303" i="1"/>
  <c r="Z3307" i="1"/>
  <c r="AB3310" i="1"/>
  <c r="V3322" i="1"/>
  <c r="AB3322" i="1" s="1"/>
  <c r="M3326" i="1"/>
  <c r="M3329" i="1"/>
  <c r="AB3329" i="1" s="1"/>
  <c r="P3336" i="1"/>
  <c r="P3337" i="1"/>
  <c r="AB3341" i="1"/>
  <c r="Z3342" i="1"/>
  <c r="S3347" i="1"/>
  <c r="AB3347" i="1" s="1"/>
  <c r="AB3353" i="1"/>
  <c r="V3355" i="1"/>
  <c r="S3360" i="1"/>
  <c r="AB3364" i="1"/>
  <c r="AB3367" i="1"/>
  <c r="Z3371" i="1"/>
  <c r="AB3371" i="1" s="1"/>
  <c r="AB3374" i="1"/>
  <c r="V3386" i="1"/>
  <c r="AB3386" i="1" s="1"/>
  <c r="M3390" i="1"/>
  <c r="AB3390" i="1" s="1"/>
  <c r="M3393" i="1"/>
  <c r="AB3393" i="1" s="1"/>
  <c r="P3400" i="1"/>
  <c r="P3401" i="1"/>
  <c r="AB3405" i="1"/>
  <c r="Z3406" i="1"/>
  <c r="AB3406" i="1" s="1"/>
  <c r="AB3411" i="1"/>
  <c r="S3411" i="1"/>
  <c r="AB3417" i="1"/>
  <c r="V3419" i="1"/>
  <c r="S3424" i="1"/>
  <c r="AB3428" i="1"/>
  <c r="AB3431" i="1"/>
  <c r="Z3435" i="1"/>
  <c r="AB3438" i="1"/>
  <c r="V3450" i="1"/>
  <c r="AB3450" i="1" s="1"/>
  <c r="M3454" i="1"/>
  <c r="AB3454" i="1" s="1"/>
  <c r="M3457" i="1"/>
  <c r="AB3457" i="1" s="1"/>
  <c r="P3464" i="1"/>
  <c r="P3465" i="1"/>
  <c r="AB3469" i="1"/>
  <c r="Z3470" i="1"/>
  <c r="S3475" i="1"/>
  <c r="AB3475" i="1" s="1"/>
  <c r="V3483" i="1"/>
  <c r="S3488" i="1"/>
  <c r="AB3492" i="1"/>
  <c r="AB3495" i="1"/>
  <c r="Z3499" i="1"/>
  <c r="V3514" i="1"/>
  <c r="AB3514" i="1" s="1"/>
  <c r="M3518" i="1"/>
  <c r="M3521" i="1"/>
  <c r="AB3521" i="1" s="1"/>
  <c r="P3528" i="1"/>
  <c r="P3529" i="1"/>
  <c r="AB3533" i="1"/>
  <c r="Z3534" i="1"/>
  <c r="AB3534" i="1" s="1"/>
  <c r="AB3539" i="1"/>
  <c r="S3539" i="1"/>
  <c r="AB3545" i="1"/>
  <c r="V3547" i="1"/>
  <c r="S3552" i="1"/>
  <c r="AB3556" i="1"/>
  <c r="AB3559" i="1"/>
  <c r="Z3563" i="1"/>
  <c r="AB3566" i="1"/>
  <c r="V3578" i="1"/>
  <c r="AB3578" i="1" s="1"/>
  <c r="M3582" i="1"/>
  <c r="AB3582" i="1" s="1"/>
  <c r="M3585" i="1"/>
  <c r="AB3585" i="1" s="1"/>
  <c r="P3592" i="1"/>
  <c r="P3593" i="1"/>
  <c r="AB3597" i="1"/>
  <c r="Z3598" i="1"/>
  <c r="AB3598" i="1" s="1"/>
  <c r="S3603" i="1"/>
  <c r="AB3603" i="1" s="1"/>
  <c r="AB3609" i="1"/>
  <c r="V3611" i="1"/>
  <c r="S3616" i="1"/>
  <c r="AB3620" i="1"/>
  <c r="AB3623" i="1"/>
  <c r="Z3627" i="1"/>
  <c r="AB3630" i="1"/>
  <c r="V3642" i="1"/>
  <c r="M3646" i="1"/>
  <c r="AB3646" i="1" s="1"/>
  <c r="M3649" i="1"/>
  <c r="AB3649" i="1" s="1"/>
  <c r="P3656" i="1"/>
  <c r="P3657" i="1"/>
  <c r="AB3661" i="1"/>
  <c r="Z3662" i="1"/>
  <c r="AB3662" i="1" s="1"/>
  <c r="AB3667" i="1"/>
  <c r="S3667" i="1"/>
  <c r="AB3673" i="1"/>
  <c r="V3675" i="1"/>
  <c r="S3680" i="1"/>
  <c r="AB3684" i="1"/>
  <c r="AB3687" i="1"/>
  <c r="Z3691" i="1"/>
  <c r="AB3694" i="1"/>
  <c r="V3706" i="1"/>
  <c r="AB3706" i="1" s="1"/>
  <c r="M3710" i="1"/>
  <c r="AB3710" i="1" s="1"/>
  <c r="M3713" i="1"/>
  <c r="AB3713" i="1" s="1"/>
  <c r="P3720" i="1"/>
  <c r="P3721" i="1"/>
  <c r="AB3725" i="1"/>
  <c r="Z3726" i="1"/>
  <c r="S3731" i="1"/>
  <c r="AB3731" i="1" s="1"/>
  <c r="AB3737" i="1"/>
  <c r="V3739" i="1"/>
  <c r="V3747" i="1"/>
  <c r="AB3747" i="1" s="1"/>
  <c r="Z3751" i="1"/>
  <c r="AB3758" i="1"/>
  <c r="V3763" i="1"/>
  <c r="AB3763" i="1" s="1"/>
  <c r="AB3767" i="1"/>
  <c r="Z3767" i="1"/>
  <c r="AB3775" i="1"/>
  <c r="V3779" i="1"/>
  <c r="AB3779" i="1" s="1"/>
  <c r="Z3783" i="1"/>
  <c r="AB3790" i="1"/>
  <c r="V3795" i="1"/>
  <c r="AB3799" i="1"/>
  <c r="Z3799" i="1"/>
  <c r="V3811" i="1"/>
  <c r="AB3811" i="1" s="1"/>
  <c r="Z3815" i="1"/>
  <c r="AB3822" i="1"/>
  <c r="V3827" i="1"/>
  <c r="AB3827" i="1" s="1"/>
  <c r="AB3831" i="1"/>
  <c r="Z3831" i="1"/>
  <c r="AB3839" i="1"/>
  <c r="V3843" i="1"/>
  <c r="AB3843" i="1" s="1"/>
  <c r="Z3847" i="1"/>
  <c r="AB3854" i="1"/>
  <c r="V3859" i="1"/>
  <c r="AB3859" i="1" s="1"/>
  <c r="AB3863" i="1"/>
  <c r="Z3863" i="1"/>
  <c r="V3875" i="1"/>
  <c r="AB3875" i="1" s="1"/>
  <c r="Z3879" i="1"/>
  <c r="AB3886" i="1"/>
  <c r="V3891" i="1"/>
  <c r="AB3891" i="1" s="1"/>
  <c r="AB3895" i="1"/>
  <c r="Z3895" i="1"/>
  <c r="AB3903" i="1"/>
  <c r="V3907" i="1"/>
  <c r="AB3907" i="1" s="1"/>
  <c r="Z3911" i="1"/>
  <c r="AB3918" i="1"/>
  <c r="V3923" i="1"/>
  <c r="AB3923" i="1" s="1"/>
  <c r="AB3927" i="1"/>
  <c r="Z3927" i="1"/>
  <c r="V3939" i="1"/>
  <c r="AB3939" i="1" s="1"/>
  <c r="Z3943" i="1"/>
  <c r="AB3947" i="1"/>
  <c r="Z3960" i="1"/>
  <c r="S3962" i="1"/>
  <c r="AB3962" i="1" s="1"/>
  <c r="AB3964" i="1"/>
  <c r="AB3967" i="1"/>
  <c r="AB3987" i="1"/>
  <c r="AB3993" i="1"/>
  <c r="Z4024" i="1"/>
  <c r="AB4026" i="1"/>
  <c r="S4026" i="1"/>
  <c r="AB4031" i="1"/>
  <c r="AB4040" i="1"/>
  <c r="AB4051" i="1"/>
  <c r="AB4074" i="1"/>
  <c r="V4168" i="1"/>
  <c r="AB4168" i="1" s="1"/>
  <c r="S4205" i="1"/>
  <c r="AB4205" i="1" s="1"/>
  <c r="AB4218" i="1"/>
  <c r="AB4323" i="1"/>
  <c r="AB4336" i="1"/>
  <c r="AB4446" i="1"/>
  <c r="AB4451" i="1"/>
  <c r="AB4615" i="1"/>
  <c r="AB4742" i="1"/>
  <c r="AB4745" i="1"/>
  <c r="AB3144" i="1"/>
  <c r="M3145" i="1"/>
  <c r="AB3145" i="1" s="1"/>
  <c r="S3147" i="1"/>
  <c r="AB3147" i="1" s="1"/>
  <c r="P3152" i="1"/>
  <c r="V3154" i="1"/>
  <c r="AB3154" i="1" s="1"/>
  <c r="Z3158" i="1"/>
  <c r="AB3158" i="1" s="1"/>
  <c r="AB3160" i="1"/>
  <c r="M3161" i="1"/>
  <c r="S3163" i="1"/>
  <c r="AB3163" i="1" s="1"/>
  <c r="P3168" i="1"/>
  <c r="AB3168" i="1" s="1"/>
  <c r="V3170" i="1"/>
  <c r="AB3170" i="1" s="1"/>
  <c r="Z3174" i="1"/>
  <c r="AB3176" i="1"/>
  <c r="M3177" i="1"/>
  <c r="AB3177" i="1" s="1"/>
  <c r="S3179" i="1"/>
  <c r="AB3179" i="1" s="1"/>
  <c r="P3184" i="1"/>
  <c r="V3186" i="1"/>
  <c r="AB3186" i="1" s="1"/>
  <c r="Z3190" i="1"/>
  <c r="AB3192" i="1"/>
  <c r="M3193" i="1"/>
  <c r="AB3193" i="1" s="1"/>
  <c r="S3195" i="1"/>
  <c r="AB3195" i="1" s="1"/>
  <c r="P3200" i="1"/>
  <c r="AB3200" i="1" s="1"/>
  <c r="V3202" i="1"/>
  <c r="AB3202" i="1" s="1"/>
  <c r="Z3206" i="1"/>
  <c r="AB3208" i="1"/>
  <c r="M3209" i="1"/>
  <c r="AB3209" i="1" s="1"/>
  <c r="S3211" i="1"/>
  <c r="P3216" i="1"/>
  <c r="AB3216" i="1" s="1"/>
  <c r="V3218" i="1"/>
  <c r="AB3218" i="1" s="1"/>
  <c r="Z3222" i="1"/>
  <c r="AB3224" i="1"/>
  <c r="M3225" i="1"/>
  <c r="S3227" i="1"/>
  <c r="P3232" i="1"/>
  <c r="AB3232" i="1" s="1"/>
  <c r="V3234" i="1"/>
  <c r="AB3234" i="1" s="1"/>
  <c r="Z3238" i="1"/>
  <c r="AB3240" i="1"/>
  <c r="M3241" i="1"/>
  <c r="AB3241" i="1" s="1"/>
  <c r="S3243" i="1"/>
  <c r="AB3243" i="1" s="1"/>
  <c r="P3248" i="1"/>
  <c r="V3250" i="1"/>
  <c r="AB3250" i="1" s="1"/>
  <c r="Z3254" i="1"/>
  <c r="AB3256" i="1"/>
  <c r="M3257" i="1"/>
  <c r="S3259" i="1"/>
  <c r="AB3259" i="1" s="1"/>
  <c r="P3264" i="1"/>
  <c r="AB3264" i="1" s="1"/>
  <c r="V3266" i="1"/>
  <c r="Z3270" i="1"/>
  <c r="AB3272" i="1"/>
  <c r="M3273" i="1"/>
  <c r="AB3273" i="1" s="1"/>
  <c r="S3275" i="1"/>
  <c r="AB3275" i="1" s="1"/>
  <c r="P3280" i="1"/>
  <c r="AB3280" i="1" s="1"/>
  <c r="V3282" i="1"/>
  <c r="AB3282" i="1" s="1"/>
  <c r="Z3286" i="1"/>
  <c r="AB3288" i="1"/>
  <c r="M3289" i="1"/>
  <c r="S3291" i="1"/>
  <c r="P3296" i="1"/>
  <c r="AB3296" i="1" s="1"/>
  <c r="V3298" i="1"/>
  <c r="AB3298" i="1" s="1"/>
  <c r="Z3302" i="1"/>
  <c r="AB3304" i="1"/>
  <c r="M3305" i="1"/>
  <c r="AB3305" i="1" s="1"/>
  <c r="S3307" i="1"/>
  <c r="AB3307" i="1" s="1"/>
  <c r="P3312" i="1"/>
  <c r="AB3312" i="1" s="1"/>
  <c r="V3314" i="1"/>
  <c r="Z3318" i="1"/>
  <c r="AB3320" i="1"/>
  <c r="M3321" i="1"/>
  <c r="AB3321" i="1" s="1"/>
  <c r="S3323" i="1"/>
  <c r="AB3323" i="1" s="1"/>
  <c r="P3328" i="1"/>
  <c r="AB3328" i="1" s="1"/>
  <c r="V3330" i="1"/>
  <c r="Z3334" i="1"/>
  <c r="AB3336" i="1"/>
  <c r="M3337" i="1"/>
  <c r="AB3337" i="1" s="1"/>
  <c r="S3339" i="1"/>
  <c r="P3344" i="1"/>
  <c r="AB3344" i="1" s="1"/>
  <c r="V3346" i="1"/>
  <c r="AB3346" i="1" s="1"/>
  <c r="Z3350" i="1"/>
  <c r="AB3350" i="1" s="1"/>
  <c r="AB3352" i="1"/>
  <c r="M3353" i="1"/>
  <c r="S3355" i="1"/>
  <c r="AB3355" i="1" s="1"/>
  <c r="P3360" i="1"/>
  <c r="AB3360" i="1" s="1"/>
  <c r="V3362" i="1"/>
  <c r="AB3362" i="1" s="1"/>
  <c r="Z3366" i="1"/>
  <c r="M3369" i="1"/>
  <c r="AB3369" i="1" s="1"/>
  <c r="S3371" i="1"/>
  <c r="P3376" i="1"/>
  <c r="V3378" i="1"/>
  <c r="AB3378" i="1" s="1"/>
  <c r="Z3382" i="1"/>
  <c r="AB3382" i="1" s="1"/>
  <c r="AB3384" i="1"/>
  <c r="M3385" i="1"/>
  <c r="AB3385" i="1" s="1"/>
  <c r="S3387" i="1"/>
  <c r="AB3387" i="1" s="1"/>
  <c r="P3392" i="1"/>
  <c r="AB3392" i="1" s="1"/>
  <c r="V3394" i="1"/>
  <c r="AB3394" i="1" s="1"/>
  <c r="Z3398" i="1"/>
  <c r="AB3400" i="1"/>
  <c r="M3401" i="1"/>
  <c r="AB3401" i="1" s="1"/>
  <c r="S3403" i="1"/>
  <c r="AB3403" i="1" s="1"/>
  <c r="P3408" i="1"/>
  <c r="AB3408" i="1" s="1"/>
  <c r="V3410" i="1"/>
  <c r="AB3410" i="1" s="1"/>
  <c r="Z3414" i="1"/>
  <c r="AB3416" i="1"/>
  <c r="M3417" i="1"/>
  <c r="S3419" i="1"/>
  <c r="AB3419" i="1" s="1"/>
  <c r="P3424" i="1"/>
  <c r="AB3424" i="1" s="1"/>
  <c r="V3426" i="1"/>
  <c r="Z3430" i="1"/>
  <c r="AB3432" i="1"/>
  <c r="M3433" i="1"/>
  <c r="AB3433" i="1" s="1"/>
  <c r="S3435" i="1"/>
  <c r="AB3435" i="1" s="1"/>
  <c r="P3440" i="1"/>
  <c r="AB3440" i="1" s="1"/>
  <c r="V3442" i="1"/>
  <c r="AB3442" i="1" s="1"/>
  <c r="Z3446" i="1"/>
  <c r="AB3448" i="1"/>
  <c r="M3449" i="1"/>
  <c r="S3451" i="1"/>
  <c r="AB3451" i="1" s="1"/>
  <c r="P3456" i="1"/>
  <c r="AB3456" i="1" s="1"/>
  <c r="V3458" i="1"/>
  <c r="Z3462" i="1"/>
  <c r="AB3464" i="1"/>
  <c r="M3465" i="1"/>
  <c r="AB3465" i="1" s="1"/>
  <c r="S3467" i="1"/>
  <c r="AB3467" i="1" s="1"/>
  <c r="P3472" i="1"/>
  <c r="V3474" i="1"/>
  <c r="AB3474" i="1" s="1"/>
  <c r="Z3478" i="1"/>
  <c r="AB3480" i="1"/>
  <c r="M3481" i="1"/>
  <c r="S3483" i="1"/>
  <c r="AB3483" i="1" s="1"/>
  <c r="P3488" i="1"/>
  <c r="AB3488" i="1" s="1"/>
  <c r="V3490" i="1"/>
  <c r="AB3490" i="1" s="1"/>
  <c r="Z3494" i="1"/>
  <c r="AB3496" i="1"/>
  <c r="M3497" i="1"/>
  <c r="AB3497" i="1" s="1"/>
  <c r="S3499" i="1"/>
  <c r="AB3499" i="1" s="1"/>
  <c r="P3504" i="1"/>
  <c r="AB3504" i="1" s="1"/>
  <c r="V3506" i="1"/>
  <c r="Z3510" i="1"/>
  <c r="AB3512" i="1"/>
  <c r="M3513" i="1"/>
  <c r="AB3513" i="1" s="1"/>
  <c r="S3515" i="1"/>
  <c r="AB3515" i="1" s="1"/>
  <c r="P3520" i="1"/>
  <c r="AB3520" i="1" s="1"/>
  <c r="V3522" i="1"/>
  <c r="AB3522" i="1" s="1"/>
  <c r="Z3526" i="1"/>
  <c r="AB3528" i="1"/>
  <c r="M3529" i="1"/>
  <c r="AB3529" i="1" s="1"/>
  <c r="S3531" i="1"/>
  <c r="P3536" i="1"/>
  <c r="AB3536" i="1" s="1"/>
  <c r="V3538" i="1"/>
  <c r="AB3538" i="1" s="1"/>
  <c r="Z3542" i="1"/>
  <c r="AB3542" i="1" s="1"/>
  <c r="AB3544" i="1"/>
  <c r="M3545" i="1"/>
  <c r="S3547" i="1"/>
  <c r="AB3547" i="1" s="1"/>
  <c r="P3552" i="1"/>
  <c r="AB3552" i="1" s="1"/>
  <c r="V3554" i="1"/>
  <c r="Z3558" i="1"/>
  <c r="AB3560" i="1"/>
  <c r="M3561" i="1"/>
  <c r="AB3561" i="1" s="1"/>
  <c r="S3563" i="1"/>
  <c r="AB3563" i="1" s="1"/>
  <c r="P3568" i="1"/>
  <c r="AB3568" i="1" s="1"/>
  <c r="V3570" i="1"/>
  <c r="AB3570" i="1" s="1"/>
  <c r="Z3574" i="1"/>
  <c r="AB3576" i="1"/>
  <c r="M3577" i="1"/>
  <c r="AB3577" i="1" s="1"/>
  <c r="S3579" i="1"/>
  <c r="AB3579" i="1" s="1"/>
  <c r="P3584" i="1"/>
  <c r="AB3584" i="1" s="1"/>
  <c r="V3586" i="1"/>
  <c r="AB3586" i="1" s="1"/>
  <c r="Z3590" i="1"/>
  <c r="AB3592" i="1"/>
  <c r="M3593" i="1"/>
  <c r="AB3593" i="1" s="1"/>
  <c r="S3595" i="1"/>
  <c r="P3600" i="1"/>
  <c r="AB3600" i="1" s="1"/>
  <c r="V3602" i="1"/>
  <c r="AB3602" i="1" s="1"/>
  <c r="Z3606" i="1"/>
  <c r="M3609" i="1"/>
  <c r="S3611" i="1"/>
  <c r="P3616" i="1"/>
  <c r="AB3616" i="1" s="1"/>
  <c r="V3618" i="1"/>
  <c r="AB3618" i="1" s="1"/>
  <c r="Z3622" i="1"/>
  <c r="AB3624" i="1"/>
  <c r="M3625" i="1"/>
  <c r="AB3625" i="1" s="1"/>
  <c r="S3627" i="1"/>
  <c r="AB3627" i="1" s="1"/>
  <c r="P3632" i="1"/>
  <c r="AB3632" i="1" s="1"/>
  <c r="V3634" i="1"/>
  <c r="AB3634" i="1" s="1"/>
  <c r="Z3638" i="1"/>
  <c r="AB3640" i="1"/>
  <c r="M3641" i="1"/>
  <c r="S3643" i="1"/>
  <c r="P3648" i="1"/>
  <c r="AB3648" i="1" s="1"/>
  <c r="V3650" i="1"/>
  <c r="AB3650" i="1" s="1"/>
  <c r="Z3654" i="1"/>
  <c r="AB3656" i="1"/>
  <c r="M3657" i="1"/>
  <c r="AB3657" i="1" s="1"/>
  <c r="S3659" i="1"/>
  <c r="AB3659" i="1" s="1"/>
  <c r="P3664" i="1"/>
  <c r="V3666" i="1"/>
  <c r="AB3666" i="1" s="1"/>
  <c r="Z3670" i="1"/>
  <c r="AB3672" i="1"/>
  <c r="M3673" i="1"/>
  <c r="S3675" i="1"/>
  <c r="AB3675" i="1" s="1"/>
  <c r="P3680" i="1"/>
  <c r="AB3680" i="1" s="1"/>
  <c r="V3682" i="1"/>
  <c r="AB3682" i="1" s="1"/>
  <c r="Z3686" i="1"/>
  <c r="AB3688" i="1"/>
  <c r="M3689" i="1"/>
  <c r="AB3689" i="1" s="1"/>
  <c r="S3691" i="1"/>
  <c r="AB3691" i="1" s="1"/>
  <c r="P3696" i="1"/>
  <c r="V3698" i="1"/>
  <c r="Z3702" i="1"/>
  <c r="AB3704" i="1"/>
  <c r="M3705" i="1"/>
  <c r="AB3705" i="1" s="1"/>
  <c r="S3707" i="1"/>
  <c r="AB3707" i="1" s="1"/>
  <c r="P3712" i="1"/>
  <c r="AB3712" i="1" s="1"/>
  <c r="V3714" i="1"/>
  <c r="AB3714" i="1" s="1"/>
  <c r="Z3718" i="1"/>
  <c r="AB3720" i="1"/>
  <c r="M3721" i="1"/>
  <c r="AB3721" i="1" s="1"/>
  <c r="S3723" i="1"/>
  <c r="P3728" i="1"/>
  <c r="AB3728" i="1" s="1"/>
  <c r="V3730" i="1"/>
  <c r="AB3730" i="1" s="1"/>
  <c r="Z3734" i="1"/>
  <c r="AB3736" i="1"/>
  <c r="M3737" i="1"/>
  <c r="S3739" i="1"/>
  <c r="S3743" i="1"/>
  <c r="AB3743" i="1" s="1"/>
  <c r="Z3750" i="1"/>
  <c r="AB3752" i="1"/>
  <c r="S3755" i="1"/>
  <c r="AB3755" i="1" s="1"/>
  <c r="S3756" i="1"/>
  <c r="S3759" i="1"/>
  <c r="AB3759" i="1" s="1"/>
  <c r="Z3766" i="1"/>
  <c r="AB3768" i="1"/>
  <c r="S3771" i="1"/>
  <c r="AB3771" i="1" s="1"/>
  <c r="AB3772" i="1"/>
  <c r="S3772" i="1"/>
  <c r="S3775" i="1"/>
  <c r="Z3782" i="1"/>
  <c r="AB3784" i="1"/>
  <c r="S3787" i="1"/>
  <c r="AB3787" i="1" s="1"/>
  <c r="S3788" i="1"/>
  <c r="S3791" i="1"/>
  <c r="AB3791" i="1" s="1"/>
  <c r="Z3798" i="1"/>
  <c r="AB3800" i="1"/>
  <c r="S3803" i="1"/>
  <c r="AB3803" i="1" s="1"/>
  <c r="S3804" i="1"/>
  <c r="S3807" i="1"/>
  <c r="AB3807" i="1" s="1"/>
  <c r="Z3814" i="1"/>
  <c r="AB3816" i="1"/>
  <c r="S3819" i="1"/>
  <c r="AB3819" i="1" s="1"/>
  <c r="S3820" i="1"/>
  <c r="S3823" i="1"/>
  <c r="AB3823" i="1" s="1"/>
  <c r="Z3830" i="1"/>
  <c r="AB3832" i="1"/>
  <c r="S3835" i="1"/>
  <c r="AB3835" i="1" s="1"/>
  <c r="AB3836" i="1"/>
  <c r="S3836" i="1"/>
  <c r="S3839" i="1"/>
  <c r="Z3846" i="1"/>
  <c r="AB3848" i="1"/>
  <c r="S3851" i="1"/>
  <c r="AB3851" i="1" s="1"/>
  <c r="S3852" i="1"/>
  <c r="S3855" i="1"/>
  <c r="AB3855" i="1" s="1"/>
  <c r="Z3862" i="1"/>
  <c r="AB3864" i="1"/>
  <c r="S3867" i="1"/>
  <c r="AB3867" i="1" s="1"/>
  <c r="S3868" i="1"/>
  <c r="S3871" i="1"/>
  <c r="AB3871" i="1" s="1"/>
  <c r="Z3878" i="1"/>
  <c r="AB3880" i="1"/>
  <c r="S3883" i="1"/>
  <c r="AB3883" i="1" s="1"/>
  <c r="S3884" i="1"/>
  <c r="S3887" i="1"/>
  <c r="AB3887" i="1" s="1"/>
  <c r="Z3894" i="1"/>
  <c r="AB3896" i="1"/>
  <c r="S3899" i="1"/>
  <c r="AB3899" i="1" s="1"/>
  <c r="AB3900" i="1"/>
  <c r="S3900" i="1"/>
  <c r="S3903" i="1"/>
  <c r="Z3910" i="1"/>
  <c r="AB3912" i="1"/>
  <c r="S3915" i="1"/>
  <c r="AB3915" i="1" s="1"/>
  <c r="S3916" i="1"/>
  <c r="S3919" i="1"/>
  <c r="AB3919" i="1" s="1"/>
  <c r="Z3926" i="1"/>
  <c r="AB3928" i="1"/>
  <c r="S3931" i="1"/>
  <c r="AB3931" i="1" s="1"/>
  <c r="S3932" i="1"/>
  <c r="S3935" i="1"/>
  <c r="AB3935" i="1" s="1"/>
  <c r="Z3942" i="1"/>
  <c r="AB3944" i="1"/>
  <c r="P3954" i="1"/>
  <c r="AB3954" i="1" s="1"/>
  <c r="S3965" i="1"/>
  <c r="AB3965" i="1" s="1"/>
  <c r="S3966" i="1"/>
  <c r="Z3992" i="1"/>
  <c r="AB3994" i="1"/>
  <c r="S4001" i="1"/>
  <c r="AB4002" i="1"/>
  <c r="AB4008" i="1"/>
  <c r="V4008" i="1"/>
  <c r="P4018" i="1"/>
  <c r="AB4018" i="1" s="1"/>
  <c r="S4029" i="1"/>
  <c r="AB4029" i="1" s="1"/>
  <c r="S4030" i="1"/>
  <c r="Z4056" i="1"/>
  <c r="AB4058" i="1"/>
  <c r="M4088" i="1"/>
  <c r="AB4104" i="1"/>
  <c r="V4104" i="1"/>
  <c r="S4113" i="1"/>
  <c r="AB4114" i="1"/>
  <c r="AB4115" i="1"/>
  <c r="S4126" i="1"/>
  <c r="S4141" i="1"/>
  <c r="AB4141" i="1" s="1"/>
  <c r="S4142" i="1"/>
  <c r="AB4146" i="1"/>
  <c r="AB4184" i="1"/>
  <c r="AB4189" i="1"/>
  <c r="M4216" i="1"/>
  <c r="V4232" i="1"/>
  <c r="AB4232" i="1" s="1"/>
  <c r="S4241" i="1"/>
  <c r="AB4243" i="1"/>
  <c r="S4254" i="1"/>
  <c r="AB4264" i="1"/>
  <c r="AB4309" i="1"/>
  <c r="AB4339" i="1"/>
  <c r="V4392" i="1"/>
  <c r="AB4392" i="1" s="1"/>
  <c r="P4418" i="1"/>
  <c r="AB4418" i="1" s="1"/>
  <c r="AB4425" i="1"/>
  <c r="AB4461" i="1"/>
  <c r="AB4478" i="1"/>
  <c r="AB4483" i="1"/>
  <c r="AB4489" i="1"/>
  <c r="AB4525" i="1"/>
  <c r="AB4542" i="1"/>
  <c r="AB4547" i="1"/>
  <c r="AB4553" i="1"/>
  <c r="AB4589" i="1"/>
  <c r="AB4606" i="1"/>
  <c r="AB4611" i="1"/>
  <c r="AB4786" i="1"/>
  <c r="AB4788" i="1"/>
  <c r="AB4803" i="1"/>
  <c r="Z3146" i="1"/>
  <c r="AB3146" i="1" s="1"/>
  <c r="AB3148" i="1"/>
  <c r="M3149" i="1"/>
  <c r="S3151" i="1"/>
  <c r="AB3151" i="1" s="1"/>
  <c r="P3156" i="1"/>
  <c r="AB3156" i="1" s="1"/>
  <c r="V3158" i="1"/>
  <c r="Z3162" i="1"/>
  <c r="AB3162" i="1" s="1"/>
  <c r="AB3164" i="1"/>
  <c r="M3165" i="1"/>
  <c r="AB3165" i="1" s="1"/>
  <c r="S3167" i="1"/>
  <c r="AB3167" i="1" s="1"/>
  <c r="P3172" i="1"/>
  <c r="V3174" i="1"/>
  <c r="AB3174" i="1" s="1"/>
  <c r="Z3178" i="1"/>
  <c r="AB3178" i="1" s="1"/>
  <c r="AB3180" i="1"/>
  <c r="M3181" i="1"/>
  <c r="AB3181" i="1" s="1"/>
  <c r="S3183" i="1"/>
  <c r="AB3183" i="1" s="1"/>
  <c r="P3188" i="1"/>
  <c r="AB3188" i="1" s="1"/>
  <c r="V3190" i="1"/>
  <c r="AB3190" i="1" s="1"/>
  <c r="Z3194" i="1"/>
  <c r="AB3196" i="1"/>
  <c r="M3197" i="1"/>
  <c r="AB3197" i="1" s="1"/>
  <c r="S3199" i="1"/>
  <c r="P3204" i="1"/>
  <c r="AB3204" i="1" s="1"/>
  <c r="V3206" i="1"/>
  <c r="AB3206" i="1" s="1"/>
  <c r="Z3210" i="1"/>
  <c r="AB3212" i="1"/>
  <c r="M3213" i="1"/>
  <c r="S3215" i="1"/>
  <c r="AB3215" i="1" s="1"/>
  <c r="P3220" i="1"/>
  <c r="AB3220" i="1" s="1"/>
  <c r="V3222" i="1"/>
  <c r="AB3222" i="1" s="1"/>
  <c r="Z3226" i="1"/>
  <c r="AB3228" i="1"/>
  <c r="M3229" i="1"/>
  <c r="AB3229" i="1" s="1"/>
  <c r="S3231" i="1"/>
  <c r="AB3231" i="1" s="1"/>
  <c r="P3236" i="1"/>
  <c r="V3238" i="1"/>
  <c r="AB3238" i="1" s="1"/>
  <c r="Z3242" i="1"/>
  <c r="AB3242" i="1" s="1"/>
  <c r="AB3244" i="1"/>
  <c r="M3245" i="1"/>
  <c r="AB3245" i="1" s="1"/>
  <c r="S3247" i="1"/>
  <c r="AB3247" i="1" s="1"/>
  <c r="P3252" i="1"/>
  <c r="AB3252" i="1" s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4" i="1" s="1"/>
  <c r="AB3276" i="1"/>
  <c r="M3277" i="1"/>
  <c r="S3279" i="1"/>
  <c r="AB3279" i="1" s="1"/>
  <c r="P3284" i="1"/>
  <c r="AB3284" i="1" s="1"/>
  <c r="V3286" i="1"/>
  <c r="AB3286" i="1" s="1"/>
  <c r="Z3290" i="1"/>
  <c r="AB3290" i="1" s="1"/>
  <c r="AB3292" i="1"/>
  <c r="M3293" i="1"/>
  <c r="AB3293" i="1" s="1"/>
  <c r="S3295" i="1"/>
  <c r="AB3295" i="1" s="1"/>
  <c r="P3300" i="1"/>
  <c r="V3302" i="1"/>
  <c r="AB3302" i="1" s="1"/>
  <c r="Z3306" i="1"/>
  <c r="AB3306" i="1" s="1"/>
  <c r="AB3308" i="1"/>
  <c r="M3309" i="1"/>
  <c r="AB3309" i="1" s="1"/>
  <c r="S3311" i="1"/>
  <c r="AB3311" i="1" s="1"/>
  <c r="P3316" i="1"/>
  <c r="AB3316" i="1" s="1"/>
  <c r="V3318" i="1"/>
  <c r="AB3318" i="1" s="1"/>
  <c r="Z3322" i="1"/>
  <c r="AB3324" i="1"/>
  <c r="M3325" i="1"/>
  <c r="AB3325" i="1" s="1"/>
  <c r="S3327" i="1"/>
  <c r="AB3327" i="1" s="1"/>
  <c r="P3332" i="1"/>
  <c r="AB3332" i="1" s="1"/>
  <c r="V3334" i="1"/>
  <c r="AB3334" i="1" s="1"/>
  <c r="Z3338" i="1"/>
  <c r="AB3340" i="1"/>
  <c r="M3341" i="1"/>
  <c r="S3343" i="1"/>
  <c r="AB3343" i="1" s="1"/>
  <c r="P3348" i="1"/>
  <c r="AB3348" i="1" s="1"/>
  <c r="V3350" i="1"/>
  <c r="Z3354" i="1"/>
  <c r="AB3356" i="1"/>
  <c r="M3357" i="1"/>
  <c r="AB3357" i="1" s="1"/>
  <c r="S3359" i="1"/>
  <c r="AB3359" i="1" s="1"/>
  <c r="P3364" i="1"/>
  <c r="V3366" i="1"/>
  <c r="AB3366" i="1" s="1"/>
  <c r="Z3370" i="1"/>
  <c r="AB3370" i="1" s="1"/>
  <c r="AB3372" i="1"/>
  <c r="M3373" i="1"/>
  <c r="AB3373" i="1" s="1"/>
  <c r="S3375" i="1"/>
  <c r="AB3375" i="1" s="1"/>
  <c r="P3380" i="1"/>
  <c r="AB3380" i="1" s="1"/>
  <c r="V3382" i="1"/>
  <c r="Z3386" i="1"/>
  <c r="AB3388" i="1"/>
  <c r="M3389" i="1"/>
  <c r="AB3389" i="1" s="1"/>
  <c r="S3391" i="1"/>
  <c r="P3396" i="1"/>
  <c r="AB3396" i="1" s="1"/>
  <c r="V3398" i="1"/>
  <c r="AB3398" i="1" s="1"/>
  <c r="Z3402" i="1"/>
  <c r="AB3402" i="1" s="1"/>
  <c r="AB3404" i="1"/>
  <c r="M3405" i="1"/>
  <c r="S3407" i="1"/>
  <c r="AB3407" i="1" s="1"/>
  <c r="P3412" i="1"/>
  <c r="AB3412" i="1" s="1"/>
  <c r="V3414" i="1"/>
  <c r="AB3414" i="1" s="1"/>
  <c r="Z3418" i="1"/>
  <c r="AB3420" i="1"/>
  <c r="M3421" i="1"/>
  <c r="AB3421" i="1" s="1"/>
  <c r="S3423" i="1"/>
  <c r="AB3423" i="1" s="1"/>
  <c r="P3428" i="1"/>
  <c r="V3430" i="1"/>
  <c r="AB3430" i="1" s="1"/>
  <c r="Z3434" i="1"/>
  <c r="AB3434" i="1" s="1"/>
  <c r="AB3436" i="1"/>
  <c r="M3437" i="1"/>
  <c r="AB3437" i="1" s="1"/>
  <c r="S3439" i="1"/>
  <c r="AB3439" i="1" s="1"/>
  <c r="P3444" i="1"/>
  <c r="AB3444" i="1" s="1"/>
  <c r="V3446" i="1"/>
  <c r="AB3446" i="1" s="1"/>
  <c r="Z3450" i="1"/>
  <c r="AB3452" i="1"/>
  <c r="M3453" i="1"/>
  <c r="AB3453" i="1" s="1"/>
  <c r="S3455" i="1"/>
  <c r="P3460" i="1"/>
  <c r="AB3460" i="1" s="1"/>
  <c r="V3462" i="1"/>
  <c r="AB3462" i="1" s="1"/>
  <c r="Z3466" i="1"/>
  <c r="AB3468" i="1"/>
  <c r="M3469" i="1"/>
  <c r="S3471" i="1"/>
  <c r="P3476" i="1"/>
  <c r="AB3476" i="1" s="1"/>
  <c r="V3478" i="1"/>
  <c r="AB3478" i="1" s="1"/>
  <c r="Z3482" i="1"/>
  <c r="AB3484" i="1"/>
  <c r="M3485" i="1"/>
  <c r="AB3485" i="1" s="1"/>
  <c r="S3487" i="1"/>
  <c r="AB3487" i="1" s="1"/>
  <c r="P3492" i="1"/>
  <c r="V3494" i="1"/>
  <c r="AB3494" i="1" s="1"/>
  <c r="Z3498" i="1"/>
  <c r="AB3498" i="1" s="1"/>
  <c r="AB3500" i="1"/>
  <c r="M3501" i="1"/>
  <c r="AB3501" i="1" s="1"/>
  <c r="S3503" i="1"/>
  <c r="AB3503" i="1" s="1"/>
  <c r="P3508" i="1"/>
  <c r="AB3508" i="1" s="1"/>
  <c r="V3510" i="1"/>
  <c r="AB3510" i="1" s="1"/>
  <c r="Z3514" i="1"/>
  <c r="AB3516" i="1"/>
  <c r="M3517" i="1"/>
  <c r="AB3517" i="1" s="1"/>
  <c r="S3519" i="1"/>
  <c r="AB3519" i="1" s="1"/>
  <c r="P3524" i="1"/>
  <c r="AB3524" i="1" s="1"/>
  <c r="V3526" i="1"/>
  <c r="AB3526" i="1" s="1"/>
  <c r="Z3530" i="1"/>
  <c r="AB3530" i="1" s="1"/>
  <c r="AB3532" i="1"/>
  <c r="M3533" i="1"/>
  <c r="S3535" i="1"/>
  <c r="AB3535" i="1" s="1"/>
  <c r="P3540" i="1"/>
  <c r="AB3540" i="1" s="1"/>
  <c r="V3542" i="1"/>
  <c r="Z3546" i="1"/>
  <c r="AB3546" i="1" s="1"/>
  <c r="AB3548" i="1"/>
  <c r="M3549" i="1"/>
  <c r="AB3549" i="1" s="1"/>
  <c r="S3551" i="1"/>
  <c r="AB3551" i="1" s="1"/>
  <c r="P3556" i="1"/>
  <c r="V3558" i="1"/>
  <c r="AB3558" i="1" s="1"/>
  <c r="Z3562" i="1"/>
  <c r="AB3562" i="1" s="1"/>
  <c r="AB3564" i="1"/>
  <c r="M3565" i="1"/>
  <c r="AB3565" i="1" s="1"/>
  <c r="S3567" i="1"/>
  <c r="AB3567" i="1" s="1"/>
  <c r="P3572" i="1"/>
  <c r="AB3572" i="1" s="1"/>
  <c r="V3574" i="1"/>
  <c r="AB3574" i="1" s="1"/>
  <c r="Z3578" i="1"/>
  <c r="AB3580" i="1"/>
  <c r="M3581" i="1"/>
  <c r="AB3581" i="1" s="1"/>
  <c r="S3583" i="1"/>
  <c r="P3588" i="1"/>
  <c r="V3590" i="1"/>
  <c r="AB3590" i="1" s="1"/>
  <c r="Z3594" i="1"/>
  <c r="AB3596" i="1"/>
  <c r="M3597" i="1"/>
  <c r="S3599" i="1"/>
  <c r="P3604" i="1"/>
  <c r="AB3604" i="1" s="1"/>
  <c r="V3606" i="1"/>
  <c r="AB3606" i="1" s="1"/>
  <c r="Z3610" i="1"/>
  <c r="AB3612" i="1"/>
  <c r="M3613" i="1"/>
  <c r="AB3613" i="1" s="1"/>
  <c r="S3615" i="1"/>
  <c r="AB3615" i="1" s="1"/>
  <c r="P3620" i="1"/>
  <c r="V3622" i="1"/>
  <c r="AB3622" i="1" s="1"/>
  <c r="Z3626" i="1"/>
  <c r="AB3626" i="1" s="1"/>
  <c r="AB3628" i="1"/>
  <c r="M3629" i="1"/>
  <c r="S3631" i="1"/>
  <c r="AB3631" i="1" s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AB3652" i="1" s="1"/>
  <c r="V3654" i="1"/>
  <c r="Z3658" i="1"/>
  <c r="AB3658" i="1" s="1"/>
  <c r="AB3660" i="1"/>
  <c r="M3661" i="1"/>
  <c r="S3663" i="1"/>
  <c r="AB3663" i="1" s="1"/>
  <c r="P3668" i="1"/>
  <c r="AB3668" i="1" s="1"/>
  <c r="V3670" i="1"/>
  <c r="AB3670" i="1" s="1"/>
  <c r="Z3674" i="1"/>
  <c r="AB3674" i="1" s="1"/>
  <c r="AB3676" i="1"/>
  <c r="M3677" i="1"/>
  <c r="AB3677" i="1" s="1"/>
  <c r="S3679" i="1"/>
  <c r="AB3679" i="1" s="1"/>
  <c r="P3684" i="1"/>
  <c r="V3686" i="1"/>
  <c r="AB3686" i="1" s="1"/>
  <c r="Z3690" i="1"/>
  <c r="AB3690" i="1" s="1"/>
  <c r="AB3692" i="1"/>
  <c r="M3693" i="1"/>
  <c r="S3695" i="1"/>
  <c r="AB3695" i="1" s="1"/>
  <c r="P3700" i="1"/>
  <c r="AB3700" i="1" s="1"/>
  <c r="V3702" i="1"/>
  <c r="AB3702" i="1" s="1"/>
  <c r="Z3706" i="1"/>
  <c r="AB3708" i="1"/>
  <c r="M3709" i="1"/>
  <c r="AB3709" i="1" s="1"/>
  <c r="S3711" i="1"/>
  <c r="P3716" i="1"/>
  <c r="AB3716" i="1" s="1"/>
  <c r="V3718" i="1"/>
  <c r="AB3718" i="1" s="1"/>
  <c r="Z3722" i="1"/>
  <c r="AB3724" i="1"/>
  <c r="M3725" i="1"/>
  <c r="S3727" i="1"/>
  <c r="AB3727" i="1" s="1"/>
  <c r="P3732" i="1"/>
  <c r="AB3732" i="1" s="1"/>
  <c r="V3734" i="1"/>
  <c r="AB3734" i="1" s="1"/>
  <c r="Z3738" i="1"/>
  <c r="AB3740" i="1"/>
  <c r="M3741" i="1"/>
  <c r="AB3741" i="1" s="1"/>
  <c r="P3744" i="1"/>
  <c r="AB3744" i="1" s="1"/>
  <c r="V3750" i="1"/>
  <c r="AB3750" i="1" s="1"/>
  <c r="P3760" i="1"/>
  <c r="AB3760" i="1" s="1"/>
  <c r="AB3766" i="1"/>
  <c r="V3766" i="1"/>
  <c r="P3776" i="1"/>
  <c r="AB3776" i="1" s="1"/>
  <c r="AB3782" i="1"/>
  <c r="V3782" i="1"/>
  <c r="P3792" i="1"/>
  <c r="AB3792" i="1" s="1"/>
  <c r="V3798" i="1"/>
  <c r="AB3798" i="1" s="1"/>
  <c r="P3808" i="1"/>
  <c r="AB3808" i="1" s="1"/>
  <c r="V3814" i="1"/>
  <c r="AB3814" i="1" s="1"/>
  <c r="P3824" i="1"/>
  <c r="AB3824" i="1" s="1"/>
  <c r="AB3830" i="1"/>
  <c r="V3830" i="1"/>
  <c r="P3840" i="1"/>
  <c r="AB3840" i="1" s="1"/>
  <c r="AB3846" i="1"/>
  <c r="V3846" i="1"/>
  <c r="P3856" i="1"/>
  <c r="AB3856" i="1" s="1"/>
  <c r="V3862" i="1"/>
  <c r="AB3862" i="1" s="1"/>
  <c r="P3872" i="1"/>
  <c r="AB3872" i="1" s="1"/>
  <c r="V3878" i="1"/>
  <c r="AB3878" i="1" s="1"/>
  <c r="P3888" i="1"/>
  <c r="AB3888" i="1" s="1"/>
  <c r="AB3894" i="1"/>
  <c r="V3894" i="1"/>
  <c r="P3904" i="1"/>
  <c r="AB3904" i="1" s="1"/>
  <c r="AB3910" i="1"/>
  <c r="V3910" i="1"/>
  <c r="P3920" i="1"/>
  <c r="AB3920" i="1" s="1"/>
  <c r="V3926" i="1"/>
  <c r="AB3926" i="1" s="1"/>
  <c r="P3936" i="1"/>
  <c r="AB3936" i="1" s="1"/>
  <c r="V3942" i="1"/>
  <c r="AB3942" i="1" s="1"/>
  <c r="S3949" i="1"/>
  <c r="AB3949" i="1" s="1"/>
  <c r="AB3950" i="1"/>
  <c r="S3950" i="1"/>
  <c r="AB3959" i="1"/>
  <c r="Z3976" i="1"/>
  <c r="AB3976" i="1" s="1"/>
  <c r="AB3978" i="1"/>
  <c r="S3985" i="1"/>
  <c r="AB3986" i="1"/>
  <c r="AB3992" i="1"/>
  <c r="V3992" i="1"/>
  <c r="P4002" i="1"/>
  <c r="S4013" i="1"/>
  <c r="AB4013" i="1" s="1"/>
  <c r="AB4014" i="1"/>
  <c r="S4014" i="1"/>
  <c r="Z4040" i="1"/>
  <c r="AB4042" i="1"/>
  <c r="S4049" i="1"/>
  <c r="AB4049" i="1" s="1"/>
  <c r="AB4050" i="1"/>
  <c r="V4056" i="1"/>
  <c r="AB4056" i="1" s="1"/>
  <c r="P4066" i="1"/>
  <c r="AB4080" i="1"/>
  <c r="AB4088" i="1"/>
  <c r="P4114" i="1"/>
  <c r="V4120" i="1"/>
  <c r="AB4120" i="1" s="1"/>
  <c r="S4125" i="1"/>
  <c r="AB4125" i="1" s="1"/>
  <c r="AB4138" i="1"/>
  <c r="Z4152" i="1"/>
  <c r="AB4152" i="1" s="1"/>
  <c r="AB4154" i="1"/>
  <c r="S4154" i="1"/>
  <c r="S4161" i="1"/>
  <c r="AB4161" i="1" s="1"/>
  <c r="AB4162" i="1"/>
  <c r="Z4168" i="1"/>
  <c r="AB4170" i="1"/>
  <c r="P4194" i="1"/>
  <c r="AB4201" i="1"/>
  <c r="AB4216" i="1"/>
  <c r="AB4228" i="1"/>
  <c r="P4242" i="1"/>
  <c r="AB4242" i="1" s="1"/>
  <c r="V4248" i="1"/>
  <c r="S4253" i="1"/>
  <c r="AB4253" i="1" s="1"/>
  <c r="AB4304" i="1"/>
  <c r="V4328" i="1"/>
  <c r="AB4328" i="1" s="1"/>
  <c r="P4354" i="1"/>
  <c r="AB4356" i="1"/>
  <c r="V4408" i="1"/>
  <c r="AB4408" i="1" s="1"/>
  <c r="AB4445" i="1"/>
  <c r="AB4467" i="1"/>
  <c r="AB4509" i="1"/>
  <c r="AB4526" i="1"/>
  <c r="AB4531" i="1"/>
  <c r="AB4573" i="1"/>
  <c r="AB4595" i="1"/>
  <c r="M4665" i="1"/>
  <c r="AB4665" i="1" s="1"/>
  <c r="AB4670" i="1"/>
  <c r="AB4678" i="1"/>
  <c r="AB4621" i="1"/>
  <c r="AB4637" i="1"/>
  <c r="AB4653" i="1"/>
  <c r="AB4685" i="1"/>
  <c r="M4701" i="1"/>
  <c r="AB4701" i="1" s="1"/>
  <c r="AB4708" i="1"/>
  <c r="AB4722" i="1"/>
  <c r="AB4758" i="1"/>
  <c r="M4764" i="1"/>
  <c r="AB4764" i="1" s="1"/>
  <c r="S4766" i="1"/>
  <c r="AB4780" i="1"/>
  <c r="AB4782" i="1"/>
  <c r="P4788" i="1"/>
  <c r="AB4795" i="1"/>
  <c r="AB4868" i="1"/>
  <c r="V4887" i="1"/>
  <c r="P4901" i="1"/>
  <c r="V4902" i="1"/>
  <c r="AB4902" i="1" s="1"/>
  <c r="Z4918" i="1"/>
  <c r="AB4938" i="1"/>
  <c r="V3742" i="1"/>
  <c r="Z3746" i="1"/>
  <c r="AB3746" i="1" s="1"/>
  <c r="AB3748" i="1"/>
  <c r="M3749" i="1"/>
  <c r="AB3749" i="1" s="1"/>
  <c r="S3751" i="1"/>
  <c r="AB3751" i="1" s="1"/>
  <c r="P3756" i="1"/>
  <c r="AB3756" i="1" s="1"/>
  <c r="V3758" i="1"/>
  <c r="Z3762" i="1"/>
  <c r="AB3762" i="1" s="1"/>
  <c r="AB3764" i="1"/>
  <c r="M3765" i="1"/>
  <c r="AB3765" i="1" s="1"/>
  <c r="S3767" i="1"/>
  <c r="P3772" i="1"/>
  <c r="V3774" i="1"/>
  <c r="AB3774" i="1" s="1"/>
  <c r="Z3778" i="1"/>
  <c r="AB3778" i="1" s="1"/>
  <c r="AB3780" i="1"/>
  <c r="M3781" i="1"/>
  <c r="AB3781" i="1" s="1"/>
  <c r="S3783" i="1"/>
  <c r="AB3783" i="1" s="1"/>
  <c r="P3788" i="1"/>
  <c r="AB3788" i="1" s="1"/>
  <c r="V3790" i="1"/>
  <c r="Z3794" i="1"/>
  <c r="AB3794" i="1" s="1"/>
  <c r="AB3796" i="1"/>
  <c r="M3797" i="1"/>
  <c r="AB3797" i="1" s="1"/>
  <c r="S3799" i="1"/>
  <c r="P3804" i="1"/>
  <c r="AB3804" i="1" s="1"/>
  <c r="V3806" i="1"/>
  <c r="AB3806" i="1" s="1"/>
  <c r="Z3810" i="1"/>
  <c r="AB3810" i="1" s="1"/>
  <c r="AB3812" i="1"/>
  <c r="M3813" i="1"/>
  <c r="S3815" i="1"/>
  <c r="AB3815" i="1" s="1"/>
  <c r="P3820" i="1"/>
  <c r="AB3820" i="1" s="1"/>
  <c r="V3822" i="1"/>
  <c r="Z3826" i="1"/>
  <c r="AB3826" i="1" s="1"/>
  <c r="AB3828" i="1"/>
  <c r="M3829" i="1"/>
  <c r="AB3829" i="1" s="1"/>
  <c r="S3831" i="1"/>
  <c r="P3836" i="1"/>
  <c r="V3838" i="1"/>
  <c r="AB3838" i="1" s="1"/>
  <c r="Z3842" i="1"/>
  <c r="AB3842" i="1" s="1"/>
  <c r="AB3844" i="1"/>
  <c r="M3845" i="1"/>
  <c r="AB3845" i="1" s="1"/>
  <c r="S3847" i="1"/>
  <c r="AB3847" i="1" s="1"/>
  <c r="P3852" i="1"/>
  <c r="AB3852" i="1" s="1"/>
  <c r="V3854" i="1"/>
  <c r="Z3858" i="1"/>
  <c r="AB3858" i="1" s="1"/>
  <c r="AB3860" i="1"/>
  <c r="M3861" i="1"/>
  <c r="AB3861" i="1" s="1"/>
  <c r="S3863" i="1"/>
  <c r="P3868" i="1"/>
  <c r="AB3868" i="1" s="1"/>
  <c r="V3870" i="1"/>
  <c r="AB3870" i="1" s="1"/>
  <c r="Z3874" i="1"/>
  <c r="AB3874" i="1" s="1"/>
  <c r="AB3876" i="1"/>
  <c r="M3877" i="1"/>
  <c r="AB3877" i="1" s="1"/>
  <c r="S3879" i="1"/>
  <c r="AB3879" i="1" s="1"/>
  <c r="P3884" i="1"/>
  <c r="AB3884" i="1" s="1"/>
  <c r="V3886" i="1"/>
  <c r="Z3890" i="1"/>
  <c r="AB3890" i="1" s="1"/>
  <c r="AB3892" i="1"/>
  <c r="M3893" i="1"/>
  <c r="AB3893" i="1" s="1"/>
  <c r="S3895" i="1"/>
  <c r="P3900" i="1"/>
  <c r="V3902" i="1"/>
  <c r="AB3902" i="1" s="1"/>
  <c r="Z3906" i="1"/>
  <c r="AB3906" i="1" s="1"/>
  <c r="AB3908" i="1"/>
  <c r="M3909" i="1"/>
  <c r="AB3909" i="1" s="1"/>
  <c r="S3911" i="1"/>
  <c r="AB3911" i="1" s="1"/>
  <c r="P3916" i="1"/>
  <c r="AB3916" i="1" s="1"/>
  <c r="V3918" i="1"/>
  <c r="Z3922" i="1"/>
  <c r="AB3922" i="1" s="1"/>
  <c r="AB3924" i="1"/>
  <c r="M3925" i="1"/>
  <c r="AB3925" i="1" s="1"/>
  <c r="S3927" i="1"/>
  <c r="P3932" i="1"/>
  <c r="AB3932" i="1" s="1"/>
  <c r="V3934" i="1"/>
  <c r="AB3934" i="1" s="1"/>
  <c r="Z3938" i="1"/>
  <c r="AB3938" i="1" s="1"/>
  <c r="AB3940" i="1"/>
  <c r="M3941" i="1"/>
  <c r="AB3941" i="1" s="1"/>
  <c r="S3943" i="1"/>
  <c r="AB3943" i="1" s="1"/>
  <c r="V3945" i="1"/>
  <c r="M3947" i="1"/>
  <c r="M3948" i="1"/>
  <c r="M3951" i="1"/>
  <c r="AB3951" i="1" s="1"/>
  <c r="AB3953" i="1"/>
  <c r="P3958" i="1"/>
  <c r="P3959" i="1"/>
  <c r="V3961" i="1"/>
  <c r="M3963" i="1"/>
  <c r="AB3963" i="1" s="1"/>
  <c r="M3964" i="1"/>
  <c r="M3967" i="1"/>
  <c r="AB3969" i="1"/>
  <c r="P3974" i="1"/>
  <c r="AB3974" i="1" s="1"/>
  <c r="P3975" i="1"/>
  <c r="V3977" i="1"/>
  <c r="M3979" i="1"/>
  <c r="AB3979" i="1" s="1"/>
  <c r="M3980" i="1"/>
  <c r="AB3980" i="1" s="1"/>
  <c r="M3983" i="1"/>
  <c r="AB3983" i="1" s="1"/>
  <c r="AB3985" i="1"/>
  <c r="P3990" i="1"/>
  <c r="P3991" i="1"/>
  <c r="V3993" i="1"/>
  <c r="M3995" i="1"/>
  <c r="AB3995" i="1" s="1"/>
  <c r="M3996" i="1"/>
  <c r="AB3996" i="1" s="1"/>
  <c r="M3999" i="1"/>
  <c r="AB3999" i="1" s="1"/>
  <c r="AB4001" i="1"/>
  <c r="P4006" i="1"/>
  <c r="P4007" i="1"/>
  <c r="V4009" i="1"/>
  <c r="M4011" i="1"/>
  <c r="AB4011" i="1" s="1"/>
  <c r="M4012" i="1"/>
  <c r="M4015" i="1"/>
  <c r="AB4017" i="1"/>
  <c r="P4022" i="1"/>
  <c r="P4023" i="1"/>
  <c r="V4025" i="1"/>
  <c r="M4027" i="1"/>
  <c r="AB4027" i="1" s="1"/>
  <c r="M4028" i="1"/>
  <c r="AB4028" i="1" s="1"/>
  <c r="M4031" i="1"/>
  <c r="AB4033" i="1"/>
  <c r="P4038" i="1"/>
  <c r="AB4038" i="1" s="1"/>
  <c r="P4039" i="1"/>
  <c r="V4041" i="1"/>
  <c r="M4043" i="1"/>
  <c r="AB4043" i="1" s="1"/>
  <c r="M4044" i="1"/>
  <c r="AB4044" i="1" s="1"/>
  <c r="M4047" i="1"/>
  <c r="AB4047" i="1" s="1"/>
  <c r="P4054" i="1"/>
  <c r="P4055" i="1"/>
  <c r="V4057" i="1"/>
  <c r="M4059" i="1"/>
  <c r="AB4059" i="1" s="1"/>
  <c r="M4060" i="1"/>
  <c r="AB4060" i="1" s="1"/>
  <c r="M4063" i="1"/>
  <c r="AB4063" i="1" s="1"/>
  <c r="AB4065" i="1"/>
  <c r="S4065" i="1"/>
  <c r="AB4066" i="1"/>
  <c r="AB4072" i="1"/>
  <c r="V4072" i="1"/>
  <c r="P4082" i="1"/>
  <c r="S4093" i="1"/>
  <c r="S4094" i="1"/>
  <c r="Z4120" i="1"/>
  <c r="AB4122" i="1"/>
  <c r="S4129" i="1"/>
  <c r="AB4130" i="1"/>
  <c r="V4136" i="1"/>
  <c r="AB4136" i="1" s="1"/>
  <c r="P4146" i="1"/>
  <c r="S4157" i="1"/>
  <c r="S4158" i="1"/>
  <c r="Z4184" i="1"/>
  <c r="AB4186" i="1"/>
  <c r="S4193" i="1"/>
  <c r="AB4194" i="1"/>
  <c r="V4200" i="1"/>
  <c r="AB4200" i="1" s="1"/>
  <c r="P4210" i="1"/>
  <c r="AB4210" i="1" s="1"/>
  <c r="S4221" i="1"/>
  <c r="S4222" i="1"/>
  <c r="Z4248" i="1"/>
  <c r="AB4250" i="1"/>
  <c r="S4257" i="1"/>
  <c r="AB4258" i="1"/>
  <c r="V4296" i="1"/>
  <c r="AB4296" i="1" s="1"/>
  <c r="AB4312" i="1"/>
  <c r="P4322" i="1"/>
  <c r="AB4352" i="1"/>
  <c r="V4360" i="1"/>
  <c r="AB4360" i="1" s="1"/>
  <c r="P4386" i="1"/>
  <c r="AB4388" i="1"/>
  <c r="AB4433" i="1"/>
  <c r="AB4449" i="1"/>
  <c r="AB4458" i="1"/>
  <c r="AB4465" i="1"/>
  <c r="AB4474" i="1"/>
  <c r="AB4481" i="1"/>
  <c r="AB4497" i="1"/>
  <c r="AB4513" i="1"/>
  <c r="AB4522" i="1"/>
  <c r="AB4529" i="1"/>
  <c r="AB4538" i="1"/>
  <c r="AB4545" i="1"/>
  <c r="AB4561" i="1"/>
  <c r="AB4577" i="1"/>
  <c r="AB4586" i="1"/>
  <c r="AB4593" i="1"/>
  <c r="AB4602" i="1"/>
  <c r="AB4609" i="1"/>
  <c r="AB4625" i="1"/>
  <c r="AB4641" i="1"/>
  <c r="AB4650" i="1"/>
  <c r="AB4659" i="1"/>
  <c r="S4703" i="1"/>
  <c r="P4708" i="1"/>
  <c r="AB4716" i="1"/>
  <c r="AB4718" i="1"/>
  <c r="P4070" i="1"/>
  <c r="P4071" i="1"/>
  <c r="V4073" i="1"/>
  <c r="M4075" i="1"/>
  <c r="AB4075" i="1" s="1"/>
  <c r="M4076" i="1"/>
  <c r="AB4076" i="1" s="1"/>
  <c r="M4079" i="1"/>
  <c r="AB4079" i="1" s="1"/>
  <c r="AB4081" i="1"/>
  <c r="P4086" i="1"/>
  <c r="AB4086" i="1" s="1"/>
  <c r="P4087" i="1"/>
  <c r="V4089" i="1"/>
  <c r="M4091" i="1"/>
  <c r="AB4091" i="1" s="1"/>
  <c r="M4092" i="1"/>
  <c r="AB4092" i="1" s="1"/>
  <c r="M4095" i="1"/>
  <c r="AB4095" i="1" s="1"/>
  <c r="AB4097" i="1"/>
  <c r="P4102" i="1"/>
  <c r="P4103" i="1"/>
  <c r="V4105" i="1"/>
  <c r="M4107" i="1"/>
  <c r="AB4107" i="1" s="1"/>
  <c r="M4108" i="1"/>
  <c r="AB4108" i="1" s="1"/>
  <c r="M4111" i="1"/>
  <c r="AB4111" i="1" s="1"/>
  <c r="AB4113" i="1"/>
  <c r="P4118" i="1"/>
  <c r="P4119" i="1"/>
  <c r="V4121" i="1"/>
  <c r="M4123" i="1"/>
  <c r="AB4123" i="1" s="1"/>
  <c r="M4124" i="1"/>
  <c r="AB4124" i="1" s="1"/>
  <c r="M4127" i="1"/>
  <c r="AB4127" i="1" s="1"/>
  <c r="AB4129" i="1"/>
  <c r="P4134" i="1"/>
  <c r="P4135" i="1"/>
  <c r="V4137" i="1"/>
  <c r="M4139" i="1"/>
  <c r="AB4139" i="1" s="1"/>
  <c r="M4140" i="1"/>
  <c r="AB4140" i="1" s="1"/>
  <c r="M4143" i="1"/>
  <c r="AB4145" i="1"/>
  <c r="P4150" i="1"/>
  <c r="AB4150" i="1" s="1"/>
  <c r="P4151" i="1"/>
  <c r="AB4151" i="1" s="1"/>
  <c r="V4153" i="1"/>
  <c r="M4155" i="1"/>
  <c r="AB4155" i="1" s="1"/>
  <c r="M4156" i="1"/>
  <c r="AB4156" i="1" s="1"/>
  <c r="M4159" i="1"/>
  <c r="AB4159" i="1" s="1"/>
  <c r="P4166" i="1"/>
  <c r="P4167" i="1"/>
  <c r="V4169" i="1"/>
  <c r="M4171" i="1"/>
  <c r="M4172" i="1"/>
  <c r="AB4172" i="1" s="1"/>
  <c r="M4175" i="1"/>
  <c r="AB4175" i="1" s="1"/>
  <c r="AB4177" i="1"/>
  <c r="P4182" i="1"/>
  <c r="P4183" i="1"/>
  <c r="V4185" i="1"/>
  <c r="M4187" i="1"/>
  <c r="AB4187" i="1" s="1"/>
  <c r="M4188" i="1"/>
  <c r="AB4188" i="1" s="1"/>
  <c r="M4191" i="1"/>
  <c r="AB4191" i="1" s="1"/>
  <c r="AB4193" i="1"/>
  <c r="P4198" i="1"/>
  <c r="P4199" i="1"/>
  <c r="V4201" i="1"/>
  <c r="M4203" i="1"/>
  <c r="AB4203" i="1" s="1"/>
  <c r="M4204" i="1"/>
  <c r="AB4204" i="1" s="1"/>
  <c r="M4207" i="1"/>
  <c r="AB4207" i="1" s="1"/>
  <c r="AB4209" i="1"/>
  <c r="P4214" i="1"/>
  <c r="AB4214" i="1" s="1"/>
  <c r="P4215" i="1"/>
  <c r="V4217" i="1"/>
  <c r="M4219" i="1"/>
  <c r="AB4219" i="1" s="1"/>
  <c r="M4220" i="1"/>
  <c r="AB4220" i="1" s="1"/>
  <c r="M4223" i="1"/>
  <c r="AB4223" i="1" s="1"/>
  <c r="AB4225" i="1"/>
  <c r="P4230" i="1"/>
  <c r="P4231" i="1"/>
  <c r="V4233" i="1"/>
  <c r="M4235" i="1"/>
  <c r="M4236" i="1"/>
  <c r="AB4236" i="1" s="1"/>
  <c r="M4239" i="1"/>
  <c r="AB4239" i="1" s="1"/>
  <c r="AB4241" i="1"/>
  <c r="P4246" i="1"/>
  <c r="P4247" i="1"/>
  <c r="V4249" i="1"/>
  <c r="M4251" i="1"/>
  <c r="AB4251" i="1" s="1"/>
  <c r="M4252" i="1"/>
  <c r="AB4252" i="1" s="1"/>
  <c r="M4255" i="1"/>
  <c r="AB4257" i="1"/>
  <c r="P4262" i="1"/>
  <c r="P4263" i="1"/>
  <c r="V4265" i="1"/>
  <c r="M4267" i="1"/>
  <c r="AB4267" i="1" s="1"/>
  <c r="M4268" i="1"/>
  <c r="AB4268" i="1" s="1"/>
  <c r="M4271" i="1"/>
  <c r="AB4271" i="1" s="1"/>
  <c r="P4278" i="1"/>
  <c r="AB4278" i="1" s="1"/>
  <c r="P4279" i="1"/>
  <c r="AB4279" i="1" s="1"/>
  <c r="V4281" i="1"/>
  <c r="M4283" i="1"/>
  <c r="AB4283" i="1" s="1"/>
  <c r="M4284" i="1"/>
  <c r="AB4284" i="1" s="1"/>
  <c r="M4287" i="1"/>
  <c r="P4294" i="1"/>
  <c r="P4295" i="1"/>
  <c r="V4297" i="1"/>
  <c r="M4299" i="1"/>
  <c r="AB4299" i="1" s="1"/>
  <c r="M4300" i="1"/>
  <c r="AB4300" i="1" s="1"/>
  <c r="M4303" i="1"/>
  <c r="AB4303" i="1" s="1"/>
  <c r="P4310" i="1"/>
  <c r="P4311" i="1"/>
  <c r="V4313" i="1"/>
  <c r="M4315" i="1"/>
  <c r="AB4315" i="1" s="1"/>
  <c r="M4316" i="1"/>
  <c r="AB4316" i="1" s="1"/>
  <c r="M4319" i="1"/>
  <c r="AB4319" i="1" s="1"/>
  <c r="P4326" i="1"/>
  <c r="P4327" i="1"/>
  <c r="V4329" i="1"/>
  <c r="M4331" i="1"/>
  <c r="AB4331" i="1" s="1"/>
  <c r="M4332" i="1"/>
  <c r="AB4332" i="1" s="1"/>
  <c r="M4335" i="1"/>
  <c r="AB4335" i="1" s="1"/>
  <c r="P4342" i="1"/>
  <c r="AB4342" i="1" s="1"/>
  <c r="P4343" i="1"/>
  <c r="AB4343" i="1" s="1"/>
  <c r="V4345" i="1"/>
  <c r="M4347" i="1"/>
  <c r="AB4347" i="1" s="1"/>
  <c r="M4348" i="1"/>
  <c r="AB4348" i="1" s="1"/>
  <c r="M4351" i="1"/>
  <c r="AB4351" i="1" s="1"/>
  <c r="P4358" i="1"/>
  <c r="P4359" i="1"/>
  <c r="V4361" i="1"/>
  <c r="M4363" i="1"/>
  <c r="AB4363" i="1" s="1"/>
  <c r="M4364" i="1"/>
  <c r="AB4364" i="1" s="1"/>
  <c r="M4367" i="1"/>
  <c r="AB4367" i="1" s="1"/>
  <c r="P4374" i="1"/>
  <c r="P4375" i="1"/>
  <c r="V4377" i="1"/>
  <c r="M4379" i="1"/>
  <c r="AB4379" i="1" s="1"/>
  <c r="M4380" i="1"/>
  <c r="AB4380" i="1" s="1"/>
  <c r="M4383" i="1"/>
  <c r="AB4383" i="1" s="1"/>
  <c r="P4390" i="1"/>
  <c r="P4391" i="1"/>
  <c r="V4393" i="1"/>
  <c r="M4395" i="1"/>
  <c r="AB4395" i="1" s="1"/>
  <c r="M4396" i="1"/>
  <c r="AB4396" i="1" s="1"/>
  <c r="M4399" i="1"/>
  <c r="AB4399" i="1" s="1"/>
  <c r="P4406" i="1"/>
  <c r="AB4406" i="1" s="1"/>
  <c r="P4407" i="1"/>
  <c r="AB4407" i="1" s="1"/>
  <c r="V4409" i="1"/>
  <c r="M4411" i="1"/>
  <c r="AB4411" i="1" s="1"/>
  <c r="M4412" i="1"/>
  <c r="AB4412" i="1" s="1"/>
  <c r="M4415" i="1"/>
  <c r="AB4415" i="1" s="1"/>
  <c r="P4422" i="1"/>
  <c r="P4423" i="1"/>
  <c r="AB4454" i="1"/>
  <c r="AB4479" i="1"/>
  <c r="AB4518" i="1"/>
  <c r="AB4543" i="1"/>
  <c r="AB4582" i="1"/>
  <c r="AB4607" i="1"/>
  <c r="AB4646" i="1"/>
  <c r="M4669" i="1"/>
  <c r="S4671" i="1"/>
  <c r="P4676" i="1"/>
  <c r="M4684" i="1"/>
  <c r="S4686" i="1"/>
  <c r="AB4690" i="1"/>
  <c r="AB4692" i="1"/>
  <c r="M4697" i="1"/>
  <c r="AB4700" i="1"/>
  <c r="AB4702" i="1"/>
  <c r="AB4707" i="1"/>
  <c r="AB4710" i="1"/>
  <c r="AB4713" i="1"/>
  <c r="AB4721" i="1"/>
  <c r="M4732" i="1"/>
  <c r="S4734" i="1"/>
  <c r="AB4748" i="1"/>
  <c r="AB4750" i="1"/>
  <c r="P4756" i="1"/>
  <c r="AB4770" i="1"/>
  <c r="AB4772" i="1"/>
  <c r="AB4787" i="1"/>
  <c r="AB4790" i="1"/>
  <c r="AB4832" i="1"/>
  <c r="AB4837" i="1"/>
  <c r="P4842" i="1"/>
  <c r="S4869" i="1"/>
  <c r="Z4264" i="1"/>
  <c r="AB4266" i="1"/>
  <c r="S4269" i="1"/>
  <c r="AB4269" i="1" s="1"/>
  <c r="AB4270" i="1"/>
  <c r="S4270" i="1"/>
  <c r="S4273" i="1"/>
  <c r="AB4273" i="1" s="1"/>
  <c r="AB4274" i="1"/>
  <c r="Z4280" i="1"/>
  <c r="AB4280" i="1" s="1"/>
  <c r="AB4282" i="1"/>
  <c r="S4285" i="1"/>
  <c r="AB4285" i="1" s="1"/>
  <c r="S4286" i="1"/>
  <c r="S4289" i="1"/>
  <c r="AB4289" i="1" s="1"/>
  <c r="AB4290" i="1"/>
  <c r="Z4296" i="1"/>
  <c r="AB4298" i="1"/>
  <c r="S4301" i="1"/>
  <c r="AB4301" i="1" s="1"/>
  <c r="S4302" i="1"/>
  <c r="AB4302" i="1" s="1"/>
  <c r="S4305" i="1"/>
  <c r="AB4305" i="1" s="1"/>
  <c r="AB4306" i="1"/>
  <c r="Z4312" i="1"/>
  <c r="AB4314" i="1"/>
  <c r="S4317" i="1"/>
  <c r="AB4317" i="1" s="1"/>
  <c r="S4318" i="1"/>
  <c r="S4321" i="1"/>
  <c r="AB4321" i="1" s="1"/>
  <c r="AB4322" i="1"/>
  <c r="Z4328" i="1"/>
  <c r="AB4330" i="1"/>
  <c r="S4333" i="1"/>
  <c r="AB4333" i="1" s="1"/>
  <c r="AB4334" i="1"/>
  <c r="S4334" i="1"/>
  <c r="S4337" i="1"/>
  <c r="AB4337" i="1" s="1"/>
  <c r="AB4338" i="1"/>
  <c r="Z4344" i="1"/>
  <c r="AB4344" i="1" s="1"/>
  <c r="AB4346" i="1"/>
  <c r="S4349" i="1"/>
  <c r="AB4349" i="1" s="1"/>
  <c r="S4350" i="1"/>
  <c r="S4353" i="1"/>
  <c r="AB4353" i="1" s="1"/>
  <c r="AB4354" i="1"/>
  <c r="Z4360" i="1"/>
  <c r="AB4362" i="1"/>
  <c r="S4365" i="1"/>
  <c r="AB4365" i="1" s="1"/>
  <c r="S4366" i="1"/>
  <c r="AB4366" i="1" s="1"/>
  <c r="S4369" i="1"/>
  <c r="AB4369" i="1" s="1"/>
  <c r="Z4376" i="1"/>
  <c r="AB4376" i="1" s="1"/>
  <c r="AB4378" i="1"/>
  <c r="S4381" i="1"/>
  <c r="AB4381" i="1" s="1"/>
  <c r="S4382" i="1"/>
  <c r="S4385" i="1"/>
  <c r="AB4385" i="1" s="1"/>
  <c r="AB4386" i="1"/>
  <c r="Z4392" i="1"/>
  <c r="AB4394" i="1"/>
  <c r="S4397" i="1"/>
  <c r="AB4397" i="1" s="1"/>
  <c r="AB4398" i="1"/>
  <c r="S4398" i="1"/>
  <c r="S4401" i="1"/>
  <c r="AB4401" i="1" s="1"/>
  <c r="AB4402" i="1"/>
  <c r="Z4408" i="1"/>
  <c r="AB4410" i="1"/>
  <c r="S4413" i="1"/>
  <c r="S4414" i="1"/>
  <c r="S4417" i="1"/>
  <c r="AB4417" i="1" s="1"/>
  <c r="Z4426" i="1"/>
  <c r="AB4426" i="1" s="1"/>
  <c r="V4434" i="1"/>
  <c r="AB4434" i="1" s="1"/>
  <c r="Z4442" i="1"/>
  <c r="AB4442" i="1" s="1"/>
  <c r="V4450" i="1"/>
  <c r="AB4450" i="1" s="1"/>
  <c r="Z4458" i="1"/>
  <c r="V4466" i="1"/>
  <c r="AB4466" i="1" s="1"/>
  <c r="AB4469" i="1"/>
  <c r="Z4474" i="1"/>
  <c r="V4482" i="1"/>
  <c r="AB4482" i="1" s="1"/>
  <c r="Z4490" i="1"/>
  <c r="AB4490" i="1" s="1"/>
  <c r="V4498" i="1"/>
  <c r="AB4498" i="1" s="1"/>
  <c r="Z4506" i="1"/>
  <c r="AB4506" i="1" s="1"/>
  <c r="V4514" i="1"/>
  <c r="AB4514" i="1" s="1"/>
  <c r="Z4522" i="1"/>
  <c r="V4530" i="1"/>
  <c r="AB4530" i="1" s="1"/>
  <c r="AB4533" i="1"/>
  <c r="Z4538" i="1"/>
  <c r="V4546" i="1"/>
  <c r="AB4546" i="1" s="1"/>
  <c r="Z4554" i="1"/>
  <c r="AB4554" i="1" s="1"/>
  <c r="V4562" i="1"/>
  <c r="AB4562" i="1" s="1"/>
  <c r="Z4570" i="1"/>
  <c r="AB4570" i="1" s="1"/>
  <c r="V4578" i="1"/>
  <c r="AB4578" i="1" s="1"/>
  <c r="Z4586" i="1"/>
  <c r="V4594" i="1"/>
  <c r="AB4594" i="1" s="1"/>
  <c r="AB4597" i="1"/>
  <c r="Z4602" i="1"/>
  <c r="V4610" i="1"/>
  <c r="AB4610" i="1" s="1"/>
  <c r="Z4618" i="1"/>
  <c r="AB4618" i="1" s="1"/>
  <c r="V4626" i="1"/>
  <c r="AB4626" i="1" s="1"/>
  <c r="Z4634" i="1"/>
  <c r="AB4634" i="1" s="1"/>
  <c r="V4642" i="1"/>
  <c r="AB4642" i="1" s="1"/>
  <c r="Z4650" i="1"/>
  <c r="AB4657" i="1"/>
  <c r="P4660" i="1"/>
  <c r="AB4660" i="1" s="1"/>
  <c r="M4668" i="1"/>
  <c r="AB4668" i="1" s="1"/>
  <c r="S4670" i="1"/>
  <c r="AB4676" i="1"/>
  <c r="M4681" i="1"/>
  <c r="AB4681" i="1" s="1"/>
  <c r="AB4684" i="1"/>
  <c r="AB4686" i="1"/>
  <c r="AB4691" i="1"/>
  <c r="AB4694" i="1"/>
  <c r="M4717" i="1"/>
  <c r="AB4717" i="1" s="1"/>
  <c r="AB4719" i="1"/>
  <c r="S4719" i="1"/>
  <c r="P4724" i="1"/>
  <c r="AB4724" i="1" s="1"/>
  <c r="AB4732" i="1"/>
  <c r="AB4734" i="1"/>
  <c r="P4740" i="1"/>
  <c r="AB4740" i="1" s="1"/>
  <c r="AB4746" i="1"/>
  <c r="AB4756" i="1"/>
  <c r="AB4771" i="1"/>
  <c r="AB4774" i="1"/>
  <c r="M4780" i="1"/>
  <c r="S4782" i="1"/>
  <c r="AB4807" i="1"/>
  <c r="AB4838" i="1"/>
  <c r="AB4869" i="1"/>
  <c r="S3945" i="1"/>
  <c r="AB3945" i="1" s="1"/>
  <c r="P3950" i="1"/>
  <c r="V3952" i="1"/>
  <c r="AB3952" i="1" s="1"/>
  <c r="Z3956" i="1"/>
  <c r="AB3956" i="1" s="1"/>
  <c r="AB3958" i="1"/>
  <c r="M3959" i="1"/>
  <c r="S3961" i="1"/>
  <c r="AB3961" i="1" s="1"/>
  <c r="P3966" i="1"/>
  <c r="AB3966" i="1" s="1"/>
  <c r="V3968" i="1"/>
  <c r="AB3968" i="1" s="1"/>
  <c r="Z3972" i="1"/>
  <c r="AB3972" i="1" s="1"/>
  <c r="M3975" i="1"/>
  <c r="AB3975" i="1" s="1"/>
  <c r="S3977" i="1"/>
  <c r="AB3977" i="1" s="1"/>
  <c r="P3982" i="1"/>
  <c r="AB3982" i="1" s="1"/>
  <c r="V3984" i="1"/>
  <c r="AB3984" i="1" s="1"/>
  <c r="Z3988" i="1"/>
  <c r="AB3988" i="1" s="1"/>
  <c r="AB3990" i="1"/>
  <c r="M3991" i="1"/>
  <c r="AB3991" i="1" s="1"/>
  <c r="S3993" i="1"/>
  <c r="P3998" i="1"/>
  <c r="AB3998" i="1" s="1"/>
  <c r="V4000" i="1"/>
  <c r="AB4000" i="1" s="1"/>
  <c r="Z4004" i="1"/>
  <c r="AB4004" i="1" s="1"/>
  <c r="AB4006" i="1"/>
  <c r="M4007" i="1"/>
  <c r="AB4007" i="1" s="1"/>
  <c r="S4009" i="1"/>
  <c r="AB4009" i="1" s="1"/>
  <c r="P4014" i="1"/>
  <c r="V4016" i="1"/>
  <c r="AB4016" i="1" s="1"/>
  <c r="Z4020" i="1"/>
  <c r="AB4020" i="1" s="1"/>
  <c r="AB4022" i="1"/>
  <c r="M4023" i="1"/>
  <c r="AB4023" i="1" s="1"/>
  <c r="S4025" i="1"/>
  <c r="AB4025" i="1" s="1"/>
  <c r="P4030" i="1"/>
  <c r="AB4030" i="1" s="1"/>
  <c r="V4032" i="1"/>
  <c r="AB4032" i="1" s="1"/>
  <c r="Z4036" i="1"/>
  <c r="AB4036" i="1" s="1"/>
  <c r="M4039" i="1"/>
  <c r="AB4039" i="1" s="1"/>
  <c r="S4041" i="1"/>
  <c r="AB4041" i="1" s="1"/>
  <c r="P4046" i="1"/>
  <c r="V4048" i="1"/>
  <c r="Z4052" i="1"/>
  <c r="AB4052" i="1" s="1"/>
  <c r="AB4054" i="1"/>
  <c r="M4055" i="1"/>
  <c r="AB4055" i="1" s="1"/>
  <c r="S4057" i="1"/>
  <c r="AB4057" i="1" s="1"/>
  <c r="P4062" i="1"/>
  <c r="AB4062" i="1" s="1"/>
  <c r="V4064" i="1"/>
  <c r="AB4064" i="1" s="1"/>
  <c r="Z4068" i="1"/>
  <c r="AB4070" i="1"/>
  <c r="M4071" i="1"/>
  <c r="AB4071" i="1" s="1"/>
  <c r="S4073" i="1"/>
  <c r="AB4073" i="1" s="1"/>
  <c r="P4078" i="1"/>
  <c r="AB4078" i="1" s="1"/>
  <c r="V4080" i="1"/>
  <c r="Z4084" i="1"/>
  <c r="AB4084" i="1" s="1"/>
  <c r="M4087" i="1"/>
  <c r="AB4087" i="1" s="1"/>
  <c r="S4089" i="1"/>
  <c r="AB4089" i="1" s="1"/>
  <c r="P4094" i="1"/>
  <c r="AB4094" i="1" s="1"/>
  <c r="V4096" i="1"/>
  <c r="AB4096" i="1" s="1"/>
  <c r="Z4100" i="1"/>
  <c r="AB4100" i="1" s="1"/>
  <c r="AB4102" i="1"/>
  <c r="M4103" i="1"/>
  <c r="AB4103" i="1" s="1"/>
  <c r="S4105" i="1"/>
  <c r="AB4105" i="1" s="1"/>
  <c r="P4110" i="1"/>
  <c r="V4112" i="1"/>
  <c r="AB4112" i="1" s="1"/>
  <c r="Z4116" i="1"/>
  <c r="AB4116" i="1" s="1"/>
  <c r="AB4118" i="1"/>
  <c r="M4119" i="1"/>
  <c r="AB4119" i="1" s="1"/>
  <c r="S4121" i="1"/>
  <c r="AB4121" i="1" s="1"/>
  <c r="P4126" i="1"/>
  <c r="AB4126" i="1" s="1"/>
  <c r="V4128" i="1"/>
  <c r="AB4128" i="1" s="1"/>
  <c r="Z4132" i="1"/>
  <c r="AB4134" i="1"/>
  <c r="M4135" i="1"/>
  <c r="AB4135" i="1" s="1"/>
  <c r="S4137" i="1"/>
  <c r="AB4137" i="1" s="1"/>
  <c r="P4142" i="1"/>
  <c r="AB4142" i="1" s="1"/>
  <c r="V4144" i="1"/>
  <c r="AB4144" i="1" s="1"/>
  <c r="Z4148" i="1"/>
  <c r="AB4148" i="1" s="1"/>
  <c r="M4151" i="1"/>
  <c r="S4153" i="1"/>
  <c r="AB4153" i="1" s="1"/>
  <c r="P4158" i="1"/>
  <c r="AB4158" i="1" s="1"/>
  <c r="V4160" i="1"/>
  <c r="AB4160" i="1" s="1"/>
  <c r="Z4164" i="1"/>
  <c r="AB4164" i="1" s="1"/>
  <c r="AB4166" i="1"/>
  <c r="M4167" i="1"/>
  <c r="AB4167" i="1" s="1"/>
  <c r="S4169" i="1"/>
  <c r="AB4169" i="1" s="1"/>
  <c r="P4174" i="1"/>
  <c r="AB4174" i="1" s="1"/>
  <c r="V4176" i="1"/>
  <c r="AB4176" i="1" s="1"/>
  <c r="Z4180" i="1"/>
  <c r="AB4180" i="1" s="1"/>
  <c r="AB4182" i="1"/>
  <c r="M4183" i="1"/>
  <c r="AB4183" i="1" s="1"/>
  <c r="S4185" i="1"/>
  <c r="P4190" i="1"/>
  <c r="AB4190" i="1" s="1"/>
  <c r="V4192" i="1"/>
  <c r="AB4192" i="1" s="1"/>
  <c r="Z4196" i="1"/>
  <c r="AB4196" i="1" s="1"/>
  <c r="AB4198" i="1"/>
  <c r="M4199" i="1"/>
  <c r="AB4199" i="1" s="1"/>
  <c r="S4201" i="1"/>
  <c r="P4206" i="1"/>
  <c r="AB4206" i="1" s="1"/>
  <c r="V4208" i="1"/>
  <c r="AB4208" i="1" s="1"/>
  <c r="Z4212" i="1"/>
  <c r="AB4212" i="1" s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P4238" i="1"/>
  <c r="AB4238" i="1" s="1"/>
  <c r="V4240" i="1"/>
  <c r="Z4244" i="1"/>
  <c r="AB4244" i="1" s="1"/>
  <c r="AB4246" i="1"/>
  <c r="M4247" i="1"/>
  <c r="AB4247" i="1" s="1"/>
  <c r="S4249" i="1"/>
  <c r="AB4249" i="1" s="1"/>
  <c r="P4254" i="1"/>
  <c r="AB4254" i="1" s="1"/>
  <c r="V4256" i="1"/>
  <c r="AB4256" i="1" s="1"/>
  <c r="Z4260" i="1"/>
  <c r="AB4260" i="1" s="1"/>
  <c r="AB4262" i="1"/>
  <c r="M4263" i="1"/>
  <c r="AB4263" i="1" s="1"/>
  <c r="S4265" i="1"/>
  <c r="AB4265" i="1" s="1"/>
  <c r="P4270" i="1"/>
  <c r="V4272" i="1"/>
  <c r="AB4272" i="1" s="1"/>
  <c r="Z4276" i="1"/>
  <c r="AB4276" i="1" s="1"/>
  <c r="M4279" i="1"/>
  <c r="S4281" i="1"/>
  <c r="AB4281" i="1" s="1"/>
  <c r="P4286" i="1"/>
  <c r="AB4286" i="1" s="1"/>
  <c r="V4288" i="1"/>
  <c r="AB4288" i="1" s="1"/>
  <c r="Z4292" i="1"/>
  <c r="AB4292" i="1" s="1"/>
  <c r="AB4294" i="1"/>
  <c r="M4295" i="1"/>
  <c r="AB4295" i="1" s="1"/>
  <c r="S4297" i="1"/>
  <c r="AB4297" i="1" s="1"/>
  <c r="P4302" i="1"/>
  <c r="V4304" i="1"/>
  <c r="Z4308" i="1"/>
  <c r="AB4308" i="1" s="1"/>
  <c r="AB4310" i="1"/>
  <c r="M4311" i="1"/>
  <c r="AB4311" i="1" s="1"/>
  <c r="S4313" i="1"/>
  <c r="P4318" i="1"/>
  <c r="AB4318" i="1" s="1"/>
  <c r="V4320" i="1"/>
  <c r="AB4320" i="1" s="1"/>
  <c r="Z4324" i="1"/>
  <c r="AB4324" i="1" s="1"/>
  <c r="AB4326" i="1"/>
  <c r="M4327" i="1"/>
  <c r="AB4327" i="1" s="1"/>
  <c r="S4329" i="1"/>
  <c r="AB4329" i="1" s="1"/>
  <c r="P4334" i="1"/>
  <c r="V4336" i="1"/>
  <c r="Z4340" i="1"/>
  <c r="AB4340" i="1" s="1"/>
  <c r="M4343" i="1"/>
  <c r="S4345" i="1"/>
  <c r="AB4345" i="1" s="1"/>
  <c r="P4350" i="1"/>
  <c r="AB4350" i="1" s="1"/>
  <c r="V4352" i="1"/>
  <c r="Z4356" i="1"/>
  <c r="AB4358" i="1"/>
  <c r="M4359" i="1"/>
  <c r="AB4359" i="1" s="1"/>
  <c r="S4361" i="1"/>
  <c r="AB4361" i="1" s="1"/>
  <c r="P4366" i="1"/>
  <c r="V4368" i="1"/>
  <c r="AB4368" i="1" s="1"/>
  <c r="Z4372" i="1"/>
  <c r="AB4372" i="1" s="1"/>
  <c r="AB4374" i="1"/>
  <c r="M4375" i="1"/>
  <c r="AB4375" i="1" s="1"/>
  <c r="S4377" i="1"/>
  <c r="AB4377" i="1" s="1"/>
  <c r="P4382" i="1"/>
  <c r="AB4382" i="1" s="1"/>
  <c r="V4384" i="1"/>
  <c r="AB4384" i="1" s="1"/>
  <c r="Z4388" i="1"/>
  <c r="AB4390" i="1"/>
  <c r="M4391" i="1"/>
  <c r="AB4391" i="1" s="1"/>
  <c r="S4393" i="1"/>
  <c r="AB4393" i="1" s="1"/>
  <c r="P4398" i="1"/>
  <c r="V4400" i="1"/>
  <c r="Z4404" i="1"/>
  <c r="AB4404" i="1" s="1"/>
  <c r="M4407" i="1"/>
  <c r="S4409" i="1"/>
  <c r="AB4409" i="1" s="1"/>
  <c r="P4414" i="1"/>
  <c r="AB4414" i="1" s="1"/>
  <c r="V4416" i="1"/>
  <c r="AB4416" i="1" s="1"/>
  <c r="Z4420" i="1"/>
  <c r="AB4420" i="1" s="1"/>
  <c r="AB4422" i="1"/>
  <c r="M4423" i="1"/>
  <c r="AB4423" i="1" s="1"/>
  <c r="AB4424" i="1"/>
  <c r="S4427" i="1"/>
  <c r="AB4427" i="1" s="1"/>
  <c r="S4428" i="1"/>
  <c r="AB4428" i="1" s="1"/>
  <c r="S4431" i="1"/>
  <c r="AB4431" i="1" s="1"/>
  <c r="AB4432" i="1"/>
  <c r="Z4438" i="1"/>
  <c r="AB4438" i="1" s="1"/>
  <c r="AB4440" i="1"/>
  <c r="S4443" i="1"/>
  <c r="AB4443" i="1" s="1"/>
  <c r="S4444" i="1"/>
  <c r="S4447" i="1"/>
  <c r="AB4447" i="1" s="1"/>
  <c r="AB4448" i="1"/>
  <c r="Z4454" i="1"/>
  <c r="AB4456" i="1"/>
  <c r="S4459" i="1"/>
  <c r="AB4459" i="1" s="1"/>
  <c r="AB4460" i="1"/>
  <c r="S4460" i="1"/>
  <c r="S4463" i="1"/>
  <c r="AB4463" i="1" s="1"/>
  <c r="AB4464" i="1"/>
  <c r="Z4470" i="1"/>
  <c r="AB4470" i="1" s="1"/>
  <c r="AB4472" i="1"/>
  <c r="S4475" i="1"/>
  <c r="AB4475" i="1" s="1"/>
  <c r="S4476" i="1"/>
  <c r="S4479" i="1"/>
  <c r="AB4480" i="1"/>
  <c r="Z4486" i="1"/>
  <c r="AB4486" i="1" s="1"/>
  <c r="AB4488" i="1"/>
  <c r="S4491" i="1"/>
  <c r="AB4491" i="1" s="1"/>
  <c r="S4492" i="1"/>
  <c r="AB4492" i="1" s="1"/>
  <c r="S4495" i="1"/>
  <c r="AB4495" i="1" s="1"/>
  <c r="AB4496" i="1"/>
  <c r="Z4502" i="1"/>
  <c r="AB4502" i="1" s="1"/>
  <c r="AB4504" i="1"/>
  <c r="S4507" i="1"/>
  <c r="AB4507" i="1" s="1"/>
  <c r="S4508" i="1"/>
  <c r="S4511" i="1"/>
  <c r="AB4511" i="1" s="1"/>
  <c r="AB4512" i="1"/>
  <c r="Z4518" i="1"/>
  <c r="AB4520" i="1"/>
  <c r="S4523" i="1"/>
  <c r="AB4523" i="1" s="1"/>
  <c r="AB4524" i="1"/>
  <c r="S4524" i="1"/>
  <c r="S4527" i="1"/>
  <c r="AB4527" i="1" s="1"/>
  <c r="AB4528" i="1"/>
  <c r="Z4534" i="1"/>
  <c r="AB4534" i="1" s="1"/>
  <c r="AB4536" i="1"/>
  <c r="S4539" i="1"/>
  <c r="AB4539" i="1" s="1"/>
  <c r="S4540" i="1"/>
  <c r="S4543" i="1"/>
  <c r="AB4544" i="1"/>
  <c r="Z4550" i="1"/>
  <c r="AB4550" i="1" s="1"/>
  <c r="AB4552" i="1"/>
  <c r="S4555" i="1"/>
  <c r="AB4555" i="1" s="1"/>
  <c r="S4556" i="1"/>
  <c r="AB4556" i="1" s="1"/>
  <c r="S4559" i="1"/>
  <c r="AB4559" i="1" s="1"/>
  <c r="AB4560" i="1"/>
  <c r="Z4566" i="1"/>
  <c r="AB4566" i="1" s="1"/>
  <c r="AB4568" i="1"/>
  <c r="S4571" i="1"/>
  <c r="AB4571" i="1" s="1"/>
  <c r="S4572" i="1"/>
  <c r="S4575" i="1"/>
  <c r="AB4575" i="1" s="1"/>
  <c r="AB4576" i="1"/>
  <c r="Z4582" i="1"/>
  <c r="AB4584" i="1"/>
  <c r="S4587" i="1"/>
  <c r="AB4587" i="1" s="1"/>
  <c r="AB4588" i="1"/>
  <c r="S4588" i="1"/>
  <c r="S4591" i="1"/>
  <c r="AB4591" i="1" s="1"/>
  <c r="AB4592" i="1"/>
  <c r="Z4598" i="1"/>
  <c r="AB4598" i="1" s="1"/>
  <c r="AB4600" i="1"/>
  <c r="S4603" i="1"/>
  <c r="AB4603" i="1" s="1"/>
  <c r="S4604" i="1"/>
  <c r="S4607" i="1"/>
  <c r="AB4608" i="1"/>
  <c r="Z4614" i="1"/>
  <c r="AB4614" i="1" s="1"/>
  <c r="AB4616" i="1"/>
  <c r="S4619" i="1"/>
  <c r="AB4619" i="1" s="1"/>
  <c r="S4620" i="1"/>
  <c r="AB4620" i="1" s="1"/>
  <c r="S4623" i="1"/>
  <c r="AB4623" i="1" s="1"/>
  <c r="AB4624" i="1"/>
  <c r="Z4630" i="1"/>
  <c r="AB4630" i="1" s="1"/>
  <c r="AB4632" i="1"/>
  <c r="S4635" i="1"/>
  <c r="AB4635" i="1" s="1"/>
  <c r="S4636" i="1"/>
  <c r="S4639" i="1"/>
  <c r="AB4639" i="1" s="1"/>
  <c r="AB4640" i="1"/>
  <c r="Z4646" i="1"/>
  <c r="AB4648" i="1"/>
  <c r="S4651" i="1"/>
  <c r="AB4651" i="1" s="1"/>
  <c r="AB4652" i="1"/>
  <c r="S4652" i="1"/>
  <c r="S4655" i="1"/>
  <c r="AB4655" i="1" s="1"/>
  <c r="AB4656" i="1"/>
  <c r="S4658" i="1"/>
  <c r="AB4658" i="1" s="1"/>
  <c r="P4663" i="1"/>
  <c r="P4664" i="1"/>
  <c r="Z4665" i="1"/>
  <c r="AB4667" i="1"/>
  <c r="S4667" i="1"/>
  <c r="S4674" i="1"/>
  <c r="AB4674" i="1" s="1"/>
  <c r="P4679" i="1"/>
  <c r="AB4679" i="1" s="1"/>
  <c r="P4680" i="1"/>
  <c r="Z4681" i="1"/>
  <c r="S4683" i="1"/>
  <c r="AB4683" i="1" s="1"/>
  <c r="S4690" i="1"/>
  <c r="P4695" i="1"/>
  <c r="P4696" i="1"/>
  <c r="Z4697" i="1"/>
  <c r="AB4697" i="1" s="1"/>
  <c r="AB4699" i="1"/>
  <c r="S4699" i="1"/>
  <c r="S4706" i="1"/>
  <c r="AB4706" i="1" s="1"/>
  <c r="P4711" i="1"/>
  <c r="AB4711" i="1" s="1"/>
  <c r="P4712" i="1"/>
  <c r="Z4713" i="1"/>
  <c r="S4715" i="1"/>
  <c r="AB4715" i="1" s="1"/>
  <c r="S4722" i="1"/>
  <c r="P4727" i="1"/>
  <c r="P4728" i="1"/>
  <c r="Z4729" i="1"/>
  <c r="AB4731" i="1"/>
  <c r="S4731" i="1"/>
  <c r="S4738" i="1"/>
  <c r="AB4738" i="1" s="1"/>
  <c r="P4743" i="1"/>
  <c r="AB4743" i="1" s="1"/>
  <c r="P4744" i="1"/>
  <c r="Z4745" i="1"/>
  <c r="S4747" i="1"/>
  <c r="AB4747" i="1" s="1"/>
  <c r="S4754" i="1"/>
  <c r="AB4754" i="1" s="1"/>
  <c r="P4759" i="1"/>
  <c r="P4760" i="1"/>
  <c r="Z4761" i="1"/>
  <c r="AB4763" i="1"/>
  <c r="S4763" i="1"/>
  <c r="S4770" i="1"/>
  <c r="P4775" i="1"/>
  <c r="AB4775" i="1" s="1"/>
  <c r="P4776" i="1"/>
  <c r="Z4777" i="1"/>
  <c r="S4779" i="1"/>
  <c r="AB4779" i="1" s="1"/>
  <c r="S4786" i="1"/>
  <c r="P4791" i="1"/>
  <c r="P4792" i="1"/>
  <c r="M4794" i="1"/>
  <c r="AB4794" i="1" s="1"/>
  <c r="S4796" i="1"/>
  <c r="P4801" i="1"/>
  <c r="M4809" i="1"/>
  <c r="AB4809" i="1" s="1"/>
  <c r="AB4810" i="1"/>
  <c r="M4816" i="1"/>
  <c r="AB4847" i="1"/>
  <c r="V4848" i="1"/>
  <c r="AB4848" i="1" s="1"/>
  <c r="S4853" i="1"/>
  <c r="AB4860" i="1"/>
  <c r="AB4866" i="1"/>
  <c r="M4729" i="1"/>
  <c r="AB4729" i="1" s="1"/>
  <c r="M4733" i="1"/>
  <c r="S4735" i="1"/>
  <c r="M4745" i="1"/>
  <c r="M4749" i="1"/>
  <c r="S4751" i="1"/>
  <c r="AB4751" i="1" s="1"/>
  <c r="M4761" i="1"/>
  <c r="AB4761" i="1" s="1"/>
  <c r="M4765" i="1"/>
  <c r="S4767" i="1"/>
  <c r="M4777" i="1"/>
  <c r="AB4777" i="1" s="1"/>
  <c r="M4781" i="1"/>
  <c r="S4783" i="1"/>
  <c r="AB4783" i="1" s="1"/>
  <c r="M4793" i="1"/>
  <c r="AB4793" i="1" s="1"/>
  <c r="S4795" i="1"/>
  <c r="AB4799" i="1"/>
  <c r="AB4801" i="1"/>
  <c r="M4806" i="1"/>
  <c r="AB4806" i="1" s="1"/>
  <c r="AB4828" i="1"/>
  <c r="S4841" i="1"/>
  <c r="AB4842" i="1"/>
  <c r="AB4843" i="1"/>
  <c r="AB4853" i="1"/>
  <c r="AB4884" i="1"/>
  <c r="S4423" i="1"/>
  <c r="P4428" i="1"/>
  <c r="V4430" i="1"/>
  <c r="AB4430" i="1" s="1"/>
  <c r="Z4434" i="1"/>
  <c r="AB4436" i="1"/>
  <c r="M4437" i="1"/>
  <c r="AB4437" i="1" s="1"/>
  <c r="S4439" i="1"/>
  <c r="AB4439" i="1" s="1"/>
  <c r="P4444" i="1"/>
  <c r="AB4444" i="1" s="1"/>
  <c r="V4446" i="1"/>
  <c r="Z4450" i="1"/>
  <c r="AB4452" i="1"/>
  <c r="M4453" i="1"/>
  <c r="AB4453" i="1" s="1"/>
  <c r="S4455" i="1"/>
  <c r="AB4455" i="1" s="1"/>
  <c r="P4460" i="1"/>
  <c r="V4462" i="1"/>
  <c r="AB4462" i="1" s="1"/>
  <c r="Z4466" i="1"/>
  <c r="AB4468" i="1"/>
  <c r="M4469" i="1"/>
  <c r="S4471" i="1"/>
  <c r="AB4471" i="1" s="1"/>
  <c r="P4476" i="1"/>
  <c r="AB4476" i="1" s="1"/>
  <c r="V4478" i="1"/>
  <c r="Z4482" i="1"/>
  <c r="AB4484" i="1"/>
  <c r="M4485" i="1"/>
  <c r="AB4485" i="1" s="1"/>
  <c r="S4487" i="1"/>
  <c r="AB4487" i="1" s="1"/>
  <c r="P4492" i="1"/>
  <c r="V4494" i="1"/>
  <c r="AB4494" i="1" s="1"/>
  <c r="Z4498" i="1"/>
  <c r="AB4500" i="1"/>
  <c r="M4501" i="1"/>
  <c r="AB4501" i="1" s="1"/>
  <c r="S4503" i="1"/>
  <c r="AB4503" i="1" s="1"/>
  <c r="P4508" i="1"/>
  <c r="AB4508" i="1" s="1"/>
  <c r="V4510" i="1"/>
  <c r="AB4510" i="1" s="1"/>
  <c r="Z4514" i="1"/>
  <c r="AB4516" i="1"/>
  <c r="M4517" i="1"/>
  <c r="AB4517" i="1" s="1"/>
  <c r="S4519" i="1"/>
  <c r="AB4519" i="1" s="1"/>
  <c r="P4524" i="1"/>
  <c r="V4526" i="1"/>
  <c r="Z4530" i="1"/>
  <c r="AB4532" i="1"/>
  <c r="M4533" i="1"/>
  <c r="S4535" i="1"/>
  <c r="AB4535" i="1" s="1"/>
  <c r="P4540" i="1"/>
  <c r="AB4540" i="1" s="1"/>
  <c r="V4542" i="1"/>
  <c r="Z4546" i="1"/>
  <c r="AB4548" i="1"/>
  <c r="M4549" i="1"/>
  <c r="AB4549" i="1" s="1"/>
  <c r="S4551" i="1"/>
  <c r="AB4551" i="1" s="1"/>
  <c r="P4556" i="1"/>
  <c r="V4558" i="1"/>
  <c r="AB4558" i="1" s="1"/>
  <c r="Z4562" i="1"/>
  <c r="AB4564" i="1"/>
  <c r="M4565" i="1"/>
  <c r="AB4565" i="1" s="1"/>
  <c r="S4567" i="1"/>
  <c r="AB4567" i="1" s="1"/>
  <c r="P4572" i="1"/>
  <c r="AB4572" i="1" s="1"/>
  <c r="V4574" i="1"/>
  <c r="Z4578" i="1"/>
  <c r="AB4580" i="1"/>
  <c r="M4581" i="1"/>
  <c r="AB4581" i="1" s="1"/>
  <c r="S4583" i="1"/>
  <c r="AB4583" i="1" s="1"/>
  <c r="P4588" i="1"/>
  <c r="V4590" i="1"/>
  <c r="AB4590" i="1" s="1"/>
  <c r="Z4594" i="1"/>
  <c r="AB4596" i="1"/>
  <c r="M4597" i="1"/>
  <c r="S4599" i="1"/>
  <c r="AB4599" i="1" s="1"/>
  <c r="P4604" i="1"/>
  <c r="AB4604" i="1" s="1"/>
  <c r="V4606" i="1"/>
  <c r="Z4610" i="1"/>
  <c r="AB4612" i="1"/>
  <c r="M4613" i="1"/>
  <c r="AB4613" i="1" s="1"/>
  <c r="S4615" i="1"/>
  <c r="P4620" i="1"/>
  <c r="V4622" i="1"/>
  <c r="AB4622" i="1" s="1"/>
  <c r="Z4626" i="1"/>
  <c r="AB4628" i="1"/>
  <c r="M4629" i="1"/>
  <c r="AB4629" i="1" s="1"/>
  <c r="S4631" i="1"/>
  <c r="AB4631" i="1" s="1"/>
  <c r="P4636" i="1"/>
  <c r="AB4636" i="1" s="1"/>
  <c r="V4638" i="1"/>
  <c r="AB4638" i="1" s="1"/>
  <c r="Z4642" i="1"/>
  <c r="AB4644" i="1"/>
  <c r="M4645" i="1"/>
  <c r="AB4645" i="1" s="1"/>
  <c r="S4647" i="1"/>
  <c r="AB4647" i="1" s="1"/>
  <c r="P4652" i="1"/>
  <c r="V4654" i="1"/>
  <c r="AB4654" i="1" s="1"/>
  <c r="V4661" i="1"/>
  <c r="AB4661" i="1" s="1"/>
  <c r="AB4664" i="1"/>
  <c r="Z4666" i="1"/>
  <c r="Z4669" i="1"/>
  <c r="V4677" i="1"/>
  <c r="AB4677" i="1" s="1"/>
  <c r="Z4682" i="1"/>
  <c r="Z4685" i="1"/>
  <c r="V4693" i="1"/>
  <c r="AB4693" i="1" s="1"/>
  <c r="AB4696" i="1"/>
  <c r="Z4698" i="1"/>
  <c r="Z4701" i="1"/>
  <c r="V4709" i="1"/>
  <c r="AB4709" i="1" s="1"/>
  <c r="Z4714" i="1"/>
  <c r="Z4717" i="1"/>
  <c r="V4725" i="1"/>
  <c r="AB4725" i="1" s="1"/>
  <c r="AB4728" i="1"/>
  <c r="Z4730" i="1"/>
  <c r="Z4733" i="1"/>
  <c r="V4741" i="1"/>
  <c r="AB4741" i="1" s="1"/>
  <c r="Z4746" i="1"/>
  <c r="Z4749" i="1"/>
  <c r="AB4749" i="1" s="1"/>
  <c r="V4757" i="1"/>
  <c r="AB4757" i="1" s="1"/>
  <c r="AB4760" i="1"/>
  <c r="Z4762" i="1"/>
  <c r="Z4765" i="1"/>
  <c r="V4773" i="1"/>
  <c r="AB4773" i="1" s="1"/>
  <c r="Z4778" i="1"/>
  <c r="Z4781" i="1"/>
  <c r="V4789" i="1"/>
  <c r="AB4789" i="1" s="1"/>
  <c r="AB4792" i="1"/>
  <c r="S4799" i="1"/>
  <c r="P4804" i="1"/>
  <c r="P4805" i="1"/>
  <c r="Z4806" i="1"/>
  <c r="S4808" i="1"/>
  <c r="AB4808" i="1" s="1"/>
  <c r="AB4815" i="1"/>
  <c r="Z4816" i="1"/>
  <c r="AB4816" i="1" s="1"/>
  <c r="S4818" i="1"/>
  <c r="AB4818" i="1" s="1"/>
  <c r="S4825" i="1"/>
  <c r="AB4826" i="1"/>
  <c r="Z4832" i="1"/>
  <c r="AB4834" i="1"/>
  <c r="P4858" i="1"/>
  <c r="AB4858" i="1" s="1"/>
  <c r="Z4661" i="1"/>
  <c r="AB4663" i="1"/>
  <c r="M4664" i="1"/>
  <c r="S4666" i="1"/>
  <c r="P4671" i="1"/>
  <c r="AB4671" i="1" s="1"/>
  <c r="V4673" i="1"/>
  <c r="AB4673" i="1" s="1"/>
  <c r="Z4677" i="1"/>
  <c r="M4680" i="1"/>
  <c r="AB4680" i="1" s="1"/>
  <c r="S4682" i="1"/>
  <c r="AB4682" i="1" s="1"/>
  <c r="P4687" i="1"/>
  <c r="AB4687" i="1" s="1"/>
  <c r="V4689" i="1"/>
  <c r="AB4689" i="1" s="1"/>
  <c r="Z4693" i="1"/>
  <c r="AB4695" i="1"/>
  <c r="M4696" i="1"/>
  <c r="S4698" i="1"/>
  <c r="AB4698" i="1" s="1"/>
  <c r="P4703" i="1"/>
  <c r="AB4703" i="1" s="1"/>
  <c r="V4705" i="1"/>
  <c r="AB4705" i="1" s="1"/>
  <c r="Z4709" i="1"/>
  <c r="M4712" i="1"/>
  <c r="AB4712" i="1" s="1"/>
  <c r="S4714" i="1"/>
  <c r="AB4714" i="1" s="1"/>
  <c r="P4719" i="1"/>
  <c r="V4721" i="1"/>
  <c r="Z4725" i="1"/>
  <c r="AB4727" i="1"/>
  <c r="M4728" i="1"/>
  <c r="S4730" i="1"/>
  <c r="AB4730" i="1" s="1"/>
  <c r="P4735" i="1"/>
  <c r="AB4735" i="1" s="1"/>
  <c r="V4737" i="1"/>
  <c r="AB4737" i="1" s="1"/>
  <c r="Z4741" i="1"/>
  <c r="M4744" i="1"/>
  <c r="AB4744" i="1" s="1"/>
  <c r="S4746" i="1"/>
  <c r="P4751" i="1"/>
  <c r="V4753" i="1"/>
  <c r="AB4753" i="1" s="1"/>
  <c r="Z4757" i="1"/>
  <c r="AB4759" i="1"/>
  <c r="M4760" i="1"/>
  <c r="S4762" i="1"/>
  <c r="AB4762" i="1" s="1"/>
  <c r="P4767" i="1"/>
  <c r="AB4767" i="1" s="1"/>
  <c r="V4769" i="1"/>
  <c r="AB4769" i="1" s="1"/>
  <c r="Z4773" i="1"/>
  <c r="M4776" i="1"/>
  <c r="AB4776" i="1" s="1"/>
  <c r="S4778" i="1"/>
  <c r="AB4778" i="1" s="1"/>
  <c r="P4783" i="1"/>
  <c r="V4785" i="1"/>
  <c r="AB4785" i="1" s="1"/>
  <c r="Z4789" i="1"/>
  <c r="AB4791" i="1"/>
  <c r="M4792" i="1"/>
  <c r="Z4794" i="1"/>
  <c r="V4802" i="1"/>
  <c r="AB4802" i="1" s="1"/>
  <c r="Z4807" i="1"/>
  <c r="Z4810" i="1"/>
  <c r="S4821" i="1"/>
  <c r="AB4821" i="1" s="1"/>
  <c r="S4822" i="1"/>
  <c r="Z4848" i="1"/>
  <c r="AB4850" i="1"/>
  <c r="S4857" i="1"/>
  <c r="AB4864" i="1"/>
  <c r="V4864" i="1"/>
  <c r="P4874" i="1"/>
  <c r="P4796" i="1"/>
  <c r="AB4796" i="1" s="1"/>
  <c r="V4798" i="1"/>
  <c r="AB4798" i="1" s="1"/>
  <c r="Z4802" i="1"/>
  <c r="AB4804" i="1"/>
  <c r="M4805" i="1"/>
  <c r="AB4805" i="1" s="1"/>
  <c r="S4807" i="1"/>
  <c r="P4814" i="1"/>
  <c r="P4815" i="1"/>
  <c r="V4817" i="1"/>
  <c r="AB4817" i="1" s="1"/>
  <c r="M4819" i="1"/>
  <c r="AB4819" i="1" s="1"/>
  <c r="M4820" i="1"/>
  <c r="AB4820" i="1" s="1"/>
  <c r="M4823" i="1"/>
  <c r="AB4823" i="1" s="1"/>
  <c r="AB4825" i="1"/>
  <c r="P4830" i="1"/>
  <c r="AB4830" i="1" s="1"/>
  <c r="P4831" i="1"/>
  <c r="V4833" i="1"/>
  <c r="M4835" i="1"/>
  <c r="AB4835" i="1" s="1"/>
  <c r="M4836" i="1"/>
  <c r="AB4836" i="1" s="1"/>
  <c r="M4839" i="1"/>
  <c r="AB4839" i="1" s="1"/>
  <c r="AB4841" i="1"/>
  <c r="P4846" i="1"/>
  <c r="AB4846" i="1" s="1"/>
  <c r="P4847" i="1"/>
  <c r="V4849" i="1"/>
  <c r="M4851" i="1"/>
  <c r="AB4851" i="1" s="1"/>
  <c r="M4852" i="1"/>
  <c r="AB4852" i="1" s="1"/>
  <c r="M4855" i="1"/>
  <c r="AB4855" i="1" s="1"/>
  <c r="AB4857" i="1"/>
  <c r="P4862" i="1"/>
  <c r="P4863" i="1"/>
  <c r="V4865" i="1"/>
  <c r="M4867" i="1"/>
  <c r="AB4867" i="1" s="1"/>
  <c r="M4868" i="1"/>
  <c r="M4871" i="1"/>
  <c r="AB4871" i="1" s="1"/>
  <c r="AB4873" i="1"/>
  <c r="S4877" i="1"/>
  <c r="AB4877" i="1" s="1"/>
  <c r="AB4895" i="1"/>
  <c r="Z4812" i="1"/>
  <c r="AB4812" i="1" s="1"/>
  <c r="AB4814" i="1"/>
  <c r="M4815" i="1"/>
  <c r="S4817" i="1"/>
  <c r="P4822" i="1"/>
  <c r="AB4822" i="1" s="1"/>
  <c r="V4824" i="1"/>
  <c r="AB4824" i="1" s="1"/>
  <c r="Z4828" i="1"/>
  <c r="M4831" i="1"/>
  <c r="AB4831" i="1" s="1"/>
  <c r="S4833" i="1"/>
  <c r="AB4833" i="1" s="1"/>
  <c r="P4838" i="1"/>
  <c r="V4840" i="1"/>
  <c r="AB4840" i="1" s="1"/>
  <c r="Z4844" i="1"/>
  <c r="AB4844" i="1" s="1"/>
  <c r="M4847" i="1"/>
  <c r="S4849" i="1"/>
  <c r="AB4849" i="1" s="1"/>
  <c r="P4854" i="1"/>
  <c r="AB4854" i="1" s="1"/>
  <c r="V4856" i="1"/>
  <c r="AB4856" i="1" s="1"/>
  <c r="Z4860" i="1"/>
  <c r="AB4862" i="1"/>
  <c r="M4863" i="1"/>
  <c r="AB4863" i="1" s="1"/>
  <c r="S4865" i="1"/>
  <c r="AB4865" i="1" s="1"/>
  <c r="P4870" i="1"/>
  <c r="AB4870" i="1" s="1"/>
  <c r="V4872" i="1"/>
  <c r="AB4872" i="1" s="1"/>
  <c r="Z4876" i="1"/>
  <c r="AB4876" i="1" s="1"/>
  <c r="M4879" i="1"/>
  <c r="AB4879" i="1" s="1"/>
  <c r="S4881" i="1"/>
  <c r="AB4881" i="1" s="1"/>
  <c r="AB4882" i="1"/>
  <c r="V4884" i="1"/>
  <c r="V4895" i="1"/>
  <c r="AB4896" i="1"/>
  <c r="AB4925" i="1"/>
  <c r="M4933" i="1"/>
  <c r="AB4933" i="1" s="1"/>
  <c r="S4938" i="1"/>
  <c r="AB4979" i="1"/>
  <c r="AB4883" i="1"/>
  <c r="AB4894" i="1"/>
  <c r="AB4914" i="1"/>
  <c r="AB4999" i="1"/>
  <c r="S4884" i="1"/>
  <c r="P4889" i="1"/>
  <c r="AB4889" i="1" s="1"/>
  <c r="V4891" i="1"/>
  <c r="AB4891" i="1" s="1"/>
  <c r="P4897" i="1"/>
  <c r="AB4897" i="1" s="1"/>
  <c r="V4899" i="1"/>
  <c r="AB4899" i="1" s="1"/>
  <c r="M4905" i="1"/>
  <c r="M4908" i="1"/>
  <c r="AB4908" i="1" s="1"/>
  <c r="P4915" i="1"/>
  <c r="AB4915" i="1" s="1"/>
  <c r="P4916" i="1"/>
  <c r="AB4916" i="1" s="1"/>
  <c r="Z4921" i="1"/>
  <c r="S4926" i="1"/>
  <c r="AB4926" i="1" s="1"/>
  <c r="AB4930" i="1"/>
  <c r="P4958" i="1"/>
  <c r="AB4960" i="1"/>
  <c r="AB5000" i="1"/>
  <c r="Z4883" i="1"/>
  <c r="AB4885" i="1"/>
  <c r="M4886" i="1"/>
  <c r="AB4886" i="1" s="1"/>
  <c r="Z4887" i="1"/>
  <c r="AB4887" i="1" s="1"/>
  <c r="M4890" i="1"/>
  <c r="AB4890" i="1" s="1"/>
  <c r="AB4892" i="1"/>
  <c r="S4892" i="1"/>
  <c r="AB4893" i="1"/>
  <c r="Z4895" i="1"/>
  <c r="M4898" i="1"/>
  <c r="AB4898" i="1" s="1"/>
  <c r="AB4900" i="1"/>
  <c r="S4900" i="1"/>
  <c r="AB4901" i="1"/>
  <c r="Z4902" i="1"/>
  <c r="AB4905" i="1"/>
  <c r="V4917" i="1"/>
  <c r="AB4917" i="1" s="1"/>
  <c r="M4921" i="1"/>
  <c r="AB4921" i="1" s="1"/>
  <c r="M4924" i="1"/>
  <c r="AB4924" i="1" s="1"/>
  <c r="Z4933" i="1"/>
  <c r="S4935" i="1"/>
  <c r="AB4935" i="1" s="1"/>
  <c r="S4939" i="1"/>
  <c r="Z4953" i="1"/>
  <c r="AB4953" i="1" s="1"/>
  <c r="AB4971" i="1"/>
  <c r="AB4972" i="1"/>
  <c r="AB4903" i="1"/>
  <c r="M4904" i="1"/>
  <c r="AB4904" i="1" s="1"/>
  <c r="S4906" i="1"/>
  <c r="AB4906" i="1" s="1"/>
  <c r="P4911" i="1"/>
  <c r="AB4911" i="1" s="1"/>
  <c r="V4913" i="1"/>
  <c r="Z4917" i="1"/>
  <c r="AB4919" i="1"/>
  <c r="M4920" i="1"/>
  <c r="AB4920" i="1" s="1"/>
  <c r="S4922" i="1"/>
  <c r="AB4922" i="1" s="1"/>
  <c r="P4931" i="1"/>
  <c r="AB4931" i="1" s="1"/>
  <c r="P4932" i="1"/>
  <c r="AB4932" i="1" s="1"/>
  <c r="V4934" i="1"/>
  <c r="M4936" i="1"/>
  <c r="AB4936" i="1" s="1"/>
  <c r="M4937" i="1"/>
  <c r="AB4937" i="1" s="1"/>
  <c r="M4940" i="1"/>
  <c r="AB4940" i="1" s="1"/>
  <c r="S4942" i="1"/>
  <c r="AB4942" i="1" s="1"/>
  <c r="V4950" i="1"/>
  <c r="P4974" i="1"/>
  <c r="AB4983" i="1"/>
  <c r="S4985" i="1"/>
  <c r="AB4985" i="1" s="1"/>
  <c r="AB4993" i="1"/>
  <c r="M4996" i="1"/>
  <c r="AB4996" i="1" s="1"/>
  <c r="S4902" i="1"/>
  <c r="P4907" i="1"/>
  <c r="AB4907" i="1" s="1"/>
  <c r="V4909" i="1"/>
  <c r="AB4909" i="1" s="1"/>
  <c r="Z4913" i="1"/>
  <c r="AB4913" i="1" s="1"/>
  <c r="M4916" i="1"/>
  <c r="S4918" i="1"/>
  <c r="AB4918" i="1" s="1"/>
  <c r="P4923" i="1"/>
  <c r="AB4923" i="1" s="1"/>
  <c r="V4929" i="1"/>
  <c r="Z4934" i="1"/>
  <c r="Z4937" i="1"/>
  <c r="AB4946" i="1"/>
  <c r="AB4949" i="1"/>
  <c r="Z4950" i="1"/>
  <c r="V4964" i="1"/>
  <c r="AB4964" i="1" s="1"/>
  <c r="V4925" i="1"/>
  <c r="Z4929" i="1"/>
  <c r="AB4929" i="1" s="1"/>
  <c r="M4932" i="1"/>
  <c r="S4934" i="1"/>
  <c r="AB4934" i="1" s="1"/>
  <c r="P4939" i="1"/>
  <c r="AB4939" i="1" s="1"/>
  <c r="V4941" i="1"/>
  <c r="AB4941" i="1" s="1"/>
  <c r="Z4945" i="1"/>
  <c r="AB4947" i="1"/>
  <c r="M4948" i="1"/>
  <c r="AB4948" i="1" s="1"/>
  <c r="S4950" i="1"/>
  <c r="AB4950" i="1" s="1"/>
  <c r="M4955" i="1"/>
  <c r="AB4955" i="1" s="1"/>
  <c r="AB4957" i="1"/>
  <c r="P4962" i="1"/>
  <c r="AB4962" i="1" s="1"/>
  <c r="P4963" i="1"/>
  <c r="V4965" i="1"/>
  <c r="M4967" i="1"/>
  <c r="AB4967" i="1" s="1"/>
  <c r="M4968" i="1"/>
  <c r="AB4968" i="1" s="1"/>
  <c r="M4971" i="1"/>
  <c r="AB4973" i="1"/>
  <c r="P4978" i="1"/>
  <c r="AB4978" i="1" s="1"/>
  <c r="P4979" i="1"/>
  <c r="V4981" i="1"/>
  <c r="M4983" i="1"/>
  <c r="AB4989" i="1"/>
  <c r="P4991" i="1"/>
  <c r="AB4991" i="1" s="1"/>
  <c r="S4998" i="1"/>
  <c r="AB4998" i="1" s="1"/>
  <c r="S5001" i="1"/>
  <c r="AB5001" i="1" s="1"/>
  <c r="P4943" i="1"/>
  <c r="AB4943" i="1" s="1"/>
  <c r="V4945" i="1"/>
  <c r="AB4945" i="1" s="1"/>
  <c r="Z4949" i="1"/>
  <c r="AB4951" i="1"/>
  <c r="M4952" i="1"/>
  <c r="AB4952" i="1" s="1"/>
  <c r="S4954" i="1"/>
  <c r="AB4954" i="1" s="1"/>
  <c r="S4957" i="1"/>
  <c r="AB4958" i="1"/>
  <c r="Z4964" i="1"/>
  <c r="AB4966" i="1"/>
  <c r="S4969" i="1"/>
  <c r="AB4969" i="1" s="1"/>
  <c r="AB4970" i="1"/>
  <c r="S4970" i="1"/>
  <c r="S4973" i="1"/>
  <c r="AB4974" i="1"/>
  <c r="Z4980" i="1"/>
  <c r="AB4980" i="1" s="1"/>
  <c r="AB4982" i="1"/>
  <c r="V4992" i="1"/>
  <c r="AB4992" i="1" s="1"/>
  <c r="Z4996" i="1"/>
  <c r="AB4990" i="1"/>
  <c r="V4956" i="1"/>
  <c r="AB4956" i="1" s="1"/>
  <c r="Z4960" i="1"/>
  <c r="M4963" i="1"/>
  <c r="AB4963" i="1" s="1"/>
  <c r="S4965" i="1"/>
  <c r="AB4965" i="1" s="1"/>
  <c r="P4970" i="1"/>
  <c r="V4972" i="1"/>
  <c r="Z4976" i="1"/>
  <c r="AB4976" i="1" s="1"/>
  <c r="M4979" i="1"/>
  <c r="S4981" i="1"/>
  <c r="AB4981" i="1" s="1"/>
  <c r="P4986" i="1"/>
  <c r="AB4986" i="1" s="1"/>
  <c r="V4988" i="1"/>
  <c r="AB4988" i="1" s="1"/>
  <c r="Z4992" i="1"/>
  <c r="AB4994" i="1"/>
  <c r="M4995" i="1"/>
  <c r="AB4995" i="1" s="1"/>
  <c r="S4997" i="1"/>
  <c r="AB4997" i="1" s="1"/>
  <c r="P5002" i="1"/>
  <c r="AB5002" i="1" s="1"/>
  <c r="AB4313" i="1" l="1"/>
  <c r="AB4185" i="1"/>
  <c r="AB4781" i="1"/>
  <c r="AB4765" i="1"/>
  <c r="AB4733" i="1"/>
  <c r="AB46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<sst xmlns="http://schemas.openxmlformats.org/spreadsheetml/2006/main" count="33" uniqueCount="20">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</sst>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a.medeiros/Documents/2020/Relat&#243;rios%202020/NOVEMBRO%202020/DRIVE/NOV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44136</v>
          </cell>
          <cell r="J12">
            <v>884.76</v>
          </cell>
          <cell r="L12">
            <v>59.49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44136</v>
          </cell>
          <cell r="J13">
            <v>106.3</v>
          </cell>
          <cell r="L13">
            <v>59.49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44136</v>
          </cell>
          <cell r="J14">
            <v>353.65</v>
          </cell>
          <cell r="O14">
            <v>4.16</v>
          </cell>
          <cell r="R14">
            <v>300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44136</v>
          </cell>
          <cell r="J15">
            <v>119.62</v>
          </cell>
          <cell r="L15">
            <v>59.49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44136</v>
          </cell>
          <cell r="J16">
            <v>103.92</v>
          </cell>
          <cell r="L16">
            <v>59.49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44136</v>
          </cell>
          <cell r="J17">
            <v>381.85</v>
          </cell>
          <cell r="O17">
            <v>4.16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44136</v>
          </cell>
          <cell r="J18">
            <v>676.04</v>
          </cell>
          <cell r="L18">
            <v>59.49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44136</v>
          </cell>
          <cell r="J19">
            <v>259.37</v>
          </cell>
          <cell r="L19">
            <v>59.49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44136</v>
          </cell>
          <cell r="J20">
            <v>114.09</v>
          </cell>
          <cell r="L20">
            <v>59.49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44136</v>
          </cell>
          <cell r="J21">
            <v>120.55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44136</v>
          </cell>
          <cell r="J22">
            <v>108.1</v>
          </cell>
          <cell r="L22">
            <v>59.49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44136</v>
          </cell>
          <cell r="J23">
            <v>151.31</v>
          </cell>
          <cell r="O23">
            <v>1.5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44136</v>
          </cell>
          <cell r="J24">
            <v>107.8</v>
          </cell>
          <cell r="L24">
            <v>59.49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44136</v>
          </cell>
          <cell r="J25">
            <v>196.04</v>
          </cell>
          <cell r="L25">
            <v>59.49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44136</v>
          </cell>
          <cell r="J26">
            <v>115.33</v>
          </cell>
          <cell r="L26">
            <v>59.49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44136</v>
          </cell>
          <cell r="J27">
            <v>275.83</v>
          </cell>
          <cell r="L27">
            <v>59.49</v>
          </cell>
          <cell r="M27">
            <v>3.11</v>
          </cell>
          <cell r="O27">
            <v>4.16</v>
          </cell>
          <cell r="R27">
            <v>350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44136</v>
          </cell>
          <cell r="J28">
            <v>108.1</v>
          </cell>
          <cell r="L28">
            <v>59.49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44136</v>
          </cell>
          <cell r="J29">
            <v>120.64</v>
          </cell>
          <cell r="L29">
            <v>59.49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44136</v>
          </cell>
          <cell r="J30">
            <v>259.37</v>
          </cell>
          <cell r="L30">
            <v>59.49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44136</v>
          </cell>
          <cell r="J31">
            <v>120.64</v>
          </cell>
          <cell r="L31">
            <v>59.49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44136</v>
          </cell>
          <cell r="J32">
            <v>122.62</v>
          </cell>
          <cell r="L32">
            <v>59.49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44136</v>
          </cell>
          <cell r="J33">
            <v>136.34</v>
          </cell>
          <cell r="L33">
            <v>59.49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44136</v>
          </cell>
          <cell r="J34">
            <v>941.72</v>
          </cell>
          <cell r="O34">
            <v>7.18</v>
          </cell>
        </row>
        <row r="35">
          <cell r="C35" t="str">
            <v>HOSPITAL ERMÍRIO COUTINHO</v>
          </cell>
          <cell r="E35" t="str">
            <v>ALYCIANA RAQUEL FLORENCIO DE OLIVEIRA</v>
          </cell>
          <cell r="F35" t="str">
            <v>1 - Médico</v>
          </cell>
          <cell r="G35" t="str">
            <v>2252-50</v>
          </cell>
          <cell r="H35">
            <v>44136</v>
          </cell>
          <cell r="J35">
            <v>720.84</v>
          </cell>
          <cell r="L35">
            <v>59.49</v>
          </cell>
          <cell r="M35">
            <v>3.11</v>
          </cell>
          <cell r="O35">
            <v>7.18</v>
          </cell>
          <cell r="R35">
            <v>500</v>
          </cell>
        </row>
        <row r="36">
          <cell r="C36" t="str">
            <v>HOSPITAL ERMÍRIO COUTINHO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>
            <v>44136</v>
          </cell>
          <cell r="J36">
            <v>119.62</v>
          </cell>
          <cell r="L36">
            <v>59.49</v>
          </cell>
          <cell r="M36">
            <v>3.11</v>
          </cell>
          <cell r="O36">
            <v>1.5</v>
          </cell>
        </row>
        <row r="37">
          <cell r="C37" t="str">
            <v>HOSPITAL ERMÍRIO COUTINHO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>
            <v>44136</v>
          </cell>
          <cell r="J37">
            <v>748.76</v>
          </cell>
          <cell r="L37">
            <v>59.49</v>
          </cell>
          <cell r="M37">
            <v>3.11</v>
          </cell>
          <cell r="O37">
            <v>7.18</v>
          </cell>
          <cell r="R37">
            <v>500</v>
          </cell>
        </row>
        <row r="38">
          <cell r="C38" t="str">
            <v>HOSPITAL ERMÍRIO COUTINHO</v>
          </cell>
          <cell r="E38" t="str">
            <v>ANA CARLA ALVES DA COSTA</v>
          </cell>
          <cell r="F38" t="str">
            <v>3 - Administrativo</v>
          </cell>
          <cell r="G38" t="str">
            <v>5143-20</v>
          </cell>
          <cell r="H38">
            <v>44136</v>
          </cell>
          <cell r="J38">
            <v>120.64</v>
          </cell>
          <cell r="L38">
            <v>59.49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44136</v>
          </cell>
          <cell r="J39">
            <v>269.89999999999998</v>
          </cell>
          <cell r="L39">
            <v>59.49</v>
          </cell>
          <cell r="M39">
            <v>3.11</v>
          </cell>
          <cell r="O39">
            <v>1.5</v>
          </cell>
        </row>
        <row r="40">
          <cell r="C40" t="str">
            <v>HOSPITAL ERMÍRIO COUTINHO</v>
          </cell>
          <cell r="E40" t="str">
            <v>ANA CAROLINA VIEIRA DE MELO CAVALCANTI</v>
          </cell>
          <cell r="F40" t="str">
            <v>1 - Médico</v>
          </cell>
          <cell r="G40" t="str">
            <v>2251-25</v>
          </cell>
          <cell r="H40">
            <v>44136</v>
          </cell>
          <cell r="J40">
            <v>1024.02</v>
          </cell>
          <cell r="L40">
            <v>59.49</v>
          </cell>
          <cell r="M40">
            <v>3.11</v>
          </cell>
          <cell r="O40">
            <v>7.18</v>
          </cell>
          <cell r="R40">
            <v>750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44136</v>
          </cell>
          <cell r="J41">
            <v>1060.18</v>
          </cell>
          <cell r="O41">
            <v>7.18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44136</v>
          </cell>
          <cell r="J42">
            <v>134.22999999999999</v>
          </cell>
          <cell r="L42">
            <v>59.49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44136</v>
          </cell>
          <cell r="J43">
            <v>292.55</v>
          </cell>
          <cell r="L43">
            <v>59.49</v>
          </cell>
          <cell r="M43">
            <v>3.11</v>
          </cell>
          <cell r="O43">
            <v>4.16</v>
          </cell>
        </row>
        <row r="44">
          <cell r="C44" t="str">
            <v>HOSPITAL ERMÍRIO COUTINHO</v>
          </cell>
          <cell r="E44" t="str">
            <v>ANA FLAVIA FERRAZ DE SA</v>
          </cell>
          <cell r="F44" t="str">
            <v>2 - Outros Profissionais da Saúde</v>
          </cell>
          <cell r="G44" t="str">
            <v>2234-05</v>
          </cell>
          <cell r="H44">
            <v>44136</v>
          </cell>
          <cell r="J44">
            <v>462.9</v>
          </cell>
          <cell r="O44">
            <v>1.5</v>
          </cell>
        </row>
        <row r="45">
          <cell r="C45" t="str">
            <v>HOSPITAL ERMÍRIO COUTINHO</v>
          </cell>
          <cell r="E45" t="str">
            <v>ANA LUISA PALITOT DE OLIVEIRA LIMA CEZARINO</v>
          </cell>
          <cell r="F45" t="str">
            <v>1 - Médico</v>
          </cell>
          <cell r="G45" t="str">
            <v>2251-24</v>
          </cell>
          <cell r="H45">
            <v>44136</v>
          </cell>
          <cell r="J45">
            <v>750.18</v>
          </cell>
          <cell r="L45">
            <v>59.49</v>
          </cell>
          <cell r="M45">
            <v>3.11</v>
          </cell>
          <cell r="O45">
            <v>7.18</v>
          </cell>
        </row>
        <row r="46">
          <cell r="C46" t="str">
            <v>HOSPITAL ERMÍRIO COUTINHO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44136</v>
          </cell>
          <cell r="J46">
            <v>123.8</v>
          </cell>
          <cell r="L46">
            <v>59.49</v>
          </cell>
          <cell r="M46">
            <v>3.11</v>
          </cell>
          <cell r="O46">
            <v>1.5</v>
          </cell>
          <cell r="U46">
            <v>66.11</v>
          </cell>
          <cell r="X46" t="str">
            <v>AUX CRECHE</v>
          </cell>
        </row>
        <row r="47">
          <cell r="C47" t="str">
            <v>HOSPITAL ERMÍRIO COUTINHO</v>
          </cell>
          <cell r="E47" t="str">
            <v>ANA PATRICIA TEIXEIRA DE OLIVEIRA</v>
          </cell>
          <cell r="F47" t="str">
            <v>3 - Administrativo</v>
          </cell>
          <cell r="G47" t="str">
            <v>5143-20</v>
          </cell>
          <cell r="H47">
            <v>44136</v>
          </cell>
          <cell r="J47">
            <v>116.46</v>
          </cell>
          <cell r="L47">
            <v>59.49</v>
          </cell>
          <cell r="M47">
            <v>3.11</v>
          </cell>
          <cell r="O47">
            <v>1.5</v>
          </cell>
          <cell r="U47">
            <v>64</v>
          </cell>
          <cell r="X47" t="str">
            <v>AUX CRECHE</v>
          </cell>
        </row>
        <row r="48">
          <cell r="C48" t="str">
            <v>HOSPITAL ERMÍRIO COUTINHO</v>
          </cell>
          <cell r="E48" t="str">
            <v>ANA PAULA DOS SANTOS</v>
          </cell>
          <cell r="F48" t="str">
            <v>2 - Outros Profissionais da Saúde</v>
          </cell>
          <cell r="G48" t="str">
            <v>3222-05</v>
          </cell>
          <cell r="H48">
            <v>44136</v>
          </cell>
          <cell r="J48">
            <v>107.08</v>
          </cell>
          <cell r="L48">
            <v>59.49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PAULA FERREIRA ALVES DA SILVA</v>
          </cell>
          <cell r="F49" t="str">
            <v>2 - Outros Profissionais da Saúde</v>
          </cell>
          <cell r="G49" t="str">
            <v>3222-05</v>
          </cell>
          <cell r="H49">
            <v>44136</v>
          </cell>
          <cell r="J49">
            <v>117.07</v>
          </cell>
          <cell r="L49">
            <v>59.49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ANA ROSA LIMA DA SILVA</v>
          </cell>
          <cell r="F50" t="str">
            <v>3 - Administrativo</v>
          </cell>
          <cell r="G50" t="str">
            <v>5163-10</v>
          </cell>
          <cell r="H50">
            <v>44136</v>
          </cell>
          <cell r="J50">
            <v>108.1</v>
          </cell>
          <cell r="L50">
            <v>59.49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ANDERSON HENRIQUE SILVA GONCALVES</v>
          </cell>
          <cell r="F51" t="str">
            <v>3 - Administrativo</v>
          </cell>
          <cell r="G51" t="str">
            <v>5143-20</v>
          </cell>
          <cell r="H51">
            <v>44136</v>
          </cell>
          <cell r="J51">
            <v>120.64</v>
          </cell>
          <cell r="L51">
            <v>59.49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44136</v>
          </cell>
          <cell r="J52">
            <v>130.72</v>
          </cell>
          <cell r="L52">
            <v>59.49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44136</v>
          </cell>
          <cell r="J53">
            <v>148.41999999999999</v>
          </cell>
          <cell r="O53">
            <v>1.5</v>
          </cell>
        </row>
        <row r="54">
          <cell r="C54" t="str">
            <v>HOSPITAL ERMÍRIO COUTINHO</v>
          </cell>
          <cell r="E54" t="str">
            <v>ANDREIA MARIA DE FARIAS</v>
          </cell>
          <cell r="F54" t="str">
            <v>2 - Outros Profissionais da Saúde</v>
          </cell>
          <cell r="G54" t="str">
            <v>3222-05</v>
          </cell>
          <cell r="H54">
            <v>44136</v>
          </cell>
          <cell r="J54">
            <v>205.4</v>
          </cell>
          <cell r="L54">
            <v>59.49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ANDREILMA DO NASCIMENTO DELFINO</v>
          </cell>
          <cell r="F55" t="str">
            <v>2 - Outros Profissionais da Saúde</v>
          </cell>
          <cell r="G55" t="str">
            <v>3222-05</v>
          </cell>
          <cell r="H55">
            <v>44136</v>
          </cell>
          <cell r="J55">
            <v>111.26</v>
          </cell>
          <cell r="L55">
            <v>59.49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>
            <v>44136</v>
          </cell>
          <cell r="J56">
            <v>108.1</v>
          </cell>
          <cell r="L56">
            <v>59.49</v>
          </cell>
          <cell r="M56">
            <v>3.11</v>
          </cell>
          <cell r="O56">
            <v>1.5</v>
          </cell>
        </row>
        <row r="57">
          <cell r="C57" t="str">
            <v>HOSPITAL ERMÍRIO COUTINHO</v>
          </cell>
          <cell r="E57" t="str">
            <v>ANNA FLAVIA XAVIER DE MORAES BORBA CHAVES GOMES</v>
          </cell>
          <cell r="F57" t="str">
            <v>1 - Médico</v>
          </cell>
          <cell r="G57" t="str">
            <v>2251-24</v>
          </cell>
          <cell r="H57">
            <v>44136</v>
          </cell>
          <cell r="J57">
            <v>683.24</v>
          </cell>
          <cell r="L57">
            <v>59.49</v>
          </cell>
          <cell r="M57">
            <v>3.11</v>
          </cell>
          <cell r="O57">
            <v>7.18</v>
          </cell>
          <cell r="R57">
            <v>500</v>
          </cell>
        </row>
        <row r="58">
          <cell r="C58" t="str">
            <v>HOSPITAL ERMÍRIO COUTINHO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2211-05</v>
          </cell>
          <cell r="H58">
            <v>44136</v>
          </cell>
          <cell r="J58">
            <v>354.33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44136</v>
          </cell>
          <cell r="J59">
            <v>106.3</v>
          </cell>
          <cell r="L59">
            <v>59.49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44136</v>
          </cell>
          <cell r="J60">
            <v>127.76</v>
          </cell>
          <cell r="L60">
            <v>59.49</v>
          </cell>
          <cell r="M60">
            <v>3.11</v>
          </cell>
          <cell r="O60">
            <v>1.5</v>
          </cell>
        </row>
        <row r="61">
          <cell r="C61" t="str">
            <v>HOSPITAL ERMÍRIO COUTINHO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>
            <v>44136</v>
          </cell>
          <cell r="J61">
            <v>320.64999999999998</v>
          </cell>
          <cell r="L61">
            <v>59.49</v>
          </cell>
          <cell r="M61">
            <v>3.11</v>
          </cell>
          <cell r="O61">
            <v>4.16</v>
          </cell>
          <cell r="R61">
            <v>300</v>
          </cell>
        </row>
        <row r="62">
          <cell r="C62" t="str">
            <v>HOSPITAL ERMÍRIO COUTINHO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44136</v>
          </cell>
          <cell r="J62">
            <v>117.78</v>
          </cell>
          <cell r="L62">
            <v>59.49</v>
          </cell>
          <cell r="M62">
            <v>3.11</v>
          </cell>
          <cell r="O62">
            <v>1.5</v>
          </cell>
          <cell r="U62">
            <v>64</v>
          </cell>
          <cell r="X62" t="str">
            <v>AUX CRECHE</v>
          </cell>
        </row>
        <row r="63">
          <cell r="C63" t="str">
            <v>HOSPITAL ERMÍRIO COUTINHO</v>
          </cell>
          <cell r="E63" t="str">
            <v>ARTHUR MURYLO MARTINS DA SILVA</v>
          </cell>
          <cell r="F63" t="str">
            <v>2 - Outros Profissionais da Saúde</v>
          </cell>
          <cell r="G63" t="str">
            <v>4110-05</v>
          </cell>
          <cell r="H63">
            <v>44136</v>
          </cell>
          <cell r="J63">
            <v>122.12</v>
          </cell>
          <cell r="L63">
            <v>59.49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AURELIANY DA CONCEICAO PATRICIO</v>
          </cell>
          <cell r="F64" t="str">
            <v>3 - Administrativo</v>
          </cell>
          <cell r="G64" t="str">
            <v>4110-05</v>
          </cell>
          <cell r="H64">
            <v>44136</v>
          </cell>
          <cell r="J64">
            <v>10.45</v>
          </cell>
          <cell r="O64">
            <v>1.5</v>
          </cell>
        </row>
        <row r="65">
          <cell r="C65" t="str">
            <v>HOSPITAL ERMÍRIO COUTINHO</v>
          </cell>
          <cell r="E65" t="str">
            <v>AVANY LIRA DA CUNHA</v>
          </cell>
          <cell r="F65" t="str">
            <v>2 - Outros Profissionais da Saúde</v>
          </cell>
          <cell r="G65" t="str">
            <v>3222-05</v>
          </cell>
          <cell r="H65">
            <v>44136</v>
          </cell>
          <cell r="J65">
            <v>107.08</v>
          </cell>
          <cell r="L65">
            <v>59.49</v>
          </cell>
          <cell r="M65">
            <v>3.11</v>
          </cell>
          <cell r="O65">
            <v>1.5</v>
          </cell>
        </row>
        <row r="66">
          <cell r="C66" t="str">
            <v>HOSPITAL ERMÍRIO COUTINHO</v>
          </cell>
          <cell r="E66" t="str">
            <v>BARBARA YLANA RODRIGUES LOBO</v>
          </cell>
          <cell r="F66" t="str">
            <v>1 - Médico</v>
          </cell>
          <cell r="G66" t="str">
            <v>2251-24</v>
          </cell>
          <cell r="H66">
            <v>44136</v>
          </cell>
          <cell r="J66">
            <v>558.4</v>
          </cell>
          <cell r="O66">
            <v>7.18</v>
          </cell>
        </row>
        <row r="67">
          <cell r="C67" t="str">
            <v>HOSPITAL ERMÍRIO COUTINHO</v>
          </cell>
          <cell r="E67" t="str">
            <v>BRUNA MARILIA NERI MARIANO</v>
          </cell>
          <cell r="F67" t="str">
            <v>3 - Administrativo</v>
          </cell>
          <cell r="G67" t="str">
            <v>4110-05</v>
          </cell>
          <cell r="H67">
            <v>44136</v>
          </cell>
          <cell r="J67">
            <v>153</v>
          </cell>
          <cell r="L67">
            <v>59.49</v>
          </cell>
          <cell r="M67">
            <v>3.11</v>
          </cell>
          <cell r="O67">
            <v>1.5</v>
          </cell>
          <cell r="R67">
            <v>700</v>
          </cell>
        </row>
        <row r="68">
          <cell r="C68" t="str">
            <v>HOSPITAL ERMÍRIO COUTINHO</v>
          </cell>
          <cell r="E68" t="str">
            <v>BRUNA REINALDO DA SILVA</v>
          </cell>
          <cell r="F68" t="str">
            <v>2 - Outros Profissionais da Saúde</v>
          </cell>
          <cell r="G68" t="str">
            <v>3222-05</v>
          </cell>
          <cell r="H68">
            <v>44136</v>
          </cell>
          <cell r="J68">
            <v>107.08</v>
          </cell>
          <cell r="L68">
            <v>59.49</v>
          </cell>
          <cell r="M68">
            <v>3.11</v>
          </cell>
          <cell r="O68">
            <v>1.5</v>
          </cell>
        </row>
        <row r="69">
          <cell r="C69" t="str">
            <v>HOSPITAL ERMÍRIO COUTINHO</v>
          </cell>
          <cell r="E69" t="str">
            <v>BRUNO LOPES DA SILVA</v>
          </cell>
          <cell r="F69" t="str">
            <v>3 - Administrativo</v>
          </cell>
          <cell r="G69" t="str">
            <v>4110-10</v>
          </cell>
          <cell r="H69">
            <v>44136</v>
          </cell>
          <cell r="J69">
            <v>151.37</v>
          </cell>
          <cell r="L69">
            <v>59.49</v>
          </cell>
          <cell r="M69">
            <v>3.11</v>
          </cell>
          <cell r="O69">
            <v>1.5</v>
          </cell>
        </row>
        <row r="70">
          <cell r="C70" t="str">
            <v>HOSPITAL ERMÍRIO COUTINHO</v>
          </cell>
          <cell r="E70" t="str">
            <v>CAMILLA GOMES LUNA CRUZ</v>
          </cell>
          <cell r="F70" t="str">
            <v>1 - Médico</v>
          </cell>
          <cell r="G70" t="str">
            <v>2252-50</v>
          </cell>
          <cell r="H70">
            <v>44136</v>
          </cell>
          <cell r="J70">
            <v>553.08000000000004</v>
          </cell>
          <cell r="L70">
            <v>59.49</v>
          </cell>
          <cell r="M70">
            <v>3.11</v>
          </cell>
          <cell r="O70">
            <v>7.18</v>
          </cell>
          <cell r="R70">
            <v>700</v>
          </cell>
        </row>
        <row r="71">
          <cell r="C71" t="str">
            <v>HOSPITAL ERMÍRIO COUTINHO</v>
          </cell>
          <cell r="E71" t="str">
            <v>CARLA FERNANDA SANTOS DA SILVEIRA</v>
          </cell>
          <cell r="F71" t="str">
            <v>3 - Administrativo</v>
          </cell>
          <cell r="G71" t="str">
            <v>2237-05</v>
          </cell>
          <cell r="H71">
            <v>44136</v>
          </cell>
          <cell r="J71">
            <v>121.93</v>
          </cell>
          <cell r="L71">
            <v>59.49</v>
          </cell>
          <cell r="M71">
            <v>3.11</v>
          </cell>
          <cell r="O71">
            <v>1.5</v>
          </cell>
        </row>
        <row r="72">
          <cell r="C72" t="str">
            <v>HOSPITAL ERMÍRIO COUTINHO</v>
          </cell>
          <cell r="E72" t="str">
            <v>CARLOS ALEXANDRE GUEDES SOUTO</v>
          </cell>
          <cell r="F72" t="str">
            <v>1 - Médico</v>
          </cell>
          <cell r="G72" t="str">
            <v>2251-24</v>
          </cell>
          <cell r="H72">
            <v>44136</v>
          </cell>
          <cell r="J72">
            <v>703.96</v>
          </cell>
          <cell r="L72">
            <v>59.49</v>
          </cell>
          <cell r="M72">
            <v>3.11</v>
          </cell>
          <cell r="O72">
            <v>7.18</v>
          </cell>
          <cell r="R72">
            <v>500</v>
          </cell>
        </row>
        <row r="73">
          <cell r="C73" t="str">
            <v>HOSPITAL ERMÍRIO COUTINHO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44136</v>
          </cell>
          <cell r="J73">
            <v>106.3</v>
          </cell>
          <cell r="L73">
            <v>59.49</v>
          </cell>
          <cell r="M73">
            <v>3.11</v>
          </cell>
          <cell r="O73">
            <v>1.5</v>
          </cell>
        </row>
        <row r="74">
          <cell r="C74" t="str">
            <v>HOSPITAL ERMÍRIO COUTINHO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44136</v>
          </cell>
          <cell r="J74">
            <v>163.66999999999999</v>
          </cell>
          <cell r="L74">
            <v>59.49</v>
          </cell>
          <cell r="M74">
            <v>3.11</v>
          </cell>
          <cell r="O74">
            <v>1.65</v>
          </cell>
          <cell r="R74">
            <v>120</v>
          </cell>
        </row>
        <row r="75">
          <cell r="C75" t="str">
            <v>HOSPITAL ERMÍRIO COUTINHO</v>
          </cell>
          <cell r="E75" t="str">
            <v>CARLOS WILLSON CALIXTO DA SILVA</v>
          </cell>
          <cell r="F75" t="str">
            <v>3 - Administrativo</v>
          </cell>
          <cell r="G75" t="str">
            <v>5143-20</v>
          </cell>
          <cell r="H75">
            <v>44136</v>
          </cell>
          <cell r="J75">
            <v>133.18</v>
          </cell>
          <cell r="L75">
            <v>59.49</v>
          </cell>
          <cell r="M75">
            <v>3.11</v>
          </cell>
          <cell r="O75">
            <v>1.5</v>
          </cell>
        </row>
        <row r="76">
          <cell r="C76" t="str">
            <v>HOSPITAL ERMÍRIO COUTINHO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44136</v>
          </cell>
          <cell r="J76">
            <v>115.33</v>
          </cell>
          <cell r="L76">
            <v>59.49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CATARINA MOTA PASCHOAL</v>
          </cell>
          <cell r="F77" t="str">
            <v>2 - Outros Profissionais da Saúde</v>
          </cell>
          <cell r="G77" t="str">
            <v>2234-15</v>
          </cell>
          <cell r="H77">
            <v>44136</v>
          </cell>
          <cell r="J77">
            <v>269.89999999999998</v>
          </cell>
          <cell r="L77">
            <v>59.49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CECILIA REGUEIRA DA VEIGA PESSOA</v>
          </cell>
          <cell r="F78" t="str">
            <v>1 - Médico</v>
          </cell>
          <cell r="G78" t="str">
            <v>2251-24</v>
          </cell>
          <cell r="H78">
            <v>44136</v>
          </cell>
          <cell r="J78">
            <v>823.42</v>
          </cell>
          <cell r="L78">
            <v>59.49</v>
          </cell>
          <cell r="M78">
            <v>2.9</v>
          </cell>
          <cell r="O78">
            <v>7.18</v>
          </cell>
          <cell r="R78">
            <v>1400</v>
          </cell>
        </row>
        <row r="79">
          <cell r="C79" t="str">
            <v>HOSPITAL ERMÍRIO COUTINHO</v>
          </cell>
          <cell r="E79" t="str">
            <v>CIBELE SUZI RODRIGUES DA SILVA</v>
          </cell>
          <cell r="F79" t="str">
            <v>3 - Administrativo</v>
          </cell>
          <cell r="G79" t="str">
            <v>4221-10</v>
          </cell>
          <cell r="H79">
            <v>44136</v>
          </cell>
          <cell r="J79">
            <v>126.63</v>
          </cell>
          <cell r="L79">
            <v>59.49</v>
          </cell>
          <cell r="M79">
            <v>3.11</v>
          </cell>
          <cell r="O79">
            <v>1.5</v>
          </cell>
          <cell r="U79">
            <v>64</v>
          </cell>
          <cell r="X79" t="str">
            <v>AUX CRECHE</v>
          </cell>
        </row>
        <row r="80">
          <cell r="C80" t="str">
            <v>HOSPITAL ERMÍRIO COUTINHO</v>
          </cell>
          <cell r="E80" t="str">
            <v>CIMONE FERREIRA DE AMORIM</v>
          </cell>
          <cell r="F80" t="str">
            <v>3 - Administrativo</v>
          </cell>
          <cell r="G80" t="str">
            <v>4110-05</v>
          </cell>
          <cell r="H80">
            <v>44136</v>
          </cell>
          <cell r="J80">
            <v>87.2</v>
          </cell>
          <cell r="L80">
            <v>59.49</v>
          </cell>
          <cell r="M80">
            <v>3.11</v>
          </cell>
          <cell r="O80">
            <v>1.5</v>
          </cell>
        </row>
        <row r="81">
          <cell r="C81" t="str">
            <v>HOSPITAL ERMÍRIO COUTINHO</v>
          </cell>
          <cell r="E81" t="str">
            <v>CINTIA VANESSA MARQUES DO NASCIMENTO</v>
          </cell>
          <cell r="F81" t="str">
            <v>2 - Outros Profissionais da Saúde</v>
          </cell>
          <cell r="G81" t="str">
            <v>3222-05</v>
          </cell>
          <cell r="H81">
            <v>44136</v>
          </cell>
          <cell r="J81">
            <v>119.62</v>
          </cell>
          <cell r="L81">
            <v>59.49</v>
          </cell>
          <cell r="M81">
            <v>3.11</v>
          </cell>
          <cell r="O81">
            <v>1.5</v>
          </cell>
        </row>
        <row r="82">
          <cell r="C82" t="str">
            <v>HOSPITAL ERMÍRIO COUTINHO</v>
          </cell>
          <cell r="E82" t="str">
            <v>CLAUDIA LIMA DA SILVA</v>
          </cell>
          <cell r="F82" t="str">
            <v>2 - Outros Profissionais da Saúde</v>
          </cell>
          <cell r="G82" t="str">
            <v>3242-05</v>
          </cell>
          <cell r="H82">
            <v>44136</v>
          </cell>
          <cell r="J82">
            <v>141.18</v>
          </cell>
          <cell r="L82">
            <v>59.49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CLEITON DIEGO SOUZA DA SILVA</v>
          </cell>
          <cell r="F83" t="str">
            <v>3 - Administrativo</v>
          </cell>
          <cell r="G83" t="str">
            <v>7823-20</v>
          </cell>
          <cell r="H83">
            <v>44136</v>
          </cell>
          <cell r="J83">
            <v>163.88</v>
          </cell>
          <cell r="L83">
            <v>59.49</v>
          </cell>
          <cell r="M83">
            <v>3.11</v>
          </cell>
          <cell r="O83">
            <v>1.65</v>
          </cell>
          <cell r="R83">
            <v>120</v>
          </cell>
        </row>
        <row r="84">
          <cell r="C84" t="str">
            <v>HOSPITAL ERMÍRIO COUTINHO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>
            <v>44136</v>
          </cell>
          <cell r="J84">
            <v>760.76</v>
          </cell>
          <cell r="L84">
            <v>59.49</v>
          </cell>
          <cell r="M84">
            <v>3.11</v>
          </cell>
          <cell r="O84">
            <v>7.18</v>
          </cell>
          <cell r="R84">
            <v>500</v>
          </cell>
        </row>
        <row r="85">
          <cell r="C85" t="str">
            <v>HOSPITAL ERMÍRIO COUTINHO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>
            <v>44136</v>
          </cell>
          <cell r="O85">
            <v>7.18</v>
          </cell>
        </row>
        <row r="86">
          <cell r="C86" t="str">
            <v>HOSPITAL ERMÍRIO COUTINHO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>
            <v>44136</v>
          </cell>
          <cell r="J86">
            <v>123.8</v>
          </cell>
          <cell r="L86">
            <v>59.49</v>
          </cell>
          <cell r="M86">
            <v>3.11</v>
          </cell>
          <cell r="O86">
            <v>1.5</v>
          </cell>
        </row>
        <row r="87">
          <cell r="C87" t="str">
            <v>HOSPITAL ERMÍRIO COUTINHO</v>
          </cell>
          <cell r="E87" t="str">
            <v>CRISTIANO ALVES BARBOSA</v>
          </cell>
          <cell r="F87" t="str">
            <v>3 - Administrativo</v>
          </cell>
          <cell r="G87" t="str">
            <v>2522-10</v>
          </cell>
          <cell r="H87">
            <v>44136</v>
          </cell>
          <cell r="J87">
            <v>254.78</v>
          </cell>
          <cell r="L87">
            <v>59.49</v>
          </cell>
          <cell r="M87">
            <v>3.11</v>
          </cell>
          <cell r="O87">
            <v>1.5</v>
          </cell>
          <cell r="R87">
            <v>700</v>
          </cell>
        </row>
        <row r="88">
          <cell r="C88" t="str">
            <v>HOSPITAL ERMÍRIO COUTINHO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>
            <v>44136</v>
          </cell>
          <cell r="J88">
            <v>136.34</v>
          </cell>
          <cell r="L88">
            <v>59.49</v>
          </cell>
          <cell r="M88">
            <v>3.11</v>
          </cell>
          <cell r="O88">
            <v>1.5</v>
          </cell>
        </row>
        <row r="89">
          <cell r="C89" t="str">
            <v>HOSPITAL ERMÍRIO COUTINHO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>
            <v>44136</v>
          </cell>
          <cell r="J89">
            <v>111.26</v>
          </cell>
          <cell r="L89">
            <v>59.49</v>
          </cell>
          <cell r="M89">
            <v>3.11</v>
          </cell>
          <cell r="O89">
            <v>1.5</v>
          </cell>
        </row>
        <row r="90">
          <cell r="C90" t="str">
            <v>HOSPITAL ERMÍRIO COUTINHO</v>
          </cell>
          <cell r="E90" t="str">
            <v>CYNTHIA DE ALBUQUERQUE FERREIRA LIMA</v>
          </cell>
          <cell r="F90" t="str">
            <v>2 - Outros Profissionais da Saúde</v>
          </cell>
          <cell r="G90" t="str">
            <v>2235-05</v>
          </cell>
          <cell r="H90">
            <v>44136</v>
          </cell>
          <cell r="J90">
            <v>310.45</v>
          </cell>
          <cell r="L90">
            <v>59.49</v>
          </cell>
          <cell r="M90">
            <v>3.11</v>
          </cell>
          <cell r="O90">
            <v>4.16</v>
          </cell>
          <cell r="R90">
            <v>700</v>
          </cell>
        </row>
        <row r="91">
          <cell r="C91" t="str">
            <v>HOSPITAL ERMÍRIO COUTINHO</v>
          </cell>
          <cell r="E91" t="str">
            <v>DAFINE KELLY MARIA LOPES DA SILVA</v>
          </cell>
          <cell r="F91" t="str">
            <v>2 - Outros Profissionais da Saúde</v>
          </cell>
          <cell r="G91" t="str">
            <v>3222-05</v>
          </cell>
          <cell r="H91">
            <v>44136</v>
          </cell>
          <cell r="J91">
            <v>119.62</v>
          </cell>
          <cell r="L91">
            <v>59.49</v>
          </cell>
          <cell r="M91">
            <v>3.11</v>
          </cell>
          <cell r="O91">
            <v>1.5</v>
          </cell>
          <cell r="U91">
            <v>66.11</v>
          </cell>
          <cell r="X91" t="str">
            <v>AUX CRECHE</v>
          </cell>
        </row>
        <row r="92">
          <cell r="C92" t="str">
            <v>HOSPITAL ERMÍRIO COUTINHO</v>
          </cell>
          <cell r="E92" t="str">
            <v>DANIELLE BARBOSA SANTIAGO E SILVA</v>
          </cell>
          <cell r="F92" t="str">
            <v>2 - Outros Profissionais da Saúde</v>
          </cell>
          <cell r="G92" t="str">
            <v>3222-05</v>
          </cell>
          <cell r="H92">
            <v>44136</v>
          </cell>
          <cell r="J92">
            <v>119.62</v>
          </cell>
          <cell r="L92">
            <v>59.49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DANIELLE CASSIMIRO PEREIRA</v>
          </cell>
          <cell r="F93" t="str">
            <v>3 - Administrativo</v>
          </cell>
          <cell r="G93" t="str">
            <v>5132-05</v>
          </cell>
          <cell r="H93">
            <v>44136</v>
          </cell>
          <cell r="J93">
            <v>112.28</v>
          </cell>
          <cell r="L93">
            <v>59.49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DANILO HENRIQUE CORDEIRO DA SILVA</v>
          </cell>
          <cell r="F94" t="str">
            <v>3 - Administrativo</v>
          </cell>
          <cell r="G94" t="str">
            <v>3516-05</v>
          </cell>
          <cell r="H94">
            <v>44136</v>
          </cell>
          <cell r="J94">
            <v>146.13999999999999</v>
          </cell>
          <cell r="L94">
            <v>59.49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DANNIELI D ALMEIDA LINS REGIS</v>
          </cell>
          <cell r="F95" t="str">
            <v>2 - Outros Profissionais da Saúde</v>
          </cell>
          <cell r="G95" t="str">
            <v>2235-05</v>
          </cell>
          <cell r="H95">
            <v>44136</v>
          </cell>
          <cell r="J95">
            <v>266.02999999999997</v>
          </cell>
          <cell r="L95">
            <v>59.49</v>
          </cell>
          <cell r="M95">
            <v>3.11</v>
          </cell>
          <cell r="O95">
            <v>4.16</v>
          </cell>
          <cell r="R95">
            <v>300</v>
          </cell>
        </row>
        <row r="96">
          <cell r="C96" t="str">
            <v>HOSPITAL ERMÍRIO COUTINHO</v>
          </cell>
          <cell r="E96" t="str">
            <v>DARCY BRITO DE BARROS SILVA</v>
          </cell>
          <cell r="F96" t="str">
            <v>3 - Administrativo</v>
          </cell>
          <cell r="G96" t="str">
            <v>5143-20</v>
          </cell>
          <cell r="H96">
            <v>44136</v>
          </cell>
          <cell r="J96">
            <v>108.1</v>
          </cell>
          <cell r="L96">
            <v>59.49</v>
          </cell>
          <cell r="M96">
            <v>3.11</v>
          </cell>
          <cell r="O96">
            <v>1.5</v>
          </cell>
        </row>
        <row r="97">
          <cell r="C97" t="str">
            <v>HOSPITAL ERMÍRIO COUTINHO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44136</v>
          </cell>
          <cell r="J97">
            <v>152.62</v>
          </cell>
          <cell r="O97">
            <v>1.5</v>
          </cell>
        </row>
        <row r="98">
          <cell r="C98" t="str">
            <v>HOSPITAL ERMÍRIO COUTINHO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44136</v>
          </cell>
          <cell r="J98">
            <v>112.98</v>
          </cell>
          <cell r="L98">
            <v>59.49</v>
          </cell>
          <cell r="M98">
            <v>3.11</v>
          </cell>
          <cell r="O98">
            <v>1.5</v>
          </cell>
          <cell r="U98">
            <v>64</v>
          </cell>
          <cell r="X98" t="str">
            <v>AUX CRECHE</v>
          </cell>
        </row>
        <row r="99">
          <cell r="C99" t="str">
            <v>HOSPITAL ERMÍRIO COUTINHO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44136</v>
          </cell>
          <cell r="J99">
            <v>108.1</v>
          </cell>
          <cell r="L99">
            <v>59.49</v>
          </cell>
          <cell r="M99">
            <v>3.11</v>
          </cell>
          <cell r="O99">
            <v>1.5</v>
          </cell>
        </row>
        <row r="100">
          <cell r="C100" t="str">
            <v>HOSPITAL ERMÍRIO COUTINHO</v>
          </cell>
          <cell r="E100" t="str">
            <v>DIONE DARLEN BARBOSA DOS SANTOS</v>
          </cell>
          <cell r="F100" t="str">
            <v>2 - Outros Profissionais da Saúde</v>
          </cell>
          <cell r="G100" t="str">
            <v>3222-05</v>
          </cell>
          <cell r="H100">
            <v>44136</v>
          </cell>
          <cell r="J100">
            <v>111.26</v>
          </cell>
          <cell r="L100">
            <v>59.49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DJANISE LACERDA LEITE</v>
          </cell>
          <cell r="F101" t="str">
            <v>1 - Médico</v>
          </cell>
          <cell r="G101" t="str">
            <v>2251-24</v>
          </cell>
          <cell r="H101">
            <v>44136</v>
          </cell>
          <cell r="J101">
            <v>590.9</v>
          </cell>
          <cell r="L101">
            <v>59.49</v>
          </cell>
          <cell r="M101">
            <v>3.11</v>
          </cell>
          <cell r="O101">
            <v>7.18</v>
          </cell>
          <cell r="R101">
            <v>375</v>
          </cell>
        </row>
        <row r="102">
          <cell r="C102" t="str">
            <v>HOSPITAL ERMÍRIO COUTINHO</v>
          </cell>
          <cell r="E102" t="str">
            <v>DUCILENE MARIA DA SILVA</v>
          </cell>
          <cell r="F102" t="str">
            <v>2 - Outros Profissionais da Saúde</v>
          </cell>
          <cell r="G102" t="str">
            <v>2235-05</v>
          </cell>
          <cell r="H102">
            <v>44136</v>
          </cell>
          <cell r="J102">
            <v>280.24</v>
          </cell>
          <cell r="L102">
            <v>59.49</v>
          </cell>
          <cell r="M102">
            <v>3.11</v>
          </cell>
          <cell r="O102">
            <v>4.16</v>
          </cell>
          <cell r="R102">
            <v>350</v>
          </cell>
        </row>
        <row r="103">
          <cell r="C103" t="str">
            <v>HOSPITAL ERMÍRIO COUTINHO</v>
          </cell>
          <cell r="E103" t="str">
            <v>DULCINETE MARIA DE SOUSA</v>
          </cell>
          <cell r="F103" t="str">
            <v>2 - Outros Profissionais da Saúde</v>
          </cell>
          <cell r="G103" t="str">
            <v>3222-05</v>
          </cell>
          <cell r="H103">
            <v>44136</v>
          </cell>
          <cell r="J103">
            <v>138.07</v>
          </cell>
          <cell r="L103">
            <v>59.49</v>
          </cell>
          <cell r="M103">
            <v>3.11</v>
          </cell>
          <cell r="O103">
            <v>1.5</v>
          </cell>
        </row>
        <row r="104">
          <cell r="C104" t="str">
            <v>HOSPITAL ERMÍRIO COUTINHO</v>
          </cell>
          <cell r="E104" t="str">
            <v>EDELSON SEVERO DA SILVA</v>
          </cell>
          <cell r="F104" t="str">
            <v>2 - Outros Profissionais da Saúde</v>
          </cell>
          <cell r="G104" t="str">
            <v>5151-10</v>
          </cell>
          <cell r="H104">
            <v>44136</v>
          </cell>
          <cell r="J104">
            <v>137.36000000000001</v>
          </cell>
          <cell r="L104">
            <v>61.52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EDIANA MARIA DA SILVA</v>
          </cell>
          <cell r="F105" t="str">
            <v>2 - Outros Profissionais da Saúde</v>
          </cell>
          <cell r="G105" t="str">
            <v>3222-05</v>
          </cell>
          <cell r="H105">
            <v>44136</v>
          </cell>
          <cell r="J105">
            <v>126.75</v>
          </cell>
          <cell r="L105">
            <v>59.49</v>
          </cell>
          <cell r="M105">
            <v>3.11</v>
          </cell>
          <cell r="O105">
            <v>1.5</v>
          </cell>
        </row>
        <row r="106">
          <cell r="C106" t="str">
            <v>HOSPITAL ERMÍRIO COUTINHO</v>
          </cell>
          <cell r="E106" t="str">
            <v>EDIJAILMA MIRANDA DA SILVA</v>
          </cell>
          <cell r="F106" t="str">
            <v>3 - Administrativo</v>
          </cell>
          <cell r="G106" t="str">
            <v>5143-20</v>
          </cell>
          <cell r="H106">
            <v>44136</v>
          </cell>
          <cell r="J106">
            <v>103.92</v>
          </cell>
          <cell r="L106">
            <v>59.49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EDIJAIRO DE ANDRADE SILVA</v>
          </cell>
          <cell r="F107" t="str">
            <v>2 - Outros Profissionais da Saúde</v>
          </cell>
          <cell r="G107" t="str">
            <v>3222-05</v>
          </cell>
          <cell r="H107">
            <v>44136</v>
          </cell>
          <cell r="J107">
            <v>111.26</v>
          </cell>
          <cell r="L107">
            <v>59.49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EDILEUZA MARIA DA SILVA</v>
          </cell>
          <cell r="F108" t="str">
            <v>3 - Administrativo</v>
          </cell>
          <cell r="G108" t="str">
            <v>5143-20</v>
          </cell>
          <cell r="H108">
            <v>44136</v>
          </cell>
          <cell r="J108">
            <v>105.01</v>
          </cell>
          <cell r="L108">
            <v>59.49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EDJANE BELARMINO DE FRANCA</v>
          </cell>
          <cell r="F109" t="str">
            <v>3 - Administrativo</v>
          </cell>
          <cell r="G109" t="str">
            <v>5143-20</v>
          </cell>
          <cell r="H109">
            <v>44136</v>
          </cell>
          <cell r="J109">
            <v>125.22</v>
          </cell>
          <cell r="L109">
            <v>59.49</v>
          </cell>
          <cell r="M109">
            <v>3.11</v>
          </cell>
          <cell r="O109">
            <v>1.5</v>
          </cell>
          <cell r="U109">
            <v>64</v>
          </cell>
          <cell r="X109" t="str">
            <v>AUX CRECHE</v>
          </cell>
        </row>
        <row r="110">
          <cell r="C110" t="str">
            <v>HOSPITAL ERMÍRIO COUTINHO</v>
          </cell>
          <cell r="E110" t="str">
            <v>EDUARDA ORLANDO GOMES DA SILVA</v>
          </cell>
          <cell r="F110" t="str">
            <v>3 - Administrativo</v>
          </cell>
          <cell r="G110" t="str">
            <v>4110-05</v>
          </cell>
          <cell r="H110">
            <v>44136</v>
          </cell>
          <cell r="J110">
            <v>10.45</v>
          </cell>
          <cell r="O110">
            <v>1.5</v>
          </cell>
        </row>
        <row r="111">
          <cell r="C111" t="str">
            <v>HOSPITAL ERMÍRIO COUTINHO</v>
          </cell>
          <cell r="E111" t="str">
            <v xml:space="preserve">EDVANIA MODESTO ALVES </v>
          </cell>
          <cell r="F111" t="str">
            <v>2 - Outros Profissionais da Saúde</v>
          </cell>
          <cell r="G111" t="str">
            <v>3222-05</v>
          </cell>
          <cell r="H111">
            <v>44136</v>
          </cell>
          <cell r="J111">
            <v>160.05000000000001</v>
          </cell>
          <cell r="O111">
            <v>1.5</v>
          </cell>
        </row>
        <row r="112">
          <cell r="C112" t="str">
            <v>HOSPITAL ERMÍRIO COUTINHO</v>
          </cell>
          <cell r="E112" t="str">
            <v>EGNALDO FERREIRA LOPES</v>
          </cell>
          <cell r="F112" t="str">
            <v>1 - Médico</v>
          </cell>
          <cell r="G112" t="str">
            <v>2251-25</v>
          </cell>
          <cell r="H112">
            <v>44136</v>
          </cell>
          <cell r="J112">
            <v>920.98</v>
          </cell>
          <cell r="L112">
            <v>59.49</v>
          </cell>
          <cell r="M112">
            <v>3.11</v>
          </cell>
          <cell r="O112">
            <v>7.18</v>
          </cell>
        </row>
        <row r="113">
          <cell r="C113" t="str">
            <v>HOSPITAL ERMÍRIO COUTINHO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44136</v>
          </cell>
          <cell r="J113">
            <v>123.8</v>
          </cell>
          <cell r="L113">
            <v>59.49</v>
          </cell>
          <cell r="M113">
            <v>3.11</v>
          </cell>
          <cell r="O113">
            <v>1.5</v>
          </cell>
          <cell r="U113">
            <v>66.11</v>
          </cell>
          <cell r="X113" t="str">
            <v>AUX CRECHE</v>
          </cell>
        </row>
        <row r="114">
          <cell r="C114" t="str">
            <v>HOSPITAL ERMÍRIO COUTINHO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44136</v>
          </cell>
          <cell r="J114">
            <v>112.16</v>
          </cell>
          <cell r="L114">
            <v>59.49</v>
          </cell>
          <cell r="M114">
            <v>3.11</v>
          </cell>
          <cell r="O114">
            <v>1.5</v>
          </cell>
        </row>
        <row r="115">
          <cell r="C115" t="str">
            <v>HOSPITAL ERMÍRIO COUTINHO</v>
          </cell>
          <cell r="E115" t="str">
            <v>ELIANE CAETANO DA SILVA PATRICIO</v>
          </cell>
          <cell r="F115" t="str">
            <v>3 - Administrativo</v>
          </cell>
          <cell r="G115" t="str">
            <v>5143-20</v>
          </cell>
          <cell r="H115">
            <v>44136</v>
          </cell>
          <cell r="O115">
            <v>1.5</v>
          </cell>
        </row>
        <row r="116">
          <cell r="C116" t="str">
            <v>HOSPITAL ERMÍRIO COUTINHO</v>
          </cell>
          <cell r="E116" t="str">
            <v>ELIAS JOSE DA SILVA</v>
          </cell>
          <cell r="F116" t="str">
            <v>2 - Outros Profissionais da Saúde</v>
          </cell>
          <cell r="G116" t="str">
            <v>5151-10</v>
          </cell>
          <cell r="H116">
            <v>44136</v>
          </cell>
          <cell r="J116">
            <v>124.82</v>
          </cell>
          <cell r="L116">
            <v>59.49</v>
          </cell>
          <cell r="M116">
            <v>3.11</v>
          </cell>
          <cell r="O116">
            <v>1.5</v>
          </cell>
        </row>
        <row r="117">
          <cell r="C117" t="str">
            <v>HOSPITAL ERMÍRIO COUTINHO</v>
          </cell>
          <cell r="E117" t="str">
            <v>ELIENEIDE DA SILVA PATRICIO</v>
          </cell>
          <cell r="F117" t="str">
            <v>3 - Administrativo</v>
          </cell>
          <cell r="G117" t="str">
            <v>5135-05</v>
          </cell>
          <cell r="H117">
            <v>44136</v>
          </cell>
          <cell r="J117">
            <v>156.6</v>
          </cell>
          <cell r="O117">
            <v>1.5</v>
          </cell>
        </row>
        <row r="118">
          <cell r="C118" t="str">
            <v>HOSPITAL ERMÍRIO COUTINHO</v>
          </cell>
          <cell r="E118" t="str">
            <v>ELIEZER DA SILVA PATRICIO</v>
          </cell>
          <cell r="F118" t="str">
            <v>3 - Administrativo</v>
          </cell>
          <cell r="G118" t="str">
            <v>7823-20</v>
          </cell>
          <cell r="H118">
            <v>44136</v>
          </cell>
          <cell r="J118">
            <v>157.72999999999999</v>
          </cell>
          <cell r="L118">
            <v>59.49</v>
          </cell>
          <cell r="M118">
            <v>3.11</v>
          </cell>
          <cell r="O118">
            <v>1.65</v>
          </cell>
          <cell r="R118">
            <v>120</v>
          </cell>
        </row>
        <row r="119">
          <cell r="C119" t="str">
            <v>HOSPITAL ERMÍRIO COUTINHO</v>
          </cell>
          <cell r="E119" t="str">
            <v>ELZE MARIA DA SILVA</v>
          </cell>
          <cell r="F119" t="str">
            <v>3 - Administrativo</v>
          </cell>
          <cell r="G119" t="str">
            <v>4101-05</v>
          </cell>
          <cell r="H119">
            <v>44136</v>
          </cell>
          <cell r="J119">
            <v>209.83</v>
          </cell>
          <cell r="L119">
            <v>59.49</v>
          </cell>
          <cell r="M119">
            <v>3.11</v>
          </cell>
          <cell r="O119">
            <v>1.5</v>
          </cell>
        </row>
        <row r="120">
          <cell r="C120" t="str">
            <v>HOSPITAL ERMÍRIO COUTINHO</v>
          </cell>
          <cell r="E120" t="str">
            <v>EMANUEL RABI GOIANA FREIRE</v>
          </cell>
          <cell r="F120" t="str">
            <v>2 - Outros Profissionais da Saúde</v>
          </cell>
          <cell r="G120" t="str">
            <v>2235-05</v>
          </cell>
          <cell r="H120">
            <v>44136</v>
          </cell>
          <cell r="J120">
            <v>211.33</v>
          </cell>
          <cell r="L120">
            <v>59.49</v>
          </cell>
          <cell r="M120">
            <v>3.11</v>
          </cell>
          <cell r="O120">
            <v>4.16</v>
          </cell>
        </row>
        <row r="121">
          <cell r="C121" t="str">
            <v>HOSPITAL ERMÍRIO COUTINHO</v>
          </cell>
          <cell r="E121" t="str">
            <v>EMANUELLY FLAVIA LUCAS DA SILVA</v>
          </cell>
          <cell r="F121" t="str">
            <v>3 - Administrativo</v>
          </cell>
          <cell r="G121" t="str">
            <v>4221-10</v>
          </cell>
          <cell r="H121">
            <v>44136</v>
          </cell>
          <cell r="J121">
            <v>114.09</v>
          </cell>
          <cell r="L121">
            <v>59.49</v>
          </cell>
          <cell r="M121">
            <v>3.11</v>
          </cell>
          <cell r="O121">
            <v>1.5</v>
          </cell>
        </row>
        <row r="122">
          <cell r="C122" t="str">
            <v>HOSPITAL ERMÍRIO COUTINHO</v>
          </cell>
          <cell r="E122" t="str">
            <v>EMILLY CRISTINY DA SILVA VIEIRA DO NASCIMENTO</v>
          </cell>
          <cell r="F122" t="str">
            <v>3 - Administrativo</v>
          </cell>
          <cell r="G122" t="str">
            <v>4110-05</v>
          </cell>
          <cell r="H122">
            <v>44136</v>
          </cell>
          <cell r="J122">
            <v>10.45</v>
          </cell>
          <cell r="O122">
            <v>1.5</v>
          </cell>
        </row>
        <row r="123">
          <cell r="C123" t="str">
            <v>HOSPITAL ERMÍRIO COUTINHO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44136</v>
          </cell>
          <cell r="J123">
            <v>351.06</v>
          </cell>
          <cell r="L123">
            <v>59.49</v>
          </cell>
          <cell r="M123">
            <v>3.11</v>
          </cell>
          <cell r="O123">
            <v>4.16</v>
          </cell>
        </row>
        <row r="124">
          <cell r="C124" t="str">
            <v>HOSPITAL ERMÍRIO COUTINHO</v>
          </cell>
          <cell r="E124" t="str">
            <v>ERICA MARIA DE LIMA VEIGA TORRES</v>
          </cell>
          <cell r="F124" t="str">
            <v>2 - Outros Profissionais da Saúde</v>
          </cell>
          <cell r="G124" t="str">
            <v>2235-05</v>
          </cell>
          <cell r="H124">
            <v>44136</v>
          </cell>
          <cell r="J124">
            <v>292.55</v>
          </cell>
          <cell r="L124">
            <v>59.49</v>
          </cell>
          <cell r="M124">
            <v>3.11</v>
          </cell>
          <cell r="O124">
            <v>4.16</v>
          </cell>
          <cell r="U124">
            <v>206.56</v>
          </cell>
          <cell r="X124" t="str">
            <v>AUX CRECHE</v>
          </cell>
        </row>
        <row r="125">
          <cell r="C125" t="str">
            <v>HOSPITAL ERMÍRIO COUTINHO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44136</v>
          </cell>
          <cell r="J125">
            <v>187.64</v>
          </cell>
          <cell r="O125">
            <v>1.5</v>
          </cell>
        </row>
        <row r="126">
          <cell r="C126" t="str">
            <v>HOSPITAL ERMÍRIO COUTINHO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44136</v>
          </cell>
          <cell r="J126">
            <v>123.8</v>
          </cell>
          <cell r="L126">
            <v>59.49</v>
          </cell>
          <cell r="M126">
            <v>3.11</v>
          </cell>
          <cell r="O126">
            <v>1.5</v>
          </cell>
          <cell r="U126">
            <v>66.11</v>
          </cell>
          <cell r="X126" t="str">
            <v>AUX CRECHE</v>
          </cell>
        </row>
        <row r="127">
          <cell r="C127" t="str">
            <v>HOSPITAL ERMÍRIO COUTINHO</v>
          </cell>
          <cell r="E127" t="str">
            <v>ERICO RAMOS DE HOLANDA</v>
          </cell>
          <cell r="F127" t="str">
            <v>1 - Médico</v>
          </cell>
          <cell r="G127" t="str">
            <v>2252-50</v>
          </cell>
          <cell r="H127">
            <v>44136</v>
          </cell>
          <cell r="J127">
            <v>772.76</v>
          </cell>
          <cell r="L127">
            <v>59.49</v>
          </cell>
          <cell r="M127">
            <v>3.11</v>
          </cell>
          <cell r="O127">
            <v>7.18</v>
          </cell>
          <cell r="R127">
            <v>500</v>
          </cell>
        </row>
        <row r="128">
          <cell r="C128" t="str">
            <v>HOSPITAL ERMÍRIO COUTINHO</v>
          </cell>
          <cell r="E128" t="str">
            <v>ERIKA VALERIA GERVASIO DE CARVALHO SILVA</v>
          </cell>
          <cell r="F128" t="str">
            <v>2 - Outros Profissionais da Saúde</v>
          </cell>
          <cell r="G128" t="str">
            <v>3222-05</v>
          </cell>
          <cell r="H128">
            <v>44136</v>
          </cell>
          <cell r="J128">
            <v>107.08</v>
          </cell>
          <cell r="L128">
            <v>59.49</v>
          </cell>
          <cell r="M128">
            <v>3.11</v>
          </cell>
          <cell r="O128">
            <v>1.5</v>
          </cell>
          <cell r="U128">
            <v>66.11</v>
          </cell>
          <cell r="X128" t="str">
            <v>AUX CRECHE</v>
          </cell>
        </row>
        <row r="129">
          <cell r="C129" t="str">
            <v>HOSPITAL ERMÍRIO COUTINHO</v>
          </cell>
          <cell r="E129" t="str">
            <v>ERLAINE BERNARDO DA SILVA</v>
          </cell>
          <cell r="F129" t="str">
            <v>2 - Outros Profissionais da Saúde</v>
          </cell>
          <cell r="G129" t="str">
            <v>2235-05</v>
          </cell>
          <cell r="H129">
            <v>44136</v>
          </cell>
          <cell r="J129">
            <v>253.78</v>
          </cell>
          <cell r="L129">
            <v>59.49</v>
          </cell>
          <cell r="M129">
            <v>3.11</v>
          </cell>
          <cell r="O129">
            <v>4.16</v>
          </cell>
          <cell r="R129">
            <v>300</v>
          </cell>
        </row>
        <row r="130">
          <cell r="C130" t="str">
            <v>HOSPITAL ERMÍRIO COUTINHO</v>
          </cell>
          <cell r="E130" t="str">
            <v>ESMERALDA CIRINO ORLANDO DA SILVA</v>
          </cell>
          <cell r="F130" t="str">
            <v>2 - Outros Profissionais da Saúde</v>
          </cell>
          <cell r="G130" t="str">
            <v>3222-05</v>
          </cell>
          <cell r="H130">
            <v>44136</v>
          </cell>
          <cell r="J130">
            <v>174.24</v>
          </cell>
          <cell r="L130">
            <v>59.49</v>
          </cell>
          <cell r="M130">
            <v>3.11</v>
          </cell>
          <cell r="O130">
            <v>1.5</v>
          </cell>
        </row>
        <row r="131">
          <cell r="C131" t="str">
            <v>HOSPITAL ERMÍRIO COUTINHO</v>
          </cell>
          <cell r="E131" t="str">
            <v>ESTER PAULA DA COSTA SILVA CONCEICAO</v>
          </cell>
          <cell r="F131" t="str">
            <v>2 - Outros Profissionais da Saúde</v>
          </cell>
          <cell r="G131" t="str">
            <v>3222-05</v>
          </cell>
          <cell r="H131">
            <v>44136</v>
          </cell>
          <cell r="J131">
            <v>104.5</v>
          </cell>
          <cell r="O131">
            <v>1.5</v>
          </cell>
        </row>
        <row r="132">
          <cell r="C132" t="str">
            <v>HOSPITAL ERMÍRIO COUTINHO</v>
          </cell>
          <cell r="E132" t="str">
            <v>FLAVIA NATALY PEREIRA DA SILVA ROCHA</v>
          </cell>
          <cell r="F132" t="str">
            <v>2 - Outros Profissionais da Saúde</v>
          </cell>
          <cell r="G132" t="str">
            <v>2235-05</v>
          </cell>
          <cell r="H132">
            <v>44136</v>
          </cell>
          <cell r="J132">
            <v>220.97</v>
          </cell>
          <cell r="L132">
            <v>59.49</v>
          </cell>
          <cell r="M132">
            <v>3.11</v>
          </cell>
          <cell r="O132">
            <v>4.16</v>
          </cell>
          <cell r="R132">
            <v>350</v>
          </cell>
          <cell r="U132">
            <v>103.28</v>
          </cell>
          <cell r="X132" t="str">
            <v>AUX CRECHE</v>
          </cell>
        </row>
        <row r="133">
          <cell r="C133" t="str">
            <v>HOSPITAL ERMÍRIO COUTINHO</v>
          </cell>
          <cell r="E133" t="str">
            <v>FLAVIO ALVES DA COSTA</v>
          </cell>
          <cell r="F133" t="str">
            <v>2 - Outros Profissionais da Saúde</v>
          </cell>
          <cell r="G133" t="str">
            <v>5151-10</v>
          </cell>
          <cell r="H133">
            <v>44136</v>
          </cell>
          <cell r="J133">
            <v>133.18</v>
          </cell>
          <cell r="L133">
            <v>59.49</v>
          </cell>
          <cell r="M133">
            <v>3.11</v>
          </cell>
          <cell r="O133">
            <v>1.5</v>
          </cell>
        </row>
        <row r="134">
          <cell r="C134" t="str">
            <v>HOSPITAL ERMÍRIO COUTINHO</v>
          </cell>
          <cell r="E134" t="str">
            <v>FRANCISCA ISRAELINA PEREIRA TAVARES</v>
          </cell>
          <cell r="F134" t="str">
            <v>1 - Médico</v>
          </cell>
          <cell r="G134" t="str">
            <v>2252-50</v>
          </cell>
          <cell r="H134">
            <v>44136</v>
          </cell>
          <cell r="J134">
            <v>836.44</v>
          </cell>
          <cell r="L134">
            <v>59.49</v>
          </cell>
          <cell r="M134">
            <v>3.11</v>
          </cell>
          <cell r="O134">
            <v>7.18</v>
          </cell>
          <cell r="R134">
            <v>500</v>
          </cell>
        </row>
        <row r="135">
          <cell r="C135" t="str">
            <v>HOSPITAL ERMÍRIO COUTINHO</v>
          </cell>
          <cell r="E135" t="str">
            <v>FRANCISCO JOSE MADEIRO MONTEIRO</v>
          </cell>
          <cell r="F135" t="str">
            <v>3 - Administrativo</v>
          </cell>
          <cell r="G135" t="str">
            <v>1312-05</v>
          </cell>
          <cell r="H135">
            <v>44136</v>
          </cell>
          <cell r="J135">
            <v>1969.41</v>
          </cell>
          <cell r="L135">
            <v>59.49</v>
          </cell>
          <cell r="M135">
            <v>3.11</v>
          </cell>
          <cell r="O135">
            <v>1.5</v>
          </cell>
          <cell r="R135">
            <v>1500</v>
          </cell>
        </row>
        <row r="136">
          <cell r="C136" t="str">
            <v>HOSPITAL ERMÍRIO COUTINHO</v>
          </cell>
          <cell r="E136" t="str">
            <v>GABRIEL VITOR DE LIRA GOMES</v>
          </cell>
          <cell r="F136" t="str">
            <v>3 - Administrativo</v>
          </cell>
          <cell r="G136" t="str">
            <v>4221-10</v>
          </cell>
          <cell r="H136">
            <v>44136</v>
          </cell>
          <cell r="J136">
            <v>109.91</v>
          </cell>
          <cell r="L136">
            <v>59.49</v>
          </cell>
          <cell r="M136">
            <v>3.11</v>
          </cell>
          <cell r="O136">
            <v>1.5</v>
          </cell>
        </row>
        <row r="137">
          <cell r="C137" t="str">
            <v>HOSPITAL ERMÍRIO COUTINHO</v>
          </cell>
          <cell r="E137" t="str">
            <v>GABRIELA ALBUQUERQUE FERNANDES</v>
          </cell>
          <cell r="F137" t="str">
            <v>1 - Médico</v>
          </cell>
          <cell r="G137" t="str">
            <v>2251-25</v>
          </cell>
          <cell r="H137">
            <v>44136</v>
          </cell>
          <cell r="J137">
            <v>743.78</v>
          </cell>
          <cell r="L137">
            <v>59.49</v>
          </cell>
          <cell r="M137">
            <v>3.11</v>
          </cell>
          <cell r="O137">
            <v>7.18</v>
          </cell>
          <cell r="R137">
            <v>500</v>
          </cell>
        </row>
        <row r="138">
          <cell r="C138" t="str">
            <v>HOSPITAL ERMÍRIO COUTINHO</v>
          </cell>
          <cell r="E138" t="str">
            <v>GABRIELA DE AZEVEDO ALVES GUALBERTO</v>
          </cell>
          <cell r="F138" t="str">
            <v>1 - Médico</v>
          </cell>
          <cell r="G138" t="str">
            <v>2251-24</v>
          </cell>
          <cell r="H138">
            <v>44136</v>
          </cell>
          <cell r="J138">
            <v>818.26</v>
          </cell>
          <cell r="L138">
            <v>59.49</v>
          </cell>
          <cell r="M138">
            <v>3.11</v>
          </cell>
          <cell r="O138">
            <v>7.18</v>
          </cell>
          <cell r="R138">
            <v>1400</v>
          </cell>
        </row>
        <row r="139">
          <cell r="C139" t="str">
            <v>HOSPITAL ERMÍRIO COUTINHO</v>
          </cell>
          <cell r="E139" t="str">
            <v>GABRIELA LEMOS DE ALMEIDA MELO</v>
          </cell>
          <cell r="F139" t="str">
            <v>1 - Médico</v>
          </cell>
          <cell r="G139" t="str">
            <v>2252-50</v>
          </cell>
          <cell r="H139">
            <v>44136</v>
          </cell>
          <cell r="J139">
            <v>1170.26</v>
          </cell>
          <cell r="L139">
            <v>59.49</v>
          </cell>
          <cell r="M139">
            <v>3.11</v>
          </cell>
          <cell r="O139">
            <v>7.18</v>
          </cell>
          <cell r="R139">
            <v>750</v>
          </cell>
        </row>
        <row r="140">
          <cell r="C140" t="str">
            <v>HOSPITAL ERMÍRIO COUTINHO</v>
          </cell>
          <cell r="E140" t="str">
            <v>GABRIELLE PAULINE DE ALMEIDA SOARES VELOSO</v>
          </cell>
          <cell r="F140" t="str">
            <v>3 - Administrativo</v>
          </cell>
          <cell r="G140" t="str">
            <v>4110-05</v>
          </cell>
          <cell r="H140">
            <v>44136</v>
          </cell>
          <cell r="J140">
            <v>97.37</v>
          </cell>
          <cell r="L140">
            <v>59.49</v>
          </cell>
          <cell r="M140">
            <v>3.11</v>
          </cell>
          <cell r="O140">
            <v>1.5</v>
          </cell>
        </row>
        <row r="141">
          <cell r="C141" t="str">
            <v>HOSPITAL ERMÍRIO COUTINHO</v>
          </cell>
          <cell r="E141" t="str">
            <v>GENECI MAURICIO DE SOUZA</v>
          </cell>
          <cell r="F141" t="str">
            <v>3 - Administrativo</v>
          </cell>
          <cell r="G141" t="str">
            <v>5143-20</v>
          </cell>
          <cell r="H141">
            <v>44136</v>
          </cell>
          <cell r="J141">
            <v>120.64</v>
          </cell>
          <cell r="L141">
            <v>59.49</v>
          </cell>
          <cell r="M141">
            <v>3.11</v>
          </cell>
          <cell r="O141">
            <v>1.5</v>
          </cell>
        </row>
        <row r="142">
          <cell r="C142" t="str">
            <v>HOSPITAL ERMÍRIO COUTINHO</v>
          </cell>
          <cell r="E142" t="str">
            <v>GENIVALDO MARTINS DE MORAES</v>
          </cell>
          <cell r="F142" t="str">
            <v>2 - Outros Profissionais da Saúde</v>
          </cell>
          <cell r="G142" t="str">
            <v>5151-10</v>
          </cell>
          <cell r="H142">
            <v>44136</v>
          </cell>
          <cell r="J142">
            <v>131.96</v>
          </cell>
          <cell r="L142">
            <v>59.49</v>
          </cell>
          <cell r="M142">
            <v>3.11</v>
          </cell>
          <cell r="O142">
            <v>1.5</v>
          </cell>
        </row>
        <row r="143">
          <cell r="C143" t="str">
            <v>HOSPITAL ERMÍRIO COUTINHO</v>
          </cell>
          <cell r="E143" t="str">
            <v>GILSON DA SILVA PAULO RIBEIRO</v>
          </cell>
          <cell r="F143" t="str">
            <v>3 - Administrativo</v>
          </cell>
          <cell r="G143" t="str">
            <v>5143-20</v>
          </cell>
          <cell r="H143">
            <v>44136</v>
          </cell>
          <cell r="J143">
            <v>124.82</v>
          </cell>
          <cell r="L143">
            <v>59.49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GILVANETA MARIA SANTOS DE ANDRADE</v>
          </cell>
          <cell r="F144" t="str">
            <v>2 - Outros Profissionais da Saúde</v>
          </cell>
          <cell r="G144" t="str">
            <v>5211-30</v>
          </cell>
          <cell r="H144">
            <v>44136</v>
          </cell>
          <cell r="J144">
            <v>105.39</v>
          </cell>
          <cell r="L144">
            <v>59.49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GILVANISE FRANCISCO DE BARROS</v>
          </cell>
          <cell r="F145" t="str">
            <v>3 - Administrativo</v>
          </cell>
          <cell r="G145" t="str">
            <v>5135-05</v>
          </cell>
          <cell r="H145">
            <v>44136</v>
          </cell>
          <cell r="J145">
            <v>120.64</v>
          </cell>
          <cell r="L145">
            <v>59.49</v>
          </cell>
          <cell r="M145">
            <v>3.11</v>
          </cell>
          <cell r="O145">
            <v>1.5</v>
          </cell>
        </row>
        <row r="146">
          <cell r="C146" t="str">
            <v>HOSPITAL ERMÍRIO COUTINHO</v>
          </cell>
          <cell r="E146" t="str">
            <v>GIOVANA LUCIA GOIS DANTAS</v>
          </cell>
          <cell r="F146" t="str">
            <v>1 - Médico</v>
          </cell>
          <cell r="G146" t="str">
            <v>2251-24</v>
          </cell>
          <cell r="H146">
            <v>44136</v>
          </cell>
          <cell r="J146">
            <v>678.04</v>
          </cell>
          <cell r="L146">
            <v>59.49</v>
          </cell>
          <cell r="M146">
            <v>3.11</v>
          </cell>
          <cell r="O146">
            <v>7.18</v>
          </cell>
          <cell r="R146">
            <v>500</v>
          </cell>
        </row>
        <row r="147">
          <cell r="C147" t="str">
            <v>HOSPITAL ERMÍRIO COUTINHO</v>
          </cell>
          <cell r="E147" t="str">
            <v>GLAUCIA PATRICIA MACHADO BARRETO</v>
          </cell>
          <cell r="F147" t="str">
            <v>2 - Outros Profissionais da Saúde</v>
          </cell>
          <cell r="G147" t="str">
            <v>2235-05</v>
          </cell>
          <cell r="H147">
            <v>44136</v>
          </cell>
          <cell r="J147">
            <v>340.95</v>
          </cell>
          <cell r="L147">
            <v>59.49</v>
          </cell>
          <cell r="M147">
            <v>3.11</v>
          </cell>
          <cell r="O147">
            <v>4.16</v>
          </cell>
          <cell r="U147">
            <v>103.28</v>
          </cell>
          <cell r="X147" t="str">
            <v>AUX CRECHE</v>
          </cell>
        </row>
        <row r="148">
          <cell r="C148" t="str">
            <v>HOSPITAL ERMÍRIO COUTINHO</v>
          </cell>
          <cell r="E148" t="str">
            <v>GUSTAVO BEZERRA SERRA SECA</v>
          </cell>
          <cell r="F148" t="str">
            <v>2 - Outros Profissionais da Saúde</v>
          </cell>
          <cell r="G148" t="str">
            <v>2235-05</v>
          </cell>
          <cell r="H148">
            <v>44136</v>
          </cell>
          <cell r="J148">
            <v>283.66000000000003</v>
          </cell>
          <cell r="L148">
            <v>59.49</v>
          </cell>
          <cell r="M148">
            <v>3.11</v>
          </cell>
          <cell r="O148">
            <v>4.16</v>
          </cell>
          <cell r="R148">
            <v>350</v>
          </cell>
        </row>
        <row r="149">
          <cell r="C149" t="str">
            <v>HOSPITAL ERMÍRIO COUTINHO</v>
          </cell>
          <cell r="E149" t="str">
            <v>HELOISA APARECIDA DE SANTANA</v>
          </cell>
          <cell r="F149" t="str">
            <v>1 - Médico</v>
          </cell>
          <cell r="G149" t="str">
            <v>2251-25</v>
          </cell>
          <cell r="H149">
            <v>44136</v>
          </cell>
          <cell r="J149">
            <v>914.61</v>
          </cell>
          <cell r="L149">
            <v>59.49</v>
          </cell>
          <cell r="M149">
            <v>3.11</v>
          </cell>
          <cell r="O149">
            <v>7.18</v>
          </cell>
          <cell r="R149">
            <v>625</v>
          </cell>
        </row>
        <row r="150">
          <cell r="C150" t="str">
            <v>HOSPITAL ERMÍRIO COUTINHO</v>
          </cell>
          <cell r="E150" t="str">
            <v>HEMERSON FERREIRA DE AGUIAR</v>
          </cell>
          <cell r="F150" t="str">
            <v>2 - Outros Profissionais da Saúde</v>
          </cell>
          <cell r="G150" t="str">
            <v>3222-05</v>
          </cell>
          <cell r="H150">
            <v>44136</v>
          </cell>
          <cell r="J150">
            <v>123.8</v>
          </cell>
          <cell r="L150">
            <v>59.49</v>
          </cell>
          <cell r="M150">
            <v>3.11</v>
          </cell>
          <cell r="O150">
            <v>1.5</v>
          </cell>
        </row>
        <row r="151">
          <cell r="C151" t="str">
            <v>HOSPITAL ERMÍRIO COUTINHO</v>
          </cell>
          <cell r="E151" t="str">
            <v>HUGO FERNANDES DE SOUZA</v>
          </cell>
          <cell r="F151" t="str">
            <v>2 - Outros Profissionais da Saúde</v>
          </cell>
          <cell r="G151" t="str">
            <v>3222-05</v>
          </cell>
          <cell r="H151">
            <v>44136</v>
          </cell>
          <cell r="J151">
            <v>171.61</v>
          </cell>
          <cell r="O151">
            <v>1.5</v>
          </cell>
        </row>
        <row r="152">
          <cell r="C152" t="str">
            <v>HOSPITAL ERMÍRIO COUTINHO</v>
          </cell>
          <cell r="E152" t="str">
            <v>ILDO CARLOS BARBOSA MARQUES</v>
          </cell>
          <cell r="F152" t="str">
            <v>3 - Administrativo</v>
          </cell>
          <cell r="G152" t="str">
            <v>7823-20</v>
          </cell>
          <cell r="H152">
            <v>44136</v>
          </cell>
          <cell r="J152">
            <v>142.66</v>
          </cell>
          <cell r="L152">
            <v>59.49</v>
          </cell>
          <cell r="M152">
            <v>3.11</v>
          </cell>
          <cell r="O152">
            <v>1.65</v>
          </cell>
          <cell r="R152">
            <v>120</v>
          </cell>
        </row>
        <row r="153">
          <cell r="C153" t="str">
            <v>HOSPITAL ERMÍRIO COUTINHO</v>
          </cell>
          <cell r="E153" t="str">
            <v>IMNA MENEZES DE MIRANDA</v>
          </cell>
          <cell r="F153" t="str">
            <v>1 - Médico</v>
          </cell>
          <cell r="G153" t="str">
            <v>2251-24</v>
          </cell>
          <cell r="H153">
            <v>44136</v>
          </cell>
          <cell r="J153">
            <v>768.84</v>
          </cell>
          <cell r="L153">
            <v>59.49</v>
          </cell>
          <cell r="M153">
            <v>3.11</v>
          </cell>
          <cell r="O153">
            <v>7.18</v>
          </cell>
          <cell r="R153">
            <v>800</v>
          </cell>
        </row>
        <row r="154">
          <cell r="C154" t="str">
            <v>HOSPITAL ERMÍRIO COUTINHO</v>
          </cell>
          <cell r="E154" t="str">
            <v>IRLANE FERNANDA BATISTA</v>
          </cell>
          <cell r="F154" t="str">
            <v>3 - Administrativo</v>
          </cell>
          <cell r="G154" t="str">
            <v>4110-05</v>
          </cell>
          <cell r="H154">
            <v>44136</v>
          </cell>
          <cell r="J154">
            <v>176.4</v>
          </cell>
          <cell r="L154">
            <v>59.49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IVANILDO ANTONIO DA SILVA</v>
          </cell>
          <cell r="F155" t="str">
            <v>3 - Administrativo</v>
          </cell>
          <cell r="G155" t="str">
            <v>5135-05</v>
          </cell>
          <cell r="H155">
            <v>44136</v>
          </cell>
          <cell r="J155">
            <v>103.92</v>
          </cell>
          <cell r="L155">
            <v>59.49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IVANILSON FRANCISCO DE FREITAS</v>
          </cell>
          <cell r="F156" t="str">
            <v>3 - Administrativo</v>
          </cell>
          <cell r="G156" t="str">
            <v>3132-20</v>
          </cell>
          <cell r="H156">
            <v>44136</v>
          </cell>
          <cell r="J156">
            <v>233.54</v>
          </cell>
          <cell r="L156">
            <v>59.49</v>
          </cell>
          <cell r="M156">
            <v>3.11</v>
          </cell>
          <cell r="O156">
            <v>1.5</v>
          </cell>
        </row>
        <row r="157">
          <cell r="C157" t="str">
            <v>HOSPITAL ERMÍRIO COUTINHO</v>
          </cell>
          <cell r="E157" t="str">
            <v>IVONE MARIA DA ROCHA</v>
          </cell>
          <cell r="F157" t="str">
            <v>3 - Administrativo</v>
          </cell>
          <cell r="G157" t="str">
            <v>5163-10</v>
          </cell>
          <cell r="H157">
            <v>44136</v>
          </cell>
          <cell r="J157">
            <v>120.1</v>
          </cell>
          <cell r="L157">
            <v>59.49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IVSON VENANCIO DA SILVA MARTINS</v>
          </cell>
          <cell r="F158" t="str">
            <v>2 - Outros Profissionais da Saúde</v>
          </cell>
          <cell r="G158" t="str">
            <v>5152-05</v>
          </cell>
          <cell r="H158">
            <v>44136</v>
          </cell>
          <cell r="J158">
            <v>146.19999999999999</v>
          </cell>
          <cell r="L158">
            <v>59.49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JACILENE BARBOSA DA SILVA</v>
          </cell>
          <cell r="F159" t="str">
            <v>2 - Outros Profissionais da Saúde</v>
          </cell>
          <cell r="G159" t="str">
            <v>3222-05</v>
          </cell>
          <cell r="H159">
            <v>44136</v>
          </cell>
          <cell r="J159">
            <v>131.84</v>
          </cell>
          <cell r="L159">
            <v>59.49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JAILSON TIAGO FAUSTINO DA SILVA</v>
          </cell>
          <cell r="F160" t="str">
            <v>3 - Administrativo</v>
          </cell>
          <cell r="G160" t="str">
            <v>5163-10</v>
          </cell>
          <cell r="H160">
            <v>44136</v>
          </cell>
          <cell r="J160">
            <v>108.1</v>
          </cell>
          <cell r="L160">
            <v>59.49</v>
          </cell>
          <cell r="M160">
            <v>3.11</v>
          </cell>
          <cell r="O160">
            <v>1.5</v>
          </cell>
        </row>
        <row r="161">
          <cell r="C161" t="str">
            <v>HOSPITAL ERMÍRIO COUTINHO</v>
          </cell>
          <cell r="E161" t="str">
            <v>JAMERSON BARBOSA DA SILVA</v>
          </cell>
          <cell r="F161" t="str">
            <v>3 - Administrativo</v>
          </cell>
          <cell r="G161" t="str">
            <v>4110-30</v>
          </cell>
          <cell r="H161">
            <v>44136</v>
          </cell>
          <cell r="J161">
            <v>128.43</v>
          </cell>
          <cell r="L161">
            <v>59.49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>JANETE MARIA DA SILVA</v>
          </cell>
          <cell r="F162" t="str">
            <v>3 - Administrativo</v>
          </cell>
          <cell r="G162" t="str">
            <v>5134-30</v>
          </cell>
          <cell r="H162">
            <v>44136</v>
          </cell>
          <cell r="J162">
            <v>108.1</v>
          </cell>
          <cell r="L162">
            <v>59.49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JANIANA LIMA DA SILVA</v>
          </cell>
          <cell r="F163" t="str">
            <v>3 - Administrativo</v>
          </cell>
          <cell r="G163" t="str">
            <v>5143-20</v>
          </cell>
          <cell r="H163">
            <v>44136</v>
          </cell>
          <cell r="J163">
            <v>103.92</v>
          </cell>
          <cell r="L163">
            <v>59.49</v>
          </cell>
          <cell r="M163">
            <v>3.11</v>
          </cell>
          <cell r="O163">
            <v>1.5</v>
          </cell>
        </row>
        <row r="164">
          <cell r="C164" t="str">
            <v>HOSPITAL ERMÍRIO COUTINHO</v>
          </cell>
          <cell r="E164" t="str">
            <v>JAQUELINE MARIA DE ARAUJO LIRA</v>
          </cell>
          <cell r="F164" t="str">
            <v>3 - Administrativo</v>
          </cell>
          <cell r="G164" t="str">
            <v>4221-10</v>
          </cell>
          <cell r="H164">
            <v>44136</v>
          </cell>
          <cell r="J164">
            <v>109.91</v>
          </cell>
          <cell r="L164">
            <v>59.49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JEFFERSON JOSE DA SILVA PEREIRA</v>
          </cell>
          <cell r="F165" t="str">
            <v>3 - Administrativo</v>
          </cell>
          <cell r="G165" t="str">
            <v>5135-05</v>
          </cell>
          <cell r="H165">
            <v>44136</v>
          </cell>
          <cell r="J165">
            <v>103.92</v>
          </cell>
          <cell r="L165">
            <v>59.49</v>
          </cell>
          <cell r="M165">
            <v>3.11</v>
          </cell>
          <cell r="O165">
            <v>1.5</v>
          </cell>
        </row>
        <row r="166">
          <cell r="C166" t="str">
            <v>HOSPITAL ERMÍRIO COUTINHO</v>
          </cell>
          <cell r="E166" t="str">
            <v>JERILZA MARTINS DA SILVA LUNA</v>
          </cell>
          <cell r="F166" t="str">
            <v>2 - Outros Profissionais da Saúde</v>
          </cell>
          <cell r="G166" t="str">
            <v>3222-05</v>
          </cell>
          <cell r="H166">
            <v>44136</v>
          </cell>
          <cell r="J166">
            <v>123.8</v>
          </cell>
          <cell r="L166">
            <v>59.49</v>
          </cell>
          <cell r="M166">
            <v>3.11</v>
          </cell>
          <cell r="O166">
            <v>1.5</v>
          </cell>
        </row>
        <row r="167">
          <cell r="C167" t="str">
            <v>HOSPITAL ERMÍRIO COUTINHO</v>
          </cell>
          <cell r="E167" t="str">
            <v>JESSICA FERNANDA FERREIRA DA SILVA</v>
          </cell>
          <cell r="F167" t="str">
            <v>3 - Administrativo</v>
          </cell>
          <cell r="G167" t="str">
            <v>5143-20</v>
          </cell>
          <cell r="H167">
            <v>44136</v>
          </cell>
          <cell r="J167">
            <v>103.92</v>
          </cell>
          <cell r="L167">
            <v>59.49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JIRLANE CRISTINA DA SILVA SANTOS</v>
          </cell>
          <cell r="F168" t="str">
            <v>3 - Administrativo</v>
          </cell>
          <cell r="G168" t="str">
            <v>5143-20</v>
          </cell>
          <cell r="H168">
            <v>44136</v>
          </cell>
          <cell r="J168">
            <v>103.92</v>
          </cell>
          <cell r="L168">
            <v>59.49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JOANA DE SOUZA CORREIA</v>
          </cell>
          <cell r="F169" t="str">
            <v>2 - Outros Profissionais da Saúde</v>
          </cell>
          <cell r="G169" t="str">
            <v>2234-05</v>
          </cell>
          <cell r="H169">
            <v>44136</v>
          </cell>
          <cell r="J169">
            <v>275.68</v>
          </cell>
          <cell r="L169">
            <v>59.49</v>
          </cell>
          <cell r="M169">
            <v>3.11</v>
          </cell>
          <cell r="O169">
            <v>1.5</v>
          </cell>
        </row>
        <row r="170">
          <cell r="C170" t="str">
            <v>HOSPITAL ERMÍRIO COUTINHO</v>
          </cell>
          <cell r="E170" t="str">
            <v>JOAO PAULO MACIEL</v>
          </cell>
          <cell r="F170" t="str">
            <v>2 - Outros Profissionais da Saúde</v>
          </cell>
          <cell r="G170" t="str">
            <v>3241-15</v>
          </cell>
          <cell r="H170">
            <v>44136</v>
          </cell>
          <cell r="J170">
            <v>235.53</v>
          </cell>
          <cell r="L170">
            <v>59.49</v>
          </cell>
          <cell r="M170">
            <v>3.11</v>
          </cell>
          <cell r="O170">
            <v>11.72</v>
          </cell>
        </row>
        <row r="171">
          <cell r="C171" t="str">
            <v>HOSPITAL ERMÍRIO COUTINHO</v>
          </cell>
          <cell r="E171" t="str">
            <v>JOAS CANDIDO DIAS JUNIOR</v>
          </cell>
          <cell r="F171" t="str">
            <v>3 - Administrativo</v>
          </cell>
          <cell r="G171" t="str">
            <v>5163-10</v>
          </cell>
          <cell r="H171">
            <v>44136</v>
          </cell>
          <cell r="J171">
            <v>132.58000000000001</v>
          </cell>
          <cell r="L171">
            <v>59.49</v>
          </cell>
          <cell r="M171">
            <v>3.11</v>
          </cell>
          <cell r="O171">
            <v>1.5</v>
          </cell>
        </row>
        <row r="172">
          <cell r="C172" t="str">
            <v>HOSPITAL ERMÍRIO COUTINHO</v>
          </cell>
          <cell r="E172" t="str">
            <v xml:space="preserve">JOBSON LUIZ GONÇALVES </v>
          </cell>
          <cell r="F172" t="str">
            <v>2 - Outros Profissionais da Saúde</v>
          </cell>
          <cell r="G172" t="str">
            <v>5151-10</v>
          </cell>
          <cell r="H172">
            <v>44136</v>
          </cell>
          <cell r="J172">
            <v>136.03</v>
          </cell>
          <cell r="L172">
            <v>59.49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JONATHA HUMBERTO MARTINS DE FRANÇA</v>
          </cell>
          <cell r="F173" t="str">
            <v>3 - Administrativo</v>
          </cell>
          <cell r="G173" t="str">
            <v>4221-10</v>
          </cell>
          <cell r="H173">
            <v>44136</v>
          </cell>
          <cell r="J173">
            <v>103.92</v>
          </cell>
          <cell r="L173">
            <v>59.49</v>
          </cell>
          <cell r="M173">
            <v>3.11</v>
          </cell>
          <cell r="O173">
            <v>1.5</v>
          </cell>
        </row>
        <row r="174">
          <cell r="C174" t="str">
            <v>HOSPITAL ERMÍRIO COUTINHO</v>
          </cell>
          <cell r="E174" t="str">
            <v>JONATHA LUIZ SOUSA DA SILVA</v>
          </cell>
          <cell r="F174" t="str">
            <v>2 - Outros Profissionais da Saúde</v>
          </cell>
          <cell r="G174" t="str">
            <v>3011-10</v>
          </cell>
          <cell r="H174">
            <v>44136</v>
          </cell>
          <cell r="J174">
            <v>143.44</v>
          </cell>
          <cell r="L174">
            <v>59.49</v>
          </cell>
          <cell r="M174">
            <v>3.11</v>
          </cell>
          <cell r="O174">
            <v>1.5</v>
          </cell>
        </row>
        <row r="175">
          <cell r="C175" t="str">
            <v>HOSPITAL ERMÍRIO COUTINHO</v>
          </cell>
          <cell r="E175" t="str">
            <v>JORGE EDUARDO CANDIDO DOS SANTOS</v>
          </cell>
          <cell r="F175" t="str">
            <v>2 - Outros Profissionais da Saúde</v>
          </cell>
          <cell r="G175" t="str">
            <v>2235-05</v>
          </cell>
          <cell r="H175">
            <v>44136</v>
          </cell>
          <cell r="J175">
            <v>319.60000000000002</v>
          </cell>
          <cell r="L175">
            <v>59.49</v>
          </cell>
          <cell r="M175">
            <v>3.11</v>
          </cell>
          <cell r="O175">
            <v>4.16</v>
          </cell>
        </row>
        <row r="176">
          <cell r="C176" t="str">
            <v>HOSPITAL ERMÍRIO COUTINHO</v>
          </cell>
          <cell r="E176" t="str">
            <v>JORIO SAMICO DE OLIVEIRA</v>
          </cell>
          <cell r="F176" t="str">
            <v>1 - Médico</v>
          </cell>
          <cell r="G176" t="str">
            <v>2251-25</v>
          </cell>
          <cell r="H176">
            <v>44136</v>
          </cell>
          <cell r="J176">
            <v>846.18</v>
          </cell>
          <cell r="L176">
            <v>59.49</v>
          </cell>
          <cell r="M176">
            <v>3.11</v>
          </cell>
          <cell r="O176">
            <v>7.18</v>
          </cell>
          <cell r="R176">
            <v>500</v>
          </cell>
        </row>
        <row r="177">
          <cell r="C177" t="str">
            <v>HOSPITAL ERMÍRIO COUTINHO</v>
          </cell>
          <cell r="E177" t="str">
            <v>JOSE ADAILSON FRANCISCO DA SILVA</v>
          </cell>
          <cell r="F177" t="str">
            <v>3 - Administrativo</v>
          </cell>
          <cell r="G177" t="str">
            <v>4110-05</v>
          </cell>
          <cell r="H177">
            <v>44136</v>
          </cell>
          <cell r="J177">
            <v>87.2</v>
          </cell>
          <cell r="L177">
            <v>59.49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AUGUSTO PEREIRA</v>
          </cell>
          <cell r="F178" t="str">
            <v>3 - Administrativo</v>
          </cell>
          <cell r="G178" t="str">
            <v>4141-05</v>
          </cell>
          <cell r="H178">
            <v>44136</v>
          </cell>
          <cell r="J178">
            <v>105.4</v>
          </cell>
          <cell r="L178">
            <v>59.49</v>
          </cell>
          <cell r="M178">
            <v>3.11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CARLOS DOS SANTOS FILHO</v>
          </cell>
          <cell r="F179" t="str">
            <v>2 - Outros Profissionais da Saúde</v>
          </cell>
          <cell r="G179" t="str">
            <v>5151-10</v>
          </cell>
          <cell r="H179">
            <v>44136</v>
          </cell>
          <cell r="J179">
            <v>181</v>
          </cell>
          <cell r="O179">
            <v>1.5</v>
          </cell>
        </row>
        <row r="180">
          <cell r="C180" t="str">
            <v>HOSPITAL ERMÍRIO COUTINHO</v>
          </cell>
          <cell r="E180" t="str">
            <v>JOSE CORREIA DE SOUZA</v>
          </cell>
          <cell r="F180" t="str">
            <v>1 - Médico</v>
          </cell>
          <cell r="G180" t="str">
            <v>2251-25</v>
          </cell>
          <cell r="H180">
            <v>44136</v>
          </cell>
          <cell r="J180">
            <v>719.08</v>
          </cell>
          <cell r="L180">
            <v>59.49</v>
          </cell>
          <cell r="M180">
            <v>3.11</v>
          </cell>
          <cell r="O180">
            <v>7.18</v>
          </cell>
          <cell r="R180">
            <v>500</v>
          </cell>
        </row>
        <row r="181">
          <cell r="C181" t="str">
            <v>HOSPITAL ERMÍRIO COUTINHO</v>
          </cell>
          <cell r="E181" t="str">
            <v>JOSE FERNANDO DA SILVA</v>
          </cell>
          <cell r="F181" t="str">
            <v>2 - Outros Profissionais da Saúde</v>
          </cell>
          <cell r="G181" t="str">
            <v>5151-10</v>
          </cell>
          <cell r="H181">
            <v>44136</v>
          </cell>
          <cell r="J181">
            <v>137.36000000000001</v>
          </cell>
          <cell r="L181">
            <v>59.49</v>
          </cell>
          <cell r="M181">
            <v>3.11</v>
          </cell>
          <cell r="O181">
            <v>1.5</v>
          </cell>
        </row>
        <row r="182">
          <cell r="C182" t="str">
            <v>HOSPITAL ERMÍRIO COUTINHO</v>
          </cell>
          <cell r="E182" t="str">
            <v>JOSE GABRIEL BELMIRO</v>
          </cell>
          <cell r="F182" t="str">
            <v>2 - Outros Profissionais da Saúde</v>
          </cell>
          <cell r="G182" t="str">
            <v>3222-05</v>
          </cell>
          <cell r="H182">
            <v>44136</v>
          </cell>
          <cell r="J182">
            <v>127.98</v>
          </cell>
          <cell r="L182">
            <v>59.49</v>
          </cell>
          <cell r="M182">
            <v>3.11</v>
          </cell>
          <cell r="O182">
            <v>1.5</v>
          </cell>
        </row>
        <row r="183">
          <cell r="C183" t="str">
            <v>HOSPITAL ERMÍRIO COUTINHO</v>
          </cell>
          <cell r="E183" t="str">
            <v>JOSE GERALDO DINOA MEDEIROS NETO</v>
          </cell>
          <cell r="F183" t="str">
            <v>1 - Médico</v>
          </cell>
          <cell r="G183" t="str">
            <v>2252-50</v>
          </cell>
          <cell r="H183">
            <v>44136</v>
          </cell>
          <cell r="J183">
            <v>606.23</v>
          </cell>
          <cell r="L183">
            <v>59.49</v>
          </cell>
          <cell r="M183">
            <v>3.11</v>
          </cell>
          <cell r="O183">
            <v>7.18</v>
          </cell>
          <cell r="R183">
            <v>1050</v>
          </cell>
        </row>
        <row r="184">
          <cell r="C184" t="str">
            <v>HOSPITAL ERMÍRIO COUTINHO</v>
          </cell>
          <cell r="E184" t="str">
            <v>JOSE GERIVALDO PEREIRA</v>
          </cell>
          <cell r="F184" t="str">
            <v>2 - Outros Profissionais da Saúde</v>
          </cell>
          <cell r="G184" t="str">
            <v>3222-05</v>
          </cell>
          <cell r="H184">
            <v>44136</v>
          </cell>
          <cell r="J184">
            <v>123.8</v>
          </cell>
          <cell r="L184">
            <v>59.49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 GUSTAVO DA SILVA</v>
          </cell>
          <cell r="F185" t="str">
            <v>3 - Administrativo</v>
          </cell>
          <cell r="G185" t="str">
            <v>3132-20</v>
          </cell>
          <cell r="H185">
            <v>44136</v>
          </cell>
          <cell r="J185">
            <v>228.47</v>
          </cell>
          <cell r="L185">
            <v>59.49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HUMBERTO FERREIRA GONZAGA</v>
          </cell>
          <cell r="F186" t="str">
            <v>2 - Outros Profissionais da Saúde</v>
          </cell>
          <cell r="G186" t="str">
            <v>3222-05</v>
          </cell>
          <cell r="H186">
            <v>44136</v>
          </cell>
          <cell r="J186">
            <v>159.58000000000001</v>
          </cell>
          <cell r="O186">
            <v>1.5</v>
          </cell>
        </row>
        <row r="187">
          <cell r="C187" t="str">
            <v>HOSPITAL ERMÍRIO COUTINHO</v>
          </cell>
          <cell r="E187" t="str">
            <v>JOSE ILDO DA SILVA</v>
          </cell>
          <cell r="F187" t="str">
            <v>3 - Administrativo</v>
          </cell>
          <cell r="G187" t="str">
            <v>4110-05</v>
          </cell>
          <cell r="H187">
            <v>44136</v>
          </cell>
          <cell r="J187">
            <v>105.73</v>
          </cell>
          <cell r="L187">
            <v>59.49</v>
          </cell>
          <cell r="M187">
            <v>3.11</v>
          </cell>
          <cell r="O187">
            <v>1.5</v>
          </cell>
        </row>
        <row r="188">
          <cell r="C188" t="str">
            <v>HOSPITAL ERMÍRIO COUTINHO</v>
          </cell>
          <cell r="E188" t="str">
            <v>JOSE PEREIRA COSTA</v>
          </cell>
          <cell r="F188" t="str">
            <v>3 - Administrativo</v>
          </cell>
          <cell r="G188" t="str">
            <v>2410-05</v>
          </cell>
          <cell r="H188">
            <v>44136</v>
          </cell>
          <cell r="J188">
            <v>247.9</v>
          </cell>
          <cell r="L188">
            <v>59.49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RIBAMAR CEZARINO DE ARAUJO JUNIOR</v>
          </cell>
          <cell r="F189" t="str">
            <v>1 - Médico</v>
          </cell>
          <cell r="G189" t="str">
            <v>2251-51</v>
          </cell>
          <cell r="H189">
            <v>44136</v>
          </cell>
          <cell r="J189">
            <v>750.18</v>
          </cell>
          <cell r="L189">
            <v>59.49</v>
          </cell>
          <cell r="M189">
            <v>3.11</v>
          </cell>
          <cell r="O189">
            <v>7.18</v>
          </cell>
          <cell r="R189">
            <v>1400</v>
          </cell>
        </row>
        <row r="190">
          <cell r="C190" t="str">
            <v>HOSPITAL ERMÍRIO COUTINHO</v>
          </cell>
          <cell r="E190" t="str">
            <v>JOSE SEBASTIAO GOMES NUNES</v>
          </cell>
          <cell r="F190" t="str">
            <v>3 - Administrativo</v>
          </cell>
          <cell r="G190" t="str">
            <v>5143-10</v>
          </cell>
          <cell r="H190">
            <v>44136</v>
          </cell>
          <cell r="J190">
            <v>118.42</v>
          </cell>
          <cell r="L190">
            <v>59.49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JOSE VALMAR BARBOSA DE SOUZA</v>
          </cell>
          <cell r="F191" t="str">
            <v>3 - Administrativo</v>
          </cell>
          <cell r="G191" t="str">
            <v>5143-20</v>
          </cell>
          <cell r="H191">
            <v>44136</v>
          </cell>
          <cell r="J191">
            <v>137.36000000000001</v>
          </cell>
          <cell r="L191">
            <v>59.49</v>
          </cell>
          <cell r="M191">
            <v>3.11</v>
          </cell>
          <cell r="O191">
            <v>1.5</v>
          </cell>
        </row>
        <row r="192">
          <cell r="C192" t="str">
            <v>HOSPITAL ERMÍRIO COUTINHO</v>
          </cell>
          <cell r="E192" t="str">
            <v>JOSEANE MARIA SILVA DE FRANCA</v>
          </cell>
          <cell r="F192" t="str">
            <v>3 - Administrativo</v>
          </cell>
          <cell r="G192" t="str">
            <v>5135-05</v>
          </cell>
          <cell r="H192">
            <v>44136</v>
          </cell>
          <cell r="J192">
            <v>115.86</v>
          </cell>
          <cell r="L192">
            <v>59.49</v>
          </cell>
          <cell r="M192">
            <v>3.11</v>
          </cell>
          <cell r="O192">
            <v>1.5</v>
          </cell>
        </row>
        <row r="193">
          <cell r="C193" t="str">
            <v>HOSPITAL ERMÍRIO COUTINHO</v>
          </cell>
          <cell r="E193" t="str">
            <v>JOSECLEIDE DIAS VIEIRA BAHE</v>
          </cell>
          <cell r="F193" t="str">
            <v>3 - Administrativo</v>
          </cell>
          <cell r="G193" t="str">
            <v>5143-20</v>
          </cell>
          <cell r="H193">
            <v>44136</v>
          </cell>
          <cell r="J193">
            <v>120.64</v>
          </cell>
          <cell r="L193">
            <v>59.49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JOSEFA MARIA DE FARIAS BARRETO</v>
          </cell>
          <cell r="F194" t="str">
            <v>2 - Outros Profissionais da Saúde</v>
          </cell>
          <cell r="G194" t="str">
            <v>3222-05</v>
          </cell>
          <cell r="H194">
            <v>44136</v>
          </cell>
          <cell r="J194">
            <v>123.8</v>
          </cell>
          <cell r="L194">
            <v>59.49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JOSELIA DE LOURDES BERNARDO</v>
          </cell>
          <cell r="F195" t="str">
            <v>3 - Administrativo</v>
          </cell>
          <cell r="G195" t="str">
            <v>5134-30</v>
          </cell>
          <cell r="H195">
            <v>44136</v>
          </cell>
          <cell r="J195">
            <v>108.1</v>
          </cell>
          <cell r="L195">
            <v>59.49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JOSELMA EUNICE DA SILVA ALBUQUERQUE</v>
          </cell>
          <cell r="F196" t="str">
            <v>2 - Outros Profissionais da Saúde</v>
          </cell>
          <cell r="G196" t="str">
            <v>3242-05</v>
          </cell>
          <cell r="H196">
            <v>44136</v>
          </cell>
          <cell r="J196">
            <v>157.47999999999999</v>
          </cell>
          <cell r="L196">
            <v>59.49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JOSELMA MARIA DA SILVA ROZENDO COUTINHO</v>
          </cell>
          <cell r="F197" t="str">
            <v>3 - Administrativo</v>
          </cell>
          <cell r="G197" t="str">
            <v>5134-30</v>
          </cell>
          <cell r="H197">
            <v>44136</v>
          </cell>
          <cell r="J197">
            <v>120.64</v>
          </cell>
          <cell r="L197">
            <v>59.49</v>
          </cell>
          <cell r="M197">
            <v>3.11</v>
          </cell>
          <cell r="O197">
            <v>1.5</v>
          </cell>
        </row>
        <row r="198">
          <cell r="C198" t="str">
            <v>HOSPITAL ERMÍRIO COUTINHO</v>
          </cell>
          <cell r="E198" t="str">
            <v>JOSEVALDO SEBASTIAO DO NASCIMENTO</v>
          </cell>
          <cell r="F198" t="str">
            <v>3 - Administrativo</v>
          </cell>
          <cell r="G198" t="str">
            <v>5132-05</v>
          </cell>
          <cell r="H198">
            <v>44136</v>
          </cell>
          <cell r="J198">
            <v>116.46</v>
          </cell>
          <cell r="L198">
            <v>59.49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JOSIAS GOMES DA SILVA</v>
          </cell>
          <cell r="F199" t="str">
            <v>3 - Administrativo</v>
          </cell>
          <cell r="G199" t="str">
            <v>4101-05</v>
          </cell>
          <cell r="H199">
            <v>44136</v>
          </cell>
          <cell r="J199">
            <v>153.13</v>
          </cell>
          <cell r="L199">
            <v>59.49</v>
          </cell>
          <cell r="M199">
            <v>3.11</v>
          </cell>
          <cell r="O199">
            <v>1.5</v>
          </cell>
        </row>
        <row r="200">
          <cell r="C200" t="str">
            <v>HOSPITAL ERMÍRIO COUTINHO</v>
          </cell>
          <cell r="E200" t="str">
            <v>JOSILENE ALMEIDA MERGULHAO</v>
          </cell>
          <cell r="F200" t="str">
            <v>3 - Administrativo</v>
          </cell>
          <cell r="G200" t="str">
            <v>4101-05</v>
          </cell>
          <cell r="H200">
            <v>44136</v>
          </cell>
          <cell r="J200">
            <v>242.19</v>
          </cell>
          <cell r="L200">
            <v>59.49</v>
          </cell>
          <cell r="M200">
            <v>3.11</v>
          </cell>
          <cell r="O200">
            <v>1.5</v>
          </cell>
          <cell r="R200">
            <v>800</v>
          </cell>
        </row>
        <row r="201">
          <cell r="C201" t="str">
            <v>HOSPITAL ERMÍRIO COUTINHO</v>
          </cell>
          <cell r="E201" t="str">
            <v>JOSINETE MARIA SANTOS DA SILVEIRA</v>
          </cell>
          <cell r="F201" t="str">
            <v>2 - Outros Profissionais da Saúde</v>
          </cell>
          <cell r="G201" t="str">
            <v>3222-05</v>
          </cell>
          <cell r="H201">
            <v>44136</v>
          </cell>
          <cell r="J201">
            <v>156.63</v>
          </cell>
          <cell r="O201">
            <v>1.5</v>
          </cell>
        </row>
        <row r="202">
          <cell r="C202" t="str">
            <v>HOSPITAL ERMÍRIO COUTINHO</v>
          </cell>
          <cell r="E202" t="str">
            <v>JOSIVALDO GUSTAVO DOS SANTOS</v>
          </cell>
          <cell r="F202" t="str">
            <v>3 - Administrativo</v>
          </cell>
          <cell r="G202" t="str">
            <v>4101-05</v>
          </cell>
          <cell r="H202">
            <v>44136</v>
          </cell>
          <cell r="J202">
            <v>232.42</v>
          </cell>
          <cell r="L202">
            <v>59.49</v>
          </cell>
          <cell r="M202">
            <v>3.11</v>
          </cell>
          <cell r="O202">
            <v>1.5</v>
          </cell>
        </row>
        <row r="203">
          <cell r="C203" t="str">
            <v>HOSPITAL ERMÍRIO COUTINHO</v>
          </cell>
          <cell r="E203" t="str">
            <v>JOZINILDO FERREIRA DA SILVA</v>
          </cell>
          <cell r="F203" t="str">
            <v>2 - Outros Profissionais da Saúde</v>
          </cell>
          <cell r="G203" t="str">
            <v>3222-05</v>
          </cell>
          <cell r="H203">
            <v>44136</v>
          </cell>
          <cell r="J203">
            <v>136.34</v>
          </cell>
          <cell r="L203">
            <v>59.49</v>
          </cell>
          <cell r="M203">
            <v>3.11</v>
          </cell>
          <cell r="O203">
            <v>1.5</v>
          </cell>
        </row>
        <row r="204">
          <cell r="C204" t="str">
            <v>HOSPITAL ERMÍRIO COUTINHO</v>
          </cell>
          <cell r="E204" t="str">
            <v>JULIANA BARBOSA LIMA SALES</v>
          </cell>
          <cell r="F204" t="str">
            <v>1 - Médico</v>
          </cell>
          <cell r="G204" t="str">
            <v>2252-50</v>
          </cell>
          <cell r="H204">
            <v>44136</v>
          </cell>
          <cell r="J204">
            <v>1023.15</v>
          </cell>
          <cell r="O204">
            <v>7.18</v>
          </cell>
        </row>
        <row r="205">
          <cell r="C205" t="str">
            <v>HOSPITAL ERMÍRIO COUTINHO</v>
          </cell>
          <cell r="E205" t="str">
            <v>JULIANE CARLA FELIX DA SILVA</v>
          </cell>
          <cell r="F205" t="str">
            <v>3 - Administrativo</v>
          </cell>
          <cell r="G205" t="str">
            <v>5143-20</v>
          </cell>
          <cell r="H205">
            <v>44136</v>
          </cell>
          <cell r="J205">
            <v>139.97</v>
          </cell>
          <cell r="O205">
            <v>1.5</v>
          </cell>
        </row>
        <row r="206">
          <cell r="C206" t="str">
            <v>HOSPITAL ERMÍRIO COUTINHO</v>
          </cell>
          <cell r="E206" t="str">
            <v>KARLA VIRGINIO DE OLIVEIRA SILVA</v>
          </cell>
          <cell r="F206" t="str">
            <v>2 - Outros Profissionais da Saúde</v>
          </cell>
          <cell r="G206" t="str">
            <v>2516-05</v>
          </cell>
          <cell r="H206">
            <v>44136</v>
          </cell>
          <cell r="J206">
            <v>196.04</v>
          </cell>
          <cell r="L206">
            <v>59.49</v>
          </cell>
          <cell r="M206">
            <v>3.11</v>
          </cell>
          <cell r="O206">
            <v>1.5</v>
          </cell>
          <cell r="R206">
            <v>300</v>
          </cell>
          <cell r="U206">
            <v>64</v>
          </cell>
          <cell r="X206" t="str">
            <v>AUX CRECHE</v>
          </cell>
        </row>
        <row r="207">
          <cell r="C207" t="str">
            <v>HOSPITAL ERMÍRIO COUTINHO</v>
          </cell>
          <cell r="E207" t="str">
            <v>KATARINA MONTEIRO BORGES</v>
          </cell>
          <cell r="F207" t="str">
            <v>2 - Outros Profissionais da Saúde</v>
          </cell>
          <cell r="G207" t="str">
            <v>2234-05</v>
          </cell>
          <cell r="H207">
            <v>44136</v>
          </cell>
          <cell r="J207">
            <v>288.20999999999998</v>
          </cell>
          <cell r="L207">
            <v>59.49</v>
          </cell>
          <cell r="M207">
            <v>3.11</v>
          </cell>
          <cell r="O207">
            <v>1.5</v>
          </cell>
        </row>
        <row r="208">
          <cell r="C208" t="str">
            <v>HOSPITAL ERMÍRIO COUTINHO</v>
          </cell>
          <cell r="E208" t="str">
            <v>KATIA OLIVEIRA COUTINHO DE SOUZA</v>
          </cell>
          <cell r="F208" t="str">
            <v>2 - Outros Profissionais da Saúde</v>
          </cell>
          <cell r="G208" t="str">
            <v>3222-05</v>
          </cell>
          <cell r="H208">
            <v>44136</v>
          </cell>
          <cell r="J208">
            <v>111.26</v>
          </cell>
          <cell r="L208">
            <v>59.49</v>
          </cell>
          <cell r="M208">
            <v>3.11</v>
          </cell>
          <cell r="O208">
            <v>1.5</v>
          </cell>
        </row>
        <row r="209">
          <cell r="C209" t="str">
            <v>HOSPITAL ERMÍRIO COUTINHO</v>
          </cell>
          <cell r="E209" t="str">
            <v xml:space="preserve">KATIA XAVIER DUARTE </v>
          </cell>
          <cell r="F209" t="str">
            <v>1 - Médico</v>
          </cell>
          <cell r="G209" t="str">
            <v>2251-25</v>
          </cell>
          <cell r="H209">
            <v>44136</v>
          </cell>
          <cell r="J209">
            <v>805.48</v>
          </cell>
          <cell r="L209">
            <v>59.49</v>
          </cell>
          <cell r="M209">
            <v>3.11</v>
          </cell>
          <cell r="O209">
            <v>7.18</v>
          </cell>
          <cell r="R209">
            <v>500</v>
          </cell>
        </row>
        <row r="210">
          <cell r="C210" t="str">
            <v>HOSPITAL ERMÍRIO COUTINHO</v>
          </cell>
          <cell r="E210" t="str">
            <v>KLEITON RAFAEL DA SILVA</v>
          </cell>
          <cell r="F210" t="str">
            <v>2 - Outros Profissionais da Saúde</v>
          </cell>
          <cell r="G210" t="str">
            <v>2235-05</v>
          </cell>
          <cell r="H210">
            <v>44136</v>
          </cell>
          <cell r="J210">
            <v>271.97000000000003</v>
          </cell>
          <cell r="L210">
            <v>59.49</v>
          </cell>
          <cell r="M210">
            <v>3.11</v>
          </cell>
          <cell r="O210">
            <v>4.16</v>
          </cell>
        </row>
        <row r="211">
          <cell r="C211" t="str">
            <v>HOSPITAL ERMÍRIO COUTINHO</v>
          </cell>
          <cell r="E211" t="str">
            <v>KLEITON RENATO DEMESIO DA SILVA</v>
          </cell>
          <cell r="F211" t="str">
            <v>2 - Outros Profissionais da Saúde</v>
          </cell>
          <cell r="G211" t="str">
            <v>3222-05</v>
          </cell>
          <cell r="H211">
            <v>44136</v>
          </cell>
          <cell r="J211">
            <v>128.75</v>
          </cell>
          <cell r="L211">
            <v>59.49</v>
          </cell>
          <cell r="M211">
            <v>3.11</v>
          </cell>
          <cell r="O211">
            <v>1.5</v>
          </cell>
          <cell r="R211">
            <v>120</v>
          </cell>
        </row>
        <row r="212">
          <cell r="C212" t="str">
            <v>HOSPITAL ERMÍRIO COUTINHO</v>
          </cell>
          <cell r="E212" t="str">
            <v>LADIEGE FRANCISCO DA SILVA</v>
          </cell>
          <cell r="F212" t="str">
            <v>2 - Outros Profissionais da Saúde</v>
          </cell>
          <cell r="G212" t="str">
            <v>3222-05</v>
          </cell>
          <cell r="H212">
            <v>44136</v>
          </cell>
          <cell r="J212">
            <v>111.26</v>
          </cell>
          <cell r="L212">
            <v>59.49</v>
          </cell>
          <cell r="M212">
            <v>3.11</v>
          </cell>
          <cell r="O212">
            <v>1.5</v>
          </cell>
        </row>
        <row r="213">
          <cell r="C213" t="str">
            <v>HOSPITAL ERMÍRIO COUTINHO</v>
          </cell>
          <cell r="E213" t="str">
            <v>LAERCIO DA CRUZ PINHEIRO</v>
          </cell>
          <cell r="F213" t="str">
            <v>2 - Outros Profissionais da Saúde</v>
          </cell>
          <cell r="G213" t="str">
            <v>3241-15</v>
          </cell>
          <cell r="H213">
            <v>44136</v>
          </cell>
          <cell r="J213">
            <v>297.3</v>
          </cell>
          <cell r="L213">
            <v>59.49</v>
          </cell>
          <cell r="M213">
            <v>3.11</v>
          </cell>
          <cell r="O213">
            <v>11.72</v>
          </cell>
          <cell r="R213">
            <v>300</v>
          </cell>
        </row>
        <row r="214">
          <cell r="C214" t="str">
            <v>HOSPITAL ERMÍRIO COUTINHO</v>
          </cell>
          <cell r="E214" t="str">
            <v>LAERTE EDUARDO FILHO</v>
          </cell>
          <cell r="F214" t="str">
            <v>1 - Médico</v>
          </cell>
          <cell r="G214" t="str">
            <v>2253-20</v>
          </cell>
          <cell r="H214">
            <v>44136</v>
          </cell>
          <cell r="J214">
            <v>444.52</v>
          </cell>
          <cell r="L214">
            <v>59.49</v>
          </cell>
          <cell r="M214">
            <v>3.11</v>
          </cell>
          <cell r="O214">
            <v>7.18</v>
          </cell>
        </row>
        <row r="215">
          <cell r="C215" t="str">
            <v>HOSPITAL ERMÍRIO COUTINHO</v>
          </cell>
          <cell r="E215" t="str">
            <v>LARA MARIA CASTILHO BARROS CAVALCANTI</v>
          </cell>
          <cell r="F215" t="str">
            <v>1 - Médico</v>
          </cell>
          <cell r="G215" t="str">
            <v>2251-24</v>
          </cell>
          <cell r="H215">
            <v>44136</v>
          </cell>
          <cell r="J215">
            <v>679.24</v>
          </cell>
          <cell r="L215">
            <v>59.49</v>
          </cell>
          <cell r="M215">
            <v>3.11</v>
          </cell>
          <cell r="O215">
            <v>7.18</v>
          </cell>
          <cell r="R215">
            <v>500</v>
          </cell>
        </row>
        <row r="216">
          <cell r="C216" t="str">
            <v>HOSPITAL ERMÍRIO COUTINHO</v>
          </cell>
          <cell r="E216" t="str">
            <v>LAUDIVAN GOMES DA SILVA</v>
          </cell>
          <cell r="F216" t="str">
            <v>2 - Outros Profissionais da Saúde</v>
          </cell>
          <cell r="G216" t="str">
            <v>5151-10</v>
          </cell>
          <cell r="H216">
            <v>44136</v>
          </cell>
          <cell r="J216">
            <v>166.24</v>
          </cell>
          <cell r="O216">
            <v>1.5</v>
          </cell>
        </row>
        <row r="217">
          <cell r="C217" t="str">
            <v>HOSPITAL ERMÍRIO COUTINHO</v>
          </cell>
          <cell r="E217" t="str">
            <v>LAURA LUCINDA BEZERRA DA SILVA</v>
          </cell>
          <cell r="F217" t="str">
            <v>1 - Médico</v>
          </cell>
          <cell r="G217" t="str">
            <v>2252-50</v>
          </cell>
          <cell r="H217">
            <v>44136</v>
          </cell>
          <cell r="J217">
            <v>722.26</v>
          </cell>
          <cell r="L217">
            <v>59.49</v>
          </cell>
          <cell r="M217">
            <v>3.11</v>
          </cell>
          <cell r="O217">
            <v>7.18</v>
          </cell>
          <cell r="R217">
            <v>1400</v>
          </cell>
        </row>
        <row r="218">
          <cell r="C218" t="str">
            <v>HOSPITAL ERMÍRIO COUTINHO</v>
          </cell>
          <cell r="E218" t="str">
            <v>LEA RIBEIRO DA SILVA</v>
          </cell>
          <cell r="F218" t="str">
            <v>2 - Outros Profissionais da Saúde</v>
          </cell>
          <cell r="G218" t="str">
            <v>3222-05</v>
          </cell>
          <cell r="H218">
            <v>44136</v>
          </cell>
          <cell r="J218">
            <v>111.26</v>
          </cell>
          <cell r="L218">
            <v>59.49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LEANDRO MARCOS DA SILVA</v>
          </cell>
          <cell r="F219" t="str">
            <v>3 - Administrativo</v>
          </cell>
          <cell r="G219" t="str">
            <v>5163-10</v>
          </cell>
          <cell r="H219">
            <v>44136</v>
          </cell>
          <cell r="J219">
            <v>120.64</v>
          </cell>
          <cell r="L219">
            <v>59.49</v>
          </cell>
          <cell r="M219">
            <v>3.11</v>
          </cell>
          <cell r="O219">
            <v>1.5</v>
          </cell>
        </row>
        <row r="220">
          <cell r="C220" t="str">
            <v>HOSPITAL ERMÍRIO COUTINHO</v>
          </cell>
          <cell r="E220" t="str">
            <v>LEDA WILDMA PEREIRA DA CRUZ DE ANDRADE LIMA</v>
          </cell>
          <cell r="F220" t="str">
            <v>2 - Outros Profissionais da Saúde</v>
          </cell>
          <cell r="G220" t="str">
            <v>2516-05</v>
          </cell>
          <cell r="H220">
            <v>44136</v>
          </cell>
          <cell r="J220">
            <v>220.04</v>
          </cell>
          <cell r="L220">
            <v>59.49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LEONILDO PEIXOTO DA PAZ</v>
          </cell>
          <cell r="F221" t="str">
            <v>2 - Outros Profissionais da Saúde</v>
          </cell>
          <cell r="G221" t="str">
            <v>2234-15</v>
          </cell>
          <cell r="H221">
            <v>44136</v>
          </cell>
          <cell r="J221">
            <v>259.37</v>
          </cell>
          <cell r="L221">
            <v>59.49</v>
          </cell>
          <cell r="M221">
            <v>3.11</v>
          </cell>
          <cell r="O221">
            <v>1.5</v>
          </cell>
        </row>
        <row r="222">
          <cell r="C222" t="str">
            <v>HOSPITAL ERMÍRIO COUTINHO</v>
          </cell>
          <cell r="E222" t="str">
            <v>LIANDERSON FELIPE BARBOSA DA SILVA</v>
          </cell>
          <cell r="F222" t="str">
            <v>3 - Administrativo</v>
          </cell>
          <cell r="G222" t="str">
            <v>4221-10</v>
          </cell>
          <cell r="H222">
            <v>44136</v>
          </cell>
          <cell r="J222">
            <v>103.92</v>
          </cell>
          <cell r="L222">
            <v>59.49</v>
          </cell>
          <cell r="M222">
            <v>3.11</v>
          </cell>
          <cell r="O222">
            <v>1.5</v>
          </cell>
        </row>
        <row r="223">
          <cell r="C223" t="str">
            <v>HOSPITAL ERMÍRIO COUTINHO</v>
          </cell>
          <cell r="E223" t="str">
            <v>LIDJANE MARIA DE SOUSA SANTOS</v>
          </cell>
          <cell r="F223" t="str">
            <v>2 - Outros Profissionais da Saúde</v>
          </cell>
          <cell r="G223" t="str">
            <v>2235-05</v>
          </cell>
          <cell r="H223">
            <v>44136</v>
          </cell>
          <cell r="J223">
            <v>250.53</v>
          </cell>
          <cell r="L223">
            <v>59.49</v>
          </cell>
          <cell r="M223">
            <v>3.11</v>
          </cell>
          <cell r="O223">
            <v>4.16</v>
          </cell>
        </row>
        <row r="224">
          <cell r="C224" t="str">
            <v>HOSPITAL ERMÍRIO COUTINHO</v>
          </cell>
          <cell r="E224" t="str">
            <v>LINDINALDO DIAS DA SILVA</v>
          </cell>
          <cell r="F224" t="str">
            <v>2 - Outros Profissionais da Saúde</v>
          </cell>
          <cell r="G224" t="str">
            <v>2235-05</v>
          </cell>
          <cell r="H224">
            <v>44136</v>
          </cell>
          <cell r="J224">
            <v>292.55</v>
          </cell>
          <cell r="L224">
            <v>59.49</v>
          </cell>
          <cell r="M224">
            <v>3.11</v>
          </cell>
          <cell r="O224">
            <v>4.16</v>
          </cell>
          <cell r="R224">
            <v>300</v>
          </cell>
        </row>
        <row r="225">
          <cell r="C225" t="str">
            <v>HOSPITAL ERMÍRIO COUTINHO</v>
          </cell>
          <cell r="E225" t="str">
            <v>LISANDRA CARLA PEREIRA</v>
          </cell>
          <cell r="F225" t="str">
            <v>3 - Administrativo</v>
          </cell>
          <cell r="G225" t="str">
            <v>4110-05</v>
          </cell>
          <cell r="H225">
            <v>44136</v>
          </cell>
          <cell r="J225">
            <v>111.94</v>
          </cell>
          <cell r="L225">
            <v>59.49</v>
          </cell>
          <cell r="M225">
            <v>3.11</v>
          </cell>
          <cell r="O225">
            <v>1.5</v>
          </cell>
        </row>
        <row r="226">
          <cell r="C226" t="str">
            <v>HOSPITAL ERMÍRIO COUTINHO</v>
          </cell>
          <cell r="E226" t="str">
            <v>LIVIA ESTER BENTO DA SILVA</v>
          </cell>
          <cell r="F226" t="str">
            <v>3 - Administrativo</v>
          </cell>
          <cell r="G226" t="str">
            <v>4110-05</v>
          </cell>
          <cell r="H226">
            <v>44136</v>
          </cell>
          <cell r="J226">
            <v>10.45</v>
          </cell>
          <cell r="O226">
            <v>1.5</v>
          </cell>
        </row>
        <row r="227">
          <cell r="C227" t="str">
            <v>HOSPITAL ERMÍRIO COUTINHO</v>
          </cell>
          <cell r="E227" t="str">
            <v>LOURENA GUEDES DE MELO ROMAO</v>
          </cell>
          <cell r="F227" t="str">
            <v>1 - Médico</v>
          </cell>
          <cell r="G227" t="str">
            <v>2252-50</v>
          </cell>
          <cell r="H227">
            <v>44136</v>
          </cell>
          <cell r="J227">
            <v>617.87</v>
          </cell>
          <cell r="O227">
            <v>7.18</v>
          </cell>
        </row>
        <row r="228">
          <cell r="C228" t="str">
            <v>HOSPITAL ERMÍRIO COUTINHO</v>
          </cell>
          <cell r="E228" t="str">
            <v>LOURENCA MARIA  DE ARAUJO</v>
          </cell>
          <cell r="F228" t="str">
            <v>2 - Outros Profissionais da Saúde</v>
          </cell>
          <cell r="G228" t="str">
            <v>3242-05</v>
          </cell>
          <cell r="H228">
            <v>44136</v>
          </cell>
          <cell r="J228">
            <v>186.75</v>
          </cell>
          <cell r="L228">
            <v>59.49</v>
          </cell>
          <cell r="M228">
            <v>3.11</v>
          </cell>
          <cell r="O228">
            <v>1.5</v>
          </cell>
        </row>
        <row r="229">
          <cell r="C229" t="str">
            <v>HOSPITAL ERMÍRIO COUTINHO</v>
          </cell>
          <cell r="E229" t="str">
            <v>LUCAS CANDIDO PEREIRA</v>
          </cell>
          <cell r="F229" t="str">
            <v>3 - Administrativo</v>
          </cell>
          <cell r="G229" t="str">
            <v>4221-10</v>
          </cell>
          <cell r="H229">
            <v>44136</v>
          </cell>
          <cell r="J229">
            <v>108.1</v>
          </cell>
          <cell r="L229">
            <v>59.49</v>
          </cell>
          <cell r="M229">
            <v>3.11</v>
          </cell>
          <cell r="O229">
            <v>1.5</v>
          </cell>
        </row>
        <row r="230">
          <cell r="C230" t="str">
            <v>HOSPITAL ERMÍRIO COUTINHO</v>
          </cell>
          <cell r="E230" t="str">
            <v>LUCIA DE FATIMA DA SILVA FLORENCIO</v>
          </cell>
          <cell r="F230" t="str">
            <v>2 - Outros Profissionais da Saúde</v>
          </cell>
          <cell r="G230" t="str">
            <v>3222-05</v>
          </cell>
          <cell r="H230">
            <v>44136</v>
          </cell>
          <cell r="J230">
            <v>143.26</v>
          </cell>
          <cell r="L230">
            <v>59.49</v>
          </cell>
          <cell r="M230">
            <v>3.11</v>
          </cell>
          <cell r="O230">
            <v>1.5</v>
          </cell>
        </row>
        <row r="231">
          <cell r="C231" t="str">
            <v>HOSPITAL ERMÍRIO COUTINHO</v>
          </cell>
          <cell r="E231" t="str">
            <v>LUCICLEIDE GOMES DE ARAUJO</v>
          </cell>
          <cell r="F231" t="str">
            <v>3 - Administrativo</v>
          </cell>
          <cell r="G231" t="str">
            <v>4110-05</v>
          </cell>
          <cell r="H231">
            <v>44136</v>
          </cell>
          <cell r="J231">
            <v>168</v>
          </cell>
          <cell r="L231">
            <v>59.49</v>
          </cell>
          <cell r="M231">
            <v>3.11</v>
          </cell>
          <cell r="O231">
            <v>1.5</v>
          </cell>
          <cell r="R231">
            <v>500</v>
          </cell>
        </row>
        <row r="232">
          <cell r="C232" t="str">
            <v>HOSPITAL ERMÍRIO COUTINHO</v>
          </cell>
          <cell r="E232" t="str">
            <v>LUCICLEIDE GOMES DO NASCIMENTO</v>
          </cell>
          <cell r="F232" t="str">
            <v>2 - Outros Profissionais da Saúde</v>
          </cell>
          <cell r="G232" t="str">
            <v>3222-05</v>
          </cell>
          <cell r="H232">
            <v>44136</v>
          </cell>
          <cell r="J232">
            <v>159.77000000000001</v>
          </cell>
          <cell r="L232">
            <v>59.49</v>
          </cell>
          <cell r="M232">
            <v>3.11</v>
          </cell>
          <cell r="O232">
            <v>1.5</v>
          </cell>
        </row>
        <row r="233">
          <cell r="C233" t="str">
            <v>HOSPITAL ERMÍRIO COUTINHO</v>
          </cell>
          <cell r="E233" t="str">
            <v>LUCILENE DO NASCIMENTO PESSOA</v>
          </cell>
          <cell r="F233" t="str">
            <v>2 - Outros Profissionais da Saúde</v>
          </cell>
          <cell r="G233" t="str">
            <v>3222-05</v>
          </cell>
          <cell r="H233">
            <v>44136</v>
          </cell>
          <cell r="J233">
            <v>111.26</v>
          </cell>
          <cell r="L233">
            <v>59.49</v>
          </cell>
          <cell r="M233">
            <v>3.11</v>
          </cell>
          <cell r="O233">
            <v>1.5</v>
          </cell>
        </row>
        <row r="234">
          <cell r="C234" t="str">
            <v>HOSPITAL ERMÍRIO COUTINHO</v>
          </cell>
          <cell r="E234" t="str">
            <v>LUCILENE FERREIRA DE SOUZA</v>
          </cell>
          <cell r="F234" t="str">
            <v>2 - Outros Profissionais da Saúde</v>
          </cell>
          <cell r="G234" t="str">
            <v>3222-05</v>
          </cell>
          <cell r="H234">
            <v>44136</v>
          </cell>
          <cell r="J234">
            <v>107.08</v>
          </cell>
          <cell r="O234">
            <v>1.5</v>
          </cell>
        </row>
        <row r="235">
          <cell r="C235" t="str">
            <v>HOSPITAL ERMÍRIO COUTINHO</v>
          </cell>
          <cell r="E235" t="str">
            <v>LUIZ BARBOSA DE SOUZA JUNIOR</v>
          </cell>
          <cell r="F235" t="str">
            <v>2 - Outros Profissionais da Saúde</v>
          </cell>
          <cell r="G235" t="str">
            <v>5211-30</v>
          </cell>
          <cell r="H235">
            <v>44136</v>
          </cell>
          <cell r="J235">
            <v>113.84</v>
          </cell>
          <cell r="L235">
            <v>59.49</v>
          </cell>
          <cell r="M235">
            <v>3.11</v>
          </cell>
          <cell r="O235">
            <v>1.5</v>
          </cell>
        </row>
        <row r="236">
          <cell r="C236" t="str">
            <v>HOSPITAL ERMÍRIO COUTINHO</v>
          </cell>
          <cell r="E236" t="str">
            <v>LUIZ DOMINGOS DE OLIVEIRA</v>
          </cell>
          <cell r="F236" t="str">
            <v>2 - Outros Profissionais da Saúde</v>
          </cell>
          <cell r="G236" t="str">
            <v>3222-05</v>
          </cell>
          <cell r="H236">
            <v>44136</v>
          </cell>
          <cell r="J236">
            <v>119.62</v>
          </cell>
          <cell r="L236">
            <v>59.49</v>
          </cell>
          <cell r="M236">
            <v>3.11</v>
          </cell>
          <cell r="O236">
            <v>1.5</v>
          </cell>
        </row>
        <row r="237">
          <cell r="C237" t="str">
            <v>HOSPITAL ERMÍRIO COUTINHO</v>
          </cell>
          <cell r="E237" t="str">
            <v>LUIZ FERNANDO SANTOS DA SILVEIRA</v>
          </cell>
          <cell r="F237" t="str">
            <v>3 - Administrativo</v>
          </cell>
          <cell r="G237" t="str">
            <v>4141-05</v>
          </cell>
          <cell r="H237">
            <v>44136</v>
          </cell>
          <cell r="J237">
            <v>105.4</v>
          </cell>
          <cell r="L237">
            <v>59.49</v>
          </cell>
          <cell r="M237">
            <v>3.11</v>
          </cell>
          <cell r="O237">
            <v>1.5</v>
          </cell>
        </row>
        <row r="238">
          <cell r="C238" t="str">
            <v>HOSPITAL ERMÍRIO COUTINHO</v>
          </cell>
          <cell r="E238" t="str">
            <v>LUIZA DIDIER DE MORAES MAGALHAES</v>
          </cell>
          <cell r="F238" t="str">
            <v>3 - Administrativo</v>
          </cell>
          <cell r="G238" t="str">
            <v>2410-05</v>
          </cell>
          <cell r="H238">
            <v>44136</v>
          </cell>
          <cell r="J238">
            <v>439.11</v>
          </cell>
          <cell r="L238">
            <v>59.49</v>
          </cell>
          <cell r="M238">
            <v>3.11</v>
          </cell>
          <cell r="O238">
            <v>1.5</v>
          </cell>
          <cell r="U238">
            <v>64</v>
          </cell>
          <cell r="X238" t="str">
            <v>AUX CRECHE</v>
          </cell>
        </row>
        <row r="239">
          <cell r="C239" t="str">
            <v>HOSPITAL ERMÍRIO COUTINHO</v>
          </cell>
          <cell r="E239" t="str">
            <v>LUZINETE MARIA LIMA DA SILVA</v>
          </cell>
          <cell r="F239" t="str">
            <v>2 - Outros Profissionais da Saúde</v>
          </cell>
          <cell r="G239" t="str">
            <v>3222-05</v>
          </cell>
          <cell r="H239">
            <v>44136</v>
          </cell>
          <cell r="J239">
            <v>115.33</v>
          </cell>
          <cell r="L239">
            <v>59.49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MACERLANIA DIAS DA SILVA</v>
          </cell>
          <cell r="F240" t="str">
            <v>2 - Outros Profissionais da Saúde</v>
          </cell>
          <cell r="G240" t="str">
            <v>3222-05</v>
          </cell>
          <cell r="H240">
            <v>44136</v>
          </cell>
          <cell r="J240">
            <v>110.12</v>
          </cell>
          <cell r="L240">
            <v>59.49</v>
          </cell>
          <cell r="M240">
            <v>3.11</v>
          </cell>
          <cell r="O240">
            <v>1.5</v>
          </cell>
          <cell r="U240">
            <v>66.11</v>
          </cell>
          <cell r="X240" t="str">
            <v>AUX CRECHE</v>
          </cell>
        </row>
        <row r="241">
          <cell r="C241" t="str">
            <v>HOSPITAL ERMÍRIO COUTINHO</v>
          </cell>
          <cell r="E241" t="str">
            <v>MADJA CAROLINA BARBOSA ARAGAO</v>
          </cell>
          <cell r="F241" t="str">
            <v>2 - Outros Profissionais da Saúde</v>
          </cell>
          <cell r="G241" t="str">
            <v>2235-05</v>
          </cell>
          <cell r="H241">
            <v>44136</v>
          </cell>
          <cell r="J241">
            <v>266.02999999999997</v>
          </cell>
          <cell r="L241">
            <v>59.49</v>
          </cell>
          <cell r="M241">
            <v>3.11</v>
          </cell>
          <cell r="O241">
            <v>4.16</v>
          </cell>
        </row>
        <row r="242">
          <cell r="C242" t="str">
            <v>HOSPITAL ERMÍRIO COUTINHO</v>
          </cell>
          <cell r="E242" t="str">
            <v>MARCELA DA SILVA ALVES</v>
          </cell>
          <cell r="F242" t="str">
            <v>2 - Outros Profissionais da Saúde</v>
          </cell>
          <cell r="G242" t="str">
            <v>3222-05</v>
          </cell>
          <cell r="H242">
            <v>44136</v>
          </cell>
          <cell r="J242">
            <v>123.8</v>
          </cell>
          <cell r="L242">
            <v>59.49</v>
          </cell>
          <cell r="M242">
            <v>3.11</v>
          </cell>
          <cell r="O242">
            <v>1.5</v>
          </cell>
        </row>
        <row r="243">
          <cell r="C243" t="str">
            <v>HOSPITAL ERMÍRIO COUTINHO</v>
          </cell>
          <cell r="E243" t="str">
            <v>MARCELO JOAQUIM DE SANTANA</v>
          </cell>
          <cell r="F243" t="str">
            <v>3 - Administrativo</v>
          </cell>
          <cell r="G243" t="str">
            <v>5143-20</v>
          </cell>
          <cell r="H243">
            <v>44136</v>
          </cell>
          <cell r="J243">
            <v>140.91</v>
          </cell>
          <cell r="L243">
            <v>59.49</v>
          </cell>
          <cell r="M243">
            <v>3.11</v>
          </cell>
          <cell r="O243">
            <v>1.5</v>
          </cell>
        </row>
        <row r="244">
          <cell r="C244" t="str">
            <v>HOSPITAL ERMÍRIO COUTINHO</v>
          </cell>
          <cell r="E244" t="str">
            <v>MARCIA MARIA DE ANDRADE BATISTA</v>
          </cell>
          <cell r="F244" t="str">
            <v>3 - Administrativo</v>
          </cell>
          <cell r="G244" t="str">
            <v>4101-05</v>
          </cell>
          <cell r="H244">
            <v>44136</v>
          </cell>
          <cell r="J244">
            <v>285.41000000000003</v>
          </cell>
          <cell r="L244">
            <v>59.49</v>
          </cell>
          <cell r="M244">
            <v>3.11</v>
          </cell>
          <cell r="O244">
            <v>1.5</v>
          </cell>
          <cell r="U244">
            <v>64</v>
          </cell>
          <cell r="X244" t="str">
            <v>AUX CRECHE</v>
          </cell>
        </row>
        <row r="245">
          <cell r="C245" t="str">
            <v>HOSPITAL ERMÍRIO COUTINHO</v>
          </cell>
          <cell r="E245" t="str">
            <v>MARCILIA REGINA GONCALVES DE OLIVEIRA</v>
          </cell>
          <cell r="F245" t="str">
            <v>1 - Médico</v>
          </cell>
          <cell r="G245" t="str">
            <v>2251-51</v>
          </cell>
          <cell r="H245">
            <v>44136</v>
          </cell>
          <cell r="J245">
            <v>1164.93</v>
          </cell>
          <cell r="L245">
            <v>59.49</v>
          </cell>
          <cell r="M245">
            <v>3.11</v>
          </cell>
          <cell r="O245">
            <v>7.18</v>
          </cell>
          <cell r="R245">
            <v>2450</v>
          </cell>
        </row>
        <row r="246">
          <cell r="C246" t="str">
            <v>HOSPITAL ERMÍRIO COUTINHO</v>
          </cell>
          <cell r="E246" t="str">
            <v xml:space="preserve">MARCOS JOSE RODRIGUES CESAR DE ALBUQUERQUE </v>
          </cell>
          <cell r="F246" t="str">
            <v>1 - Médico</v>
          </cell>
          <cell r="G246" t="str">
            <v>2251-25</v>
          </cell>
          <cell r="H246">
            <v>44136</v>
          </cell>
          <cell r="J246">
            <v>733.56</v>
          </cell>
          <cell r="L246">
            <v>59.49</v>
          </cell>
          <cell r="M246">
            <v>3.11</v>
          </cell>
          <cell r="O246">
            <v>7.18</v>
          </cell>
          <cell r="R246">
            <v>250</v>
          </cell>
        </row>
        <row r="247">
          <cell r="C247" t="str">
            <v>HOSPITAL ERMÍRIO COUTINHO</v>
          </cell>
          <cell r="E247" t="str">
            <v>MARIA APARECIDA DA SILVA</v>
          </cell>
          <cell r="F247" t="str">
            <v>2 - Outros Profissionais da Saúde</v>
          </cell>
          <cell r="G247" t="str">
            <v>3222-05</v>
          </cell>
          <cell r="H247">
            <v>44136</v>
          </cell>
          <cell r="J247">
            <v>136.34</v>
          </cell>
          <cell r="L247">
            <v>59.49</v>
          </cell>
          <cell r="M247">
            <v>3.11</v>
          </cell>
          <cell r="O247">
            <v>1.5</v>
          </cell>
          <cell r="U247">
            <v>66.11</v>
          </cell>
          <cell r="X247" t="str">
            <v>AUX CRECHE</v>
          </cell>
        </row>
        <row r="248">
          <cell r="C248" t="str">
            <v>HOSPITAL ERMÍRIO COUTINHO</v>
          </cell>
          <cell r="E248" t="str">
            <v>MARIA DA CONCEICAO COUTINHO DA SILVA</v>
          </cell>
          <cell r="F248" t="str">
            <v>2 - Outros Profissionais da Saúde</v>
          </cell>
          <cell r="G248" t="str">
            <v>3222-05</v>
          </cell>
          <cell r="H248">
            <v>44136</v>
          </cell>
          <cell r="J248">
            <v>107.08</v>
          </cell>
          <cell r="L248">
            <v>59.49</v>
          </cell>
          <cell r="M248">
            <v>3.11</v>
          </cell>
          <cell r="O248">
            <v>1.5</v>
          </cell>
        </row>
        <row r="249">
          <cell r="C249" t="str">
            <v>HOSPITAL ERMÍRIO COUTINHO</v>
          </cell>
          <cell r="E249" t="str">
            <v>MARIA DAS DORES RAMOS DE QUEIROZ</v>
          </cell>
          <cell r="F249" t="str">
            <v>2 - Outros Profissionais da Saúde</v>
          </cell>
          <cell r="G249" t="str">
            <v>3242-05</v>
          </cell>
          <cell r="H249">
            <v>44136</v>
          </cell>
          <cell r="J249">
            <v>155.22999999999999</v>
          </cell>
          <cell r="L249">
            <v>59.49</v>
          </cell>
          <cell r="M249">
            <v>3.11</v>
          </cell>
          <cell r="O249">
            <v>1.5</v>
          </cell>
        </row>
        <row r="250">
          <cell r="C250" t="str">
            <v>HOSPITAL ERMÍRIO COUTINHO</v>
          </cell>
          <cell r="E250" t="str">
            <v>MARIA DE FATIMA ALMEIDA VASCONCELOS</v>
          </cell>
          <cell r="F250" t="str">
            <v>1 - Médico</v>
          </cell>
          <cell r="G250" t="str">
            <v>2251-24</v>
          </cell>
          <cell r="H250">
            <v>44136</v>
          </cell>
          <cell r="J250">
            <v>796.76</v>
          </cell>
          <cell r="L250">
            <v>59.49</v>
          </cell>
          <cell r="M250">
            <v>3.11</v>
          </cell>
          <cell r="O250">
            <v>7.18</v>
          </cell>
          <cell r="R250">
            <v>800</v>
          </cell>
        </row>
        <row r="251">
          <cell r="C251" t="str">
            <v>HOSPITAL ERMÍRIO COUTINHO</v>
          </cell>
          <cell r="E251" t="str">
            <v>MARIA JOSE DA SILVA</v>
          </cell>
          <cell r="F251" t="str">
            <v>3 - Administrativo</v>
          </cell>
          <cell r="G251" t="str">
            <v>5135-05</v>
          </cell>
          <cell r="H251">
            <v>44136</v>
          </cell>
          <cell r="J251">
            <v>108.1</v>
          </cell>
          <cell r="L251">
            <v>59.49</v>
          </cell>
          <cell r="M251">
            <v>3.11</v>
          </cell>
          <cell r="O251">
            <v>1.5</v>
          </cell>
        </row>
        <row r="252">
          <cell r="C252" t="str">
            <v>HOSPITAL ERMÍRIO COUTINHO</v>
          </cell>
          <cell r="E252" t="str">
            <v>MARIA JOSE DA SILVA</v>
          </cell>
          <cell r="F252" t="str">
            <v>3 - Administrativo</v>
          </cell>
          <cell r="G252" t="str">
            <v>5143-20</v>
          </cell>
          <cell r="H252">
            <v>44136</v>
          </cell>
          <cell r="J252">
            <v>120.64</v>
          </cell>
          <cell r="L252">
            <v>59.49</v>
          </cell>
          <cell r="M252">
            <v>3.11</v>
          </cell>
          <cell r="O252">
            <v>1.5</v>
          </cell>
        </row>
        <row r="253">
          <cell r="C253" t="str">
            <v>HOSPITAL ERMÍRIO COUTINHO</v>
          </cell>
          <cell r="E253" t="str">
            <v>MARIA JOSE PESSOA DE ARAUJO</v>
          </cell>
          <cell r="F253" t="str">
            <v>2 - Outros Profissionais da Saúde</v>
          </cell>
          <cell r="G253" t="str">
            <v>3222-05</v>
          </cell>
          <cell r="H253">
            <v>44136</v>
          </cell>
          <cell r="J253">
            <v>107.08</v>
          </cell>
          <cell r="L253">
            <v>59.49</v>
          </cell>
          <cell r="M253">
            <v>3.11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LEONOR DE ANDRADE GOMES</v>
          </cell>
          <cell r="F254" t="str">
            <v>2 - Outros Profissionais da Saúde</v>
          </cell>
          <cell r="G254" t="str">
            <v>3222-05</v>
          </cell>
          <cell r="H254">
            <v>44136</v>
          </cell>
          <cell r="J254">
            <v>111.26</v>
          </cell>
          <cell r="L254">
            <v>59.49</v>
          </cell>
          <cell r="M254">
            <v>3.11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LETICIA DE ANDRADE LIMA FEITOSA FIORENTINO</v>
          </cell>
          <cell r="F255" t="str">
            <v>3 - Administrativo</v>
          </cell>
          <cell r="G255" t="str">
            <v>4110-05</v>
          </cell>
          <cell r="H255">
            <v>44136</v>
          </cell>
          <cell r="J255">
            <v>93.19</v>
          </cell>
          <cell r="L255">
            <v>59.49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 LUCIA DAS NEVES DA SILVA</v>
          </cell>
          <cell r="F256" t="str">
            <v>2 - Outros Profissionais da Saúde</v>
          </cell>
          <cell r="G256" t="str">
            <v>3222-05</v>
          </cell>
          <cell r="H256">
            <v>44136</v>
          </cell>
          <cell r="J256">
            <v>13.37</v>
          </cell>
          <cell r="L256">
            <v>59.49</v>
          </cell>
          <cell r="M256">
            <v>3.11</v>
          </cell>
          <cell r="O256">
            <v>1.5</v>
          </cell>
        </row>
        <row r="257">
          <cell r="C257" t="str">
            <v>HOSPITAL ERMÍRIO COUTINHO</v>
          </cell>
          <cell r="E257" t="str">
            <v>MARIA ROSILENE DE SOUZA</v>
          </cell>
          <cell r="F257" t="str">
            <v>3 - Administrativo</v>
          </cell>
          <cell r="G257" t="str">
            <v>5143-20</v>
          </cell>
          <cell r="H257">
            <v>44136</v>
          </cell>
          <cell r="J257">
            <v>108.1</v>
          </cell>
          <cell r="L257">
            <v>59.49</v>
          </cell>
          <cell r="M257">
            <v>3.11</v>
          </cell>
          <cell r="O257">
            <v>1.5</v>
          </cell>
        </row>
        <row r="258">
          <cell r="C258" t="str">
            <v>HOSPITAL ERMÍRIO COUTINHO</v>
          </cell>
          <cell r="E258" t="str">
            <v>MARIA VITORIA DA SILVA</v>
          </cell>
          <cell r="F258" t="str">
            <v>3 - Administrativo</v>
          </cell>
          <cell r="G258" t="str">
            <v>4110-05</v>
          </cell>
          <cell r="H258">
            <v>44136</v>
          </cell>
          <cell r="J258">
            <v>93.19</v>
          </cell>
          <cell r="L258">
            <v>59.49</v>
          </cell>
          <cell r="M258">
            <v>3.11</v>
          </cell>
          <cell r="O258">
            <v>1.5</v>
          </cell>
        </row>
        <row r="259">
          <cell r="C259" t="str">
            <v>HOSPITAL ERMÍRIO COUTINHO</v>
          </cell>
          <cell r="E259" t="str">
            <v>MARIANA MEDEIROS GOMES PEIXOTO</v>
          </cell>
          <cell r="F259" t="str">
            <v>3 - Administrativo</v>
          </cell>
          <cell r="G259" t="str">
            <v>4110-10</v>
          </cell>
          <cell r="H259">
            <v>44136</v>
          </cell>
          <cell r="J259">
            <v>160.65</v>
          </cell>
          <cell r="L259">
            <v>59.49</v>
          </cell>
          <cell r="M259">
            <v>3.11</v>
          </cell>
          <cell r="O259">
            <v>1.5</v>
          </cell>
          <cell r="R259">
            <v>700</v>
          </cell>
        </row>
        <row r="260">
          <cell r="C260" t="str">
            <v>HOSPITAL ERMÍRIO COUTINHO</v>
          </cell>
          <cell r="E260" t="str">
            <v>MARIANA NOGUEIRA BORGES DE MELO</v>
          </cell>
          <cell r="F260" t="str">
            <v>1 - Médico</v>
          </cell>
          <cell r="G260" t="str">
            <v>2251-24</v>
          </cell>
          <cell r="H260">
            <v>44136</v>
          </cell>
          <cell r="J260">
            <v>858.82</v>
          </cell>
          <cell r="L260">
            <v>59.49</v>
          </cell>
          <cell r="M260">
            <v>3.11</v>
          </cell>
          <cell r="O260">
            <v>7.18</v>
          </cell>
          <cell r="R260">
            <v>625</v>
          </cell>
        </row>
        <row r="261">
          <cell r="C261" t="str">
            <v>HOSPITAL ERMÍRIO COUTINHO</v>
          </cell>
          <cell r="E261" t="str">
            <v>MARIELLY BEATRZ VIEIRA DA SILVA</v>
          </cell>
          <cell r="F261" t="str">
            <v>3 - Administrativo</v>
          </cell>
          <cell r="G261" t="str">
            <v>4110-05</v>
          </cell>
          <cell r="H261">
            <v>44136</v>
          </cell>
          <cell r="J261">
            <v>10.45</v>
          </cell>
          <cell r="O261">
            <v>1.5</v>
          </cell>
        </row>
        <row r="262">
          <cell r="C262" t="str">
            <v>HOSPITAL ERMÍRIO COUTINHO</v>
          </cell>
          <cell r="E262" t="str">
            <v>MARILIA DA SILVA OLIVEIRA</v>
          </cell>
          <cell r="F262" t="str">
            <v>2 - Outros Profissionais da Saúde</v>
          </cell>
          <cell r="G262" t="str">
            <v>3222-05</v>
          </cell>
          <cell r="H262">
            <v>44136</v>
          </cell>
          <cell r="J262">
            <v>111.26</v>
          </cell>
          <cell r="L262">
            <v>59.49</v>
          </cell>
          <cell r="M262">
            <v>3.11</v>
          </cell>
          <cell r="O262">
            <v>1.5</v>
          </cell>
        </row>
        <row r="263">
          <cell r="C263" t="str">
            <v>HOSPITAL ERMÍRIO COUTINHO</v>
          </cell>
          <cell r="E263" t="str">
            <v>MARINETE MARIA DA CONCEICAO ANTONIO</v>
          </cell>
          <cell r="F263" t="str">
            <v>3 - Administrativo</v>
          </cell>
          <cell r="G263" t="str">
            <v>5143-20</v>
          </cell>
          <cell r="H263">
            <v>44136</v>
          </cell>
          <cell r="O263">
            <v>1.5</v>
          </cell>
        </row>
        <row r="264">
          <cell r="C264" t="str">
            <v>HOSPITAL ERMÍRIO COUTINHO</v>
          </cell>
          <cell r="E264" t="str">
            <v>MARIO HENRIQUE BEZERRA DA SILVA</v>
          </cell>
          <cell r="F264" t="str">
            <v>1 - Médico</v>
          </cell>
          <cell r="G264" t="str">
            <v>2251-24</v>
          </cell>
          <cell r="H264">
            <v>44136</v>
          </cell>
          <cell r="J264">
            <v>890.56</v>
          </cell>
          <cell r="L264">
            <v>59.49</v>
          </cell>
          <cell r="M264">
            <v>3.11</v>
          </cell>
          <cell r="O264">
            <v>7.18</v>
          </cell>
          <cell r="R264">
            <v>1150</v>
          </cell>
        </row>
        <row r="265">
          <cell r="C265" t="str">
            <v>HOSPITAL ERMÍRIO COUTINHO</v>
          </cell>
          <cell r="E265" t="str">
            <v>MARLIETE ARAUJO DA SILVA</v>
          </cell>
          <cell r="F265" t="str">
            <v>3 - Administrativo</v>
          </cell>
          <cell r="G265" t="str">
            <v>4221-10</v>
          </cell>
          <cell r="H265">
            <v>44136</v>
          </cell>
          <cell r="J265">
            <v>114.09</v>
          </cell>
          <cell r="L265">
            <v>59.49</v>
          </cell>
          <cell r="M265">
            <v>3.11</v>
          </cell>
          <cell r="O265">
            <v>1.5</v>
          </cell>
        </row>
        <row r="266">
          <cell r="C266" t="str">
            <v>HOSPITAL ERMÍRIO COUTINHO</v>
          </cell>
          <cell r="E266" t="str">
            <v>MARLOS BERGAMASCO NOBREGA</v>
          </cell>
          <cell r="F266" t="str">
            <v>1 - Médico</v>
          </cell>
          <cell r="G266" t="str">
            <v>2251-51</v>
          </cell>
          <cell r="H266">
            <v>44136</v>
          </cell>
          <cell r="J266">
            <v>700.76</v>
          </cell>
          <cell r="L266">
            <v>59.49</v>
          </cell>
          <cell r="M266">
            <v>3.11</v>
          </cell>
          <cell r="O266">
            <v>7.18</v>
          </cell>
          <cell r="R266">
            <v>1400</v>
          </cell>
        </row>
        <row r="267">
          <cell r="C267" t="str">
            <v>HOSPITAL ERMÍRIO COUTINHO</v>
          </cell>
          <cell r="E267" t="str">
            <v>MARLUCE CONSTANTINO DA SILVA LIRA</v>
          </cell>
          <cell r="F267" t="str">
            <v>2 - Outros Profissionais da Saúde</v>
          </cell>
          <cell r="G267" t="str">
            <v>3222-05</v>
          </cell>
          <cell r="H267">
            <v>44136</v>
          </cell>
          <cell r="J267">
            <v>123.8</v>
          </cell>
          <cell r="L267">
            <v>59.49</v>
          </cell>
          <cell r="M267">
            <v>3.11</v>
          </cell>
          <cell r="O267">
            <v>1.5</v>
          </cell>
        </row>
        <row r="268">
          <cell r="C268" t="str">
            <v>HOSPITAL ERMÍRIO COUTINHO</v>
          </cell>
          <cell r="E268" t="str">
            <v>MARLUCE MARIA DA SILVA</v>
          </cell>
          <cell r="F268" t="str">
            <v>2 - Outros Profissionais da Saúde</v>
          </cell>
          <cell r="G268" t="str">
            <v>3222-05</v>
          </cell>
          <cell r="H268">
            <v>44136</v>
          </cell>
          <cell r="J268">
            <v>107.08</v>
          </cell>
          <cell r="L268">
            <v>59.49</v>
          </cell>
          <cell r="M268">
            <v>3.11</v>
          </cell>
          <cell r="O268">
            <v>1.5</v>
          </cell>
        </row>
        <row r="269">
          <cell r="C269" t="str">
            <v>HOSPITAL ERMÍRIO COUTINHO</v>
          </cell>
          <cell r="E269" t="str">
            <v>MARLY DA SILVA</v>
          </cell>
          <cell r="F269" t="str">
            <v>2 - Outros Profissionais da Saúde</v>
          </cell>
          <cell r="G269" t="str">
            <v>3222-05</v>
          </cell>
          <cell r="H269">
            <v>44136</v>
          </cell>
          <cell r="J269">
            <v>119.62</v>
          </cell>
          <cell r="L269">
            <v>59.49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MARTA EUZEBIO DE OLIVEIRA E SILVA</v>
          </cell>
          <cell r="F270" t="str">
            <v>2 - Outros Profissionais da Saúde</v>
          </cell>
          <cell r="G270" t="str">
            <v>3222-05</v>
          </cell>
          <cell r="H270">
            <v>44136</v>
          </cell>
          <cell r="J270">
            <v>111.26</v>
          </cell>
          <cell r="L270">
            <v>59.49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MAURICIO RAFAEL DA SILVA</v>
          </cell>
          <cell r="F271" t="str">
            <v>3 - Administrativo</v>
          </cell>
          <cell r="G271" t="str">
            <v>5163-10</v>
          </cell>
          <cell r="H271">
            <v>44136</v>
          </cell>
          <cell r="J271">
            <v>118</v>
          </cell>
          <cell r="L271">
            <v>59.49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MAX DE OLIVEIRA GONCALVES</v>
          </cell>
          <cell r="F272" t="str">
            <v>2 - Outros Profissionais da Saúde</v>
          </cell>
          <cell r="G272" t="str">
            <v>3222-05</v>
          </cell>
          <cell r="H272">
            <v>44136</v>
          </cell>
          <cell r="J272">
            <v>123.8</v>
          </cell>
          <cell r="L272">
            <v>59.49</v>
          </cell>
          <cell r="M272">
            <v>3.11</v>
          </cell>
          <cell r="O272">
            <v>1.5</v>
          </cell>
        </row>
        <row r="273">
          <cell r="C273" t="str">
            <v>HOSPITAL ERMÍRIO COUTINHO</v>
          </cell>
          <cell r="E273" t="str">
            <v>MAYLSON FERNANDO LOPES DE MELO</v>
          </cell>
          <cell r="F273" t="str">
            <v>2 - Outros Profissionais da Saúde</v>
          </cell>
          <cell r="G273" t="str">
            <v>5151-10</v>
          </cell>
          <cell r="H273">
            <v>44136</v>
          </cell>
          <cell r="J273">
            <v>120.64</v>
          </cell>
          <cell r="L273">
            <v>59.49</v>
          </cell>
          <cell r="M273">
            <v>3.11</v>
          </cell>
          <cell r="O273">
            <v>1.5</v>
          </cell>
        </row>
        <row r="274">
          <cell r="C274" t="str">
            <v>HOSPITAL ERMÍRIO COUTINHO</v>
          </cell>
          <cell r="E274" t="str">
            <v>MERCIA MARIA DA PAIXAO CARNEIRO</v>
          </cell>
          <cell r="F274" t="str">
            <v>3 - Administrativo</v>
          </cell>
          <cell r="G274" t="str">
            <v>5135-05</v>
          </cell>
          <cell r="H274">
            <v>44136</v>
          </cell>
          <cell r="J274">
            <v>118</v>
          </cell>
          <cell r="L274">
            <v>59.49</v>
          </cell>
          <cell r="M274">
            <v>3.11</v>
          </cell>
          <cell r="O274">
            <v>1.5</v>
          </cell>
        </row>
        <row r="275">
          <cell r="C275" t="str">
            <v>HOSPITAL ERMÍRIO COUTINHO</v>
          </cell>
          <cell r="E275" t="str">
            <v>MICHELLE PEREIRA ALVES</v>
          </cell>
          <cell r="F275" t="str">
            <v>2 - Outros Profissionais da Saúde</v>
          </cell>
          <cell r="G275" t="str">
            <v>2235-05</v>
          </cell>
          <cell r="H275">
            <v>44136</v>
          </cell>
          <cell r="J275">
            <v>211.33</v>
          </cell>
          <cell r="L275">
            <v>59.49</v>
          </cell>
          <cell r="M275">
            <v>3.11</v>
          </cell>
          <cell r="O275">
            <v>4.16</v>
          </cell>
        </row>
        <row r="276">
          <cell r="C276" t="str">
            <v>HOSPITAL ERMÍRIO COUTINHO</v>
          </cell>
          <cell r="E276" t="str">
            <v>MIKELINE FELIX DE ALBUQUERQUE</v>
          </cell>
          <cell r="F276" t="str">
            <v>2 - Outros Profissionais da Saúde</v>
          </cell>
          <cell r="G276" t="str">
            <v>3222-05</v>
          </cell>
          <cell r="H276">
            <v>44136</v>
          </cell>
          <cell r="J276">
            <v>119.58</v>
          </cell>
          <cell r="L276">
            <v>59.49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MILENA CANDIDO PANTALEAO</v>
          </cell>
          <cell r="F277" t="str">
            <v>1 - Médico</v>
          </cell>
          <cell r="G277" t="str">
            <v>2251-51</v>
          </cell>
          <cell r="H277">
            <v>44136</v>
          </cell>
          <cell r="J277">
            <v>567.41999999999996</v>
          </cell>
          <cell r="L277">
            <v>59.49</v>
          </cell>
          <cell r="M277">
            <v>3.11</v>
          </cell>
          <cell r="O277">
            <v>7.18</v>
          </cell>
        </row>
        <row r="278">
          <cell r="C278" t="str">
            <v>HOSPITAL ERMÍRIO COUTINHO</v>
          </cell>
          <cell r="E278" t="str">
            <v>MIQUEAS CANDIDO PEREIRA</v>
          </cell>
          <cell r="F278" t="str">
            <v>3 - Administrativo</v>
          </cell>
          <cell r="G278" t="str">
            <v>5143-20</v>
          </cell>
          <cell r="H278">
            <v>44136</v>
          </cell>
          <cell r="J278">
            <v>103.92</v>
          </cell>
          <cell r="L278">
            <v>59.49</v>
          </cell>
          <cell r="M278">
            <v>3.11</v>
          </cell>
          <cell r="O278">
            <v>1.5</v>
          </cell>
        </row>
        <row r="279">
          <cell r="C279" t="str">
            <v>HOSPITAL ERMÍRIO COUTINHO</v>
          </cell>
          <cell r="E279" t="str">
            <v>MOANA CARLA GONCALVES VIEIRA</v>
          </cell>
          <cell r="F279" t="str">
            <v>2 - Outros Profissionais da Saúde</v>
          </cell>
          <cell r="G279" t="str">
            <v>2516-05</v>
          </cell>
          <cell r="H279">
            <v>44136</v>
          </cell>
          <cell r="J279">
            <v>196.04</v>
          </cell>
          <cell r="L279">
            <v>59.49</v>
          </cell>
          <cell r="M279">
            <v>3.11</v>
          </cell>
          <cell r="O279">
            <v>1.5</v>
          </cell>
          <cell r="U279">
            <v>64</v>
          </cell>
          <cell r="X279" t="str">
            <v>AUX CRECHE</v>
          </cell>
        </row>
        <row r="280">
          <cell r="C280" t="str">
            <v>HOSPITAL ERMÍRIO COUTINHO</v>
          </cell>
          <cell r="E280" t="str">
            <v>MYLLENA KAROLYNE OLIVEIRA E SILVA</v>
          </cell>
          <cell r="F280" t="str">
            <v>3 - Administrativo</v>
          </cell>
          <cell r="G280" t="str">
            <v>4221-10</v>
          </cell>
          <cell r="H280">
            <v>44136</v>
          </cell>
          <cell r="J280">
            <v>109.91</v>
          </cell>
          <cell r="L280">
            <v>59.49</v>
          </cell>
          <cell r="M280">
            <v>3.11</v>
          </cell>
          <cell r="O280">
            <v>1.5</v>
          </cell>
        </row>
        <row r="281">
          <cell r="C281" t="str">
            <v>HOSPITAL ERMÍRIO COUTINHO</v>
          </cell>
          <cell r="E281" t="str">
            <v>NARDELL JOSE DA COSTA FREITAS</v>
          </cell>
          <cell r="F281" t="str">
            <v>1 - Médico</v>
          </cell>
          <cell r="G281" t="str">
            <v>2251-25</v>
          </cell>
          <cell r="H281">
            <v>44136</v>
          </cell>
          <cell r="J281">
            <v>700.76</v>
          </cell>
          <cell r="L281">
            <v>59.49</v>
          </cell>
          <cell r="M281">
            <v>3.11</v>
          </cell>
          <cell r="O281">
            <v>7.18</v>
          </cell>
          <cell r="R281">
            <v>1400</v>
          </cell>
        </row>
        <row r="282">
          <cell r="C282" t="str">
            <v>HOSPITAL ERMÍRIO COUTINHO</v>
          </cell>
          <cell r="E282" t="str">
            <v>NATALIA DE ARRUDA GOMES</v>
          </cell>
          <cell r="F282" t="str">
            <v>2 - Outros Profissionais da Saúde</v>
          </cell>
          <cell r="G282" t="str">
            <v>2235-05</v>
          </cell>
          <cell r="H282">
            <v>44136</v>
          </cell>
          <cell r="J282">
            <v>275.83</v>
          </cell>
          <cell r="L282">
            <v>59.49</v>
          </cell>
          <cell r="M282">
            <v>3.11</v>
          </cell>
          <cell r="O282">
            <v>4.16</v>
          </cell>
          <cell r="R282">
            <v>300</v>
          </cell>
          <cell r="U282">
            <v>103.28</v>
          </cell>
          <cell r="X282" t="str">
            <v>AUX CRECHE</v>
          </cell>
        </row>
        <row r="283">
          <cell r="C283" t="str">
            <v>HOSPITAL ERMÍRIO COUTINHO</v>
          </cell>
          <cell r="E283" t="str">
            <v>NATHALIA DE OLIVEIRA GONZAGA MENDES</v>
          </cell>
          <cell r="F283" t="str">
            <v>2 - Outros Profissionais da Saúde</v>
          </cell>
          <cell r="G283" t="str">
            <v>2235-05</v>
          </cell>
          <cell r="H283">
            <v>44136</v>
          </cell>
          <cell r="J283">
            <v>220.97</v>
          </cell>
          <cell r="L283">
            <v>59.49</v>
          </cell>
          <cell r="M283">
            <v>3.11</v>
          </cell>
          <cell r="O283">
            <v>4.16</v>
          </cell>
          <cell r="R283">
            <v>350</v>
          </cell>
        </row>
        <row r="284">
          <cell r="C284" t="str">
            <v>HOSPITAL ERMÍRIO COUTINHO</v>
          </cell>
          <cell r="E284" t="str">
            <v>NAZADY ALBERTINA SIMÃO</v>
          </cell>
          <cell r="F284" t="str">
            <v>2 - Outros Profissionais da Saúde</v>
          </cell>
          <cell r="G284" t="str">
            <v>3222-05</v>
          </cell>
          <cell r="H284">
            <v>44136</v>
          </cell>
          <cell r="J284">
            <v>119.62</v>
          </cell>
          <cell r="L284">
            <v>59.49</v>
          </cell>
          <cell r="M284">
            <v>3.11</v>
          </cell>
          <cell r="O284">
            <v>1.5</v>
          </cell>
        </row>
        <row r="285">
          <cell r="C285" t="str">
            <v>HOSPITAL ERMÍRIO COUTINHO</v>
          </cell>
          <cell r="E285" t="str">
            <v>NEUSA DIAS DE LIMA MELQUIADES DOS SANTOS</v>
          </cell>
          <cell r="F285" t="str">
            <v>3 - Administrativo</v>
          </cell>
          <cell r="G285" t="str">
            <v>1231-05</v>
          </cell>
          <cell r="H285">
            <v>44136</v>
          </cell>
          <cell r="J285">
            <v>1184.45</v>
          </cell>
          <cell r="L285">
            <v>59.49</v>
          </cell>
          <cell r="M285">
            <v>3.11</v>
          </cell>
          <cell r="O285">
            <v>1.5</v>
          </cell>
          <cell r="R285">
            <v>1500</v>
          </cell>
        </row>
        <row r="286">
          <cell r="C286" t="str">
            <v>HOSPITAL ERMÍRIO COUTINHO</v>
          </cell>
          <cell r="E286" t="str">
            <v>NEWDES GONCALVES BUONAFINA</v>
          </cell>
          <cell r="F286" t="str">
            <v>1 - Médico</v>
          </cell>
          <cell r="G286" t="str">
            <v>2253-20</v>
          </cell>
          <cell r="H286">
            <v>44136</v>
          </cell>
          <cell r="J286">
            <v>575.12</v>
          </cell>
          <cell r="L286">
            <v>59.49</v>
          </cell>
          <cell r="M286">
            <v>3.11</v>
          </cell>
          <cell r="O286">
            <v>7.18</v>
          </cell>
          <cell r="R286">
            <v>700</v>
          </cell>
        </row>
        <row r="287">
          <cell r="C287" t="str">
            <v>HOSPITAL ERMÍRIO COUTINHO</v>
          </cell>
          <cell r="E287" t="str">
            <v>NIELSON JOSE DA SILVA</v>
          </cell>
          <cell r="F287" t="str">
            <v>3 - Administrativo</v>
          </cell>
          <cell r="G287" t="str">
            <v>3516-05</v>
          </cell>
          <cell r="H287">
            <v>44136</v>
          </cell>
          <cell r="J287">
            <v>203.48</v>
          </cell>
          <cell r="O287">
            <v>1.5</v>
          </cell>
        </row>
        <row r="288">
          <cell r="C288" t="str">
            <v>HOSPITAL ERMÍRIO COUTINHO</v>
          </cell>
          <cell r="E288" t="str">
            <v>NOILDA MILENE SILVA ROCHA</v>
          </cell>
          <cell r="F288" t="str">
            <v>1 - Médico</v>
          </cell>
          <cell r="G288" t="str">
            <v>2251-24</v>
          </cell>
          <cell r="H288">
            <v>44136</v>
          </cell>
          <cell r="J288">
            <v>1171.68</v>
          </cell>
          <cell r="L288">
            <v>59.49</v>
          </cell>
          <cell r="M288">
            <v>3.11</v>
          </cell>
          <cell r="O288">
            <v>7.18</v>
          </cell>
          <cell r="R288">
            <v>875</v>
          </cell>
        </row>
        <row r="289">
          <cell r="C289" t="str">
            <v>HOSPITAL ERMÍRIO COUTINHO</v>
          </cell>
          <cell r="E289" t="str">
            <v>OCIENE MARIA GOMES DA SILVA</v>
          </cell>
          <cell r="F289" t="str">
            <v>3 - Administrativo</v>
          </cell>
          <cell r="G289" t="str">
            <v>5163-10</v>
          </cell>
          <cell r="H289">
            <v>44136</v>
          </cell>
          <cell r="J289">
            <v>108.1</v>
          </cell>
          <cell r="L289">
            <v>59.49</v>
          </cell>
          <cell r="M289">
            <v>3.11</v>
          </cell>
          <cell r="O289">
            <v>1.5</v>
          </cell>
        </row>
        <row r="290">
          <cell r="C290" t="str">
            <v>HOSPITAL ERMÍRIO COUTINHO</v>
          </cell>
          <cell r="E290" t="str">
            <v>OLIMPIA DE OLIVEIRA BARATA</v>
          </cell>
          <cell r="F290" t="str">
            <v>3 - Administrativo</v>
          </cell>
          <cell r="G290" t="str">
            <v>5163-10</v>
          </cell>
          <cell r="H290">
            <v>44136</v>
          </cell>
          <cell r="J290">
            <v>108.1</v>
          </cell>
          <cell r="L290">
            <v>59.49</v>
          </cell>
          <cell r="M290">
            <v>3.11</v>
          </cell>
          <cell r="O290">
            <v>1.5</v>
          </cell>
        </row>
        <row r="291">
          <cell r="C291" t="str">
            <v>HOSPITAL ERMÍRIO COUTINHO</v>
          </cell>
          <cell r="E291" t="str">
            <v>OZENALDO MARQUES DA SILVA</v>
          </cell>
          <cell r="F291" t="str">
            <v>3 - Administrativo</v>
          </cell>
          <cell r="G291" t="str">
            <v>5143-10</v>
          </cell>
          <cell r="H291">
            <v>44136</v>
          </cell>
          <cell r="J291">
            <v>110.06</v>
          </cell>
          <cell r="L291">
            <v>59.49</v>
          </cell>
          <cell r="M291">
            <v>3.11</v>
          </cell>
          <cell r="O291">
            <v>1.5</v>
          </cell>
        </row>
        <row r="292">
          <cell r="C292" t="str">
            <v>HOSPITAL ERMÍRIO COUTINHO</v>
          </cell>
          <cell r="E292" t="str">
            <v>PAMELA DA SILVA FERNANDES SOARES</v>
          </cell>
          <cell r="F292" t="str">
            <v>2 - Outros Profissionais da Saúde</v>
          </cell>
          <cell r="G292" t="str">
            <v>3222-05</v>
          </cell>
          <cell r="H292">
            <v>44136</v>
          </cell>
          <cell r="J292">
            <v>123.58</v>
          </cell>
          <cell r="L292">
            <v>59.49</v>
          </cell>
          <cell r="M292">
            <v>3.11</v>
          </cell>
          <cell r="O292">
            <v>1.5</v>
          </cell>
          <cell r="U292">
            <v>66.11</v>
          </cell>
          <cell r="X292" t="str">
            <v>AUX CRECHE</v>
          </cell>
        </row>
        <row r="293">
          <cell r="C293" t="str">
            <v>HOSPITAL ERMÍRIO COUTINHO</v>
          </cell>
          <cell r="E293" t="str">
            <v>PATRICIA CRISTINA DA SILVA</v>
          </cell>
          <cell r="F293" t="str">
            <v>2 - Outros Profissionais da Saúde</v>
          </cell>
          <cell r="G293" t="str">
            <v>3242-05</v>
          </cell>
          <cell r="H293">
            <v>44136</v>
          </cell>
          <cell r="J293">
            <v>148.46</v>
          </cell>
          <cell r="L293">
            <v>59.49</v>
          </cell>
          <cell r="M293">
            <v>3.11</v>
          </cell>
          <cell r="O293">
            <v>1.5</v>
          </cell>
        </row>
        <row r="294">
          <cell r="C294" t="str">
            <v>HOSPITAL ERMÍRIO COUTINHO</v>
          </cell>
          <cell r="E294" t="str">
            <v>PAULA FERNANDA DA SILVA CABRAL</v>
          </cell>
          <cell r="F294" t="str">
            <v>2 - Outros Profissionais da Saúde</v>
          </cell>
          <cell r="G294" t="str">
            <v>2235-05</v>
          </cell>
          <cell r="H294">
            <v>44136</v>
          </cell>
          <cell r="J294">
            <v>271.97000000000003</v>
          </cell>
          <cell r="L294">
            <v>59.49</v>
          </cell>
          <cell r="M294">
            <v>3.11</v>
          </cell>
          <cell r="O294">
            <v>4.16</v>
          </cell>
          <cell r="R294">
            <v>300</v>
          </cell>
        </row>
        <row r="295">
          <cell r="C295" t="str">
            <v>HOSPITAL ERMÍRIO COUTINHO</v>
          </cell>
          <cell r="E295" t="str">
            <v>PAULA FERNANDA LOURENCO NUNES DE FARIAS</v>
          </cell>
          <cell r="F295" t="str">
            <v>2 - Outros Profissionais da Saúde</v>
          </cell>
          <cell r="G295" t="str">
            <v>2235-05</v>
          </cell>
          <cell r="H295">
            <v>44136</v>
          </cell>
          <cell r="J295">
            <v>271.42</v>
          </cell>
          <cell r="L295">
            <v>59.49</v>
          </cell>
          <cell r="M295">
            <v>3.11</v>
          </cell>
          <cell r="O295">
            <v>4.16</v>
          </cell>
        </row>
        <row r="296">
          <cell r="C296" t="str">
            <v>HOSPITAL ERMÍRIO COUTINHO</v>
          </cell>
          <cell r="E296" t="str">
            <v>PAULA FRASSINETTI RESENDE DE QUEIROZ</v>
          </cell>
          <cell r="F296" t="str">
            <v>2 - Outros Profissionais da Saúde</v>
          </cell>
          <cell r="G296" t="str">
            <v>2235-05</v>
          </cell>
          <cell r="H296">
            <v>44136</v>
          </cell>
          <cell r="J296">
            <v>266.02999999999997</v>
          </cell>
          <cell r="L296">
            <v>59.49</v>
          </cell>
          <cell r="M296">
            <v>3.11</v>
          </cell>
          <cell r="O296">
            <v>4.16</v>
          </cell>
          <cell r="R296">
            <v>350</v>
          </cell>
        </row>
        <row r="297">
          <cell r="C297" t="str">
            <v>HOSPITAL ERMÍRIO COUTINHO</v>
          </cell>
          <cell r="E297" t="str">
            <v>PAULA KARINE FERREIRA ARAGAO</v>
          </cell>
          <cell r="F297" t="str">
            <v>2 - Outros Profissionais da Saúde</v>
          </cell>
          <cell r="G297" t="str">
            <v>2235-05</v>
          </cell>
          <cell r="H297">
            <v>44136</v>
          </cell>
          <cell r="J297">
            <v>288.14</v>
          </cell>
          <cell r="L297">
            <v>59.49</v>
          </cell>
          <cell r="M297">
            <v>3.11</v>
          </cell>
          <cell r="O297">
            <v>4.16</v>
          </cell>
          <cell r="R297">
            <v>300</v>
          </cell>
        </row>
        <row r="298">
          <cell r="C298" t="str">
            <v>HOSPITAL ERMÍRIO COUTINHO</v>
          </cell>
          <cell r="E298" t="str">
            <v>PAULO FERNANDO DE SANTANA JUNIOR</v>
          </cell>
          <cell r="F298" t="str">
            <v>3 - Administrativo</v>
          </cell>
          <cell r="G298" t="str">
            <v>5143-20</v>
          </cell>
          <cell r="H298">
            <v>44136</v>
          </cell>
          <cell r="J298">
            <v>137.36000000000001</v>
          </cell>
          <cell r="L298">
            <v>59.49</v>
          </cell>
          <cell r="M298">
            <v>3.11</v>
          </cell>
          <cell r="O298">
            <v>1.5</v>
          </cell>
        </row>
        <row r="299">
          <cell r="C299" t="str">
            <v>HOSPITAL ERMÍRIO COUTINHO</v>
          </cell>
          <cell r="E299" t="str">
            <v>PAULO JOSE DE ANDRADE SILVA</v>
          </cell>
          <cell r="F299" t="str">
            <v>2 - Outros Profissionais da Saúde</v>
          </cell>
          <cell r="G299" t="str">
            <v>3222-05</v>
          </cell>
          <cell r="H299">
            <v>44136</v>
          </cell>
          <cell r="J299">
            <v>136.34</v>
          </cell>
          <cell r="L299">
            <v>59.49</v>
          </cell>
          <cell r="M299">
            <v>3.11</v>
          </cell>
          <cell r="O299">
            <v>1.5</v>
          </cell>
          <cell r="R299">
            <v>120</v>
          </cell>
        </row>
        <row r="300">
          <cell r="C300" t="str">
            <v>HOSPITAL ERMÍRIO COUTINHO</v>
          </cell>
          <cell r="E300" t="str">
            <v>PAULO SERGIO DA SILVA</v>
          </cell>
          <cell r="F300" t="str">
            <v>2 - Outros Profissionais da Saúde</v>
          </cell>
          <cell r="G300" t="str">
            <v>3222-05</v>
          </cell>
          <cell r="H300">
            <v>44136</v>
          </cell>
          <cell r="J300">
            <v>123.8</v>
          </cell>
          <cell r="L300">
            <v>59.49</v>
          </cell>
          <cell r="M300">
            <v>3.11</v>
          </cell>
          <cell r="O300">
            <v>1.5</v>
          </cell>
        </row>
        <row r="301">
          <cell r="C301" t="str">
            <v>HOSPITAL ERMÍRIO COUTINHO</v>
          </cell>
          <cell r="E301" t="str">
            <v>PEDRITA FRANCA FREITAS NUNES</v>
          </cell>
          <cell r="F301" t="str">
            <v>2 - Outros Profissionais da Saúde</v>
          </cell>
          <cell r="G301" t="str">
            <v>2235-05</v>
          </cell>
          <cell r="H301">
            <v>44136</v>
          </cell>
          <cell r="J301">
            <v>220.97</v>
          </cell>
          <cell r="L301">
            <v>59.49</v>
          </cell>
          <cell r="M301">
            <v>3.11</v>
          </cell>
          <cell r="O301">
            <v>4.16</v>
          </cell>
        </row>
        <row r="302">
          <cell r="C302" t="str">
            <v>HOSPITAL ERMÍRIO COUTINHO</v>
          </cell>
          <cell r="E302" t="str">
            <v>QUEILLA RODRIGUES DA SILVA</v>
          </cell>
          <cell r="F302" t="str">
            <v>2 - Outros Profissionais da Saúde</v>
          </cell>
          <cell r="G302" t="str">
            <v>7664-20</v>
          </cell>
          <cell r="H302">
            <v>44136</v>
          </cell>
          <cell r="J302">
            <v>120.55</v>
          </cell>
          <cell r="O302">
            <v>11.72</v>
          </cell>
        </row>
        <row r="303">
          <cell r="C303" t="str">
            <v>HOSPITAL ERMÍRIO COUTINHO</v>
          </cell>
          <cell r="E303" t="str">
            <v>RAFAEL GUTEMBERGUE VICENTE CORREIA</v>
          </cell>
          <cell r="F303" t="str">
            <v>2 - Outros Profissionais da Saúde</v>
          </cell>
          <cell r="G303" t="str">
            <v>2234-05</v>
          </cell>
          <cell r="H303">
            <v>44136</v>
          </cell>
          <cell r="J303">
            <v>288.20999999999998</v>
          </cell>
          <cell r="L303">
            <v>59.49</v>
          </cell>
          <cell r="M303">
            <v>3.11</v>
          </cell>
          <cell r="O303">
            <v>1.5</v>
          </cell>
        </row>
        <row r="304">
          <cell r="C304" t="str">
            <v>HOSPITAL ERMÍRIO COUTINHO</v>
          </cell>
          <cell r="E304" t="str">
            <v>RAFAEL MARQUES FERREIRA</v>
          </cell>
          <cell r="F304" t="str">
            <v>3 - Administrativo</v>
          </cell>
          <cell r="G304" t="str">
            <v>4221-10</v>
          </cell>
          <cell r="H304">
            <v>44136</v>
          </cell>
          <cell r="J304">
            <v>126.63</v>
          </cell>
          <cell r="L304">
            <v>59.49</v>
          </cell>
          <cell r="M304">
            <v>3.11</v>
          </cell>
          <cell r="O304">
            <v>1.5</v>
          </cell>
        </row>
        <row r="305">
          <cell r="C305" t="str">
            <v>HOSPITAL ERMÍRIO COUTINHO</v>
          </cell>
          <cell r="E305" t="str">
            <v>RAFAELA GOMES DA SILVA</v>
          </cell>
          <cell r="F305" t="str">
            <v>2 - Outros Profissionais da Saúde</v>
          </cell>
          <cell r="G305" t="str">
            <v>3222-05</v>
          </cell>
          <cell r="H305">
            <v>44136</v>
          </cell>
          <cell r="J305">
            <v>107.08</v>
          </cell>
          <cell r="L305">
            <v>59.49</v>
          </cell>
          <cell r="M305">
            <v>3.11</v>
          </cell>
          <cell r="O305">
            <v>1.5</v>
          </cell>
          <cell r="U305">
            <v>66.11</v>
          </cell>
          <cell r="X305" t="str">
            <v>AUX CRECHE</v>
          </cell>
        </row>
        <row r="306">
          <cell r="C306" t="str">
            <v>HOSPITAL ERMÍRIO COUTINHO</v>
          </cell>
          <cell r="E306" t="str">
            <v>RAISSA DANTAS VITAL RIBEIRO</v>
          </cell>
          <cell r="F306" t="str">
            <v>1 - Médico</v>
          </cell>
          <cell r="G306" t="str">
            <v>2252-50</v>
          </cell>
          <cell r="H306">
            <v>44136</v>
          </cell>
          <cell r="J306">
            <v>782.26</v>
          </cell>
          <cell r="L306">
            <v>59.49</v>
          </cell>
          <cell r="M306">
            <v>3.11</v>
          </cell>
          <cell r="O306">
            <v>7.18</v>
          </cell>
          <cell r="R306">
            <v>1400</v>
          </cell>
        </row>
        <row r="307">
          <cell r="C307" t="str">
            <v>HOSPITAL ERMÍRIO COUTINHO</v>
          </cell>
          <cell r="E307" t="str">
            <v>RAISSA RAMOS TOME</v>
          </cell>
          <cell r="F307" t="str">
            <v>1 - Médico</v>
          </cell>
          <cell r="G307" t="str">
            <v>2251-24</v>
          </cell>
          <cell r="H307">
            <v>44136</v>
          </cell>
          <cell r="J307">
            <v>1024.3399999999999</v>
          </cell>
          <cell r="O307">
            <v>7.18</v>
          </cell>
        </row>
        <row r="308">
          <cell r="C308" t="str">
            <v>HOSPITAL ERMÍRIO COUTINHO</v>
          </cell>
          <cell r="E308" t="str">
            <v>RANIELE ROCHA DE ARAUJO</v>
          </cell>
          <cell r="F308" t="str">
            <v>2 - Outros Profissionais da Saúde</v>
          </cell>
          <cell r="G308" t="str">
            <v>3222-05</v>
          </cell>
          <cell r="H308">
            <v>44136</v>
          </cell>
          <cell r="J308">
            <v>147.04</v>
          </cell>
          <cell r="O308">
            <v>1.5</v>
          </cell>
        </row>
        <row r="309">
          <cell r="C309" t="str">
            <v>HOSPITAL ERMÍRIO COUTINHO</v>
          </cell>
          <cell r="E309" t="str">
            <v>RAQUEL DA CRUZ SILVA</v>
          </cell>
          <cell r="F309" t="str">
            <v>2 - Outros Profissionais da Saúde</v>
          </cell>
          <cell r="G309" t="str">
            <v>3222-05</v>
          </cell>
          <cell r="H309">
            <v>44136</v>
          </cell>
          <cell r="J309">
            <v>123.8</v>
          </cell>
          <cell r="L309">
            <v>59.49</v>
          </cell>
          <cell r="M309">
            <v>3.11</v>
          </cell>
          <cell r="O309">
            <v>1.5</v>
          </cell>
        </row>
        <row r="310">
          <cell r="C310" t="str">
            <v>HOSPITAL ERMÍRIO COUTINHO</v>
          </cell>
          <cell r="E310" t="str">
            <v>REJANE MARIA FERREIRA LOPES</v>
          </cell>
          <cell r="F310" t="str">
            <v>3 - Administrativo</v>
          </cell>
          <cell r="G310" t="str">
            <v>3516-05</v>
          </cell>
          <cell r="H310">
            <v>44136</v>
          </cell>
          <cell r="J310">
            <v>146.13999999999999</v>
          </cell>
          <cell r="L310">
            <v>59.49</v>
          </cell>
          <cell r="M310">
            <v>3.11</v>
          </cell>
          <cell r="O310">
            <v>1.5</v>
          </cell>
          <cell r="U310">
            <v>128</v>
          </cell>
          <cell r="X310" t="str">
            <v>AUX CRECHE</v>
          </cell>
        </row>
        <row r="311">
          <cell r="C311" t="str">
            <v>HOSPITAL ERMÍRIO COUTINHO</v>
          </cell>
          <cell r="E311" t="str">
            <v>RENAN LEANDRO CASADO</v>
          </cell>
          <cell r="F311" t="str">
            <v>1 - Médico</v>
          </cell>
          <cell r="G311" t="str">
            <v>2251-25</v>
          </cell>
          <cell r="H311">
            <v>44136</v>
          </cell>
          <cell r="J311">
            <v>777.56</v>
          </cell>
          <cell r="L311">
            <v>59.49</v>
          </cell>
          <cell r="M311">
            <v>3.11</v>
          </cell>
          <cell r="O311">
            <v>7.18</v>
          </cell>
          <cell r="R311">
            <v>500</v>
          </cell>
        </row>
        <row r="312">
          <cell r="C312" t="str">
            <v>HOSPITAL ERMÍRIO COUTINHO</v>
          </cell>
          <cell r="E312" t="str">
            <v>RENNAN ERICK CAVALCANTI SOUZA E SILVA</v>
          </cell>
          <cell r="F312" t="str">
            <v>2 - Outros Profissionais da Saúde</v>
          </cell>
          <cell r="G312" t="str">
            <v>5211-30</v>
          </cell>
          <cell r="H312">
            <v>44136</v>
          </cell>
          <cell r="J312">
            <v>113.84</v>
          </cell>
          <cell r="L312">
            <v>59.49</v>
          </cell>
          <cell r="M312">
            <v>3.11</v>
          </cell>
          <cell r="O312">
            <v>1.5</v>
          </cell>
        </row>
        <row r="313">
          <cell r="C313" t="str">
            <v>HOSPITAL ERMÍRIO COUTINHO</v>
          </cell>
          <cell r="E313" t="str">
            <v>RISETE GOMES DE SOUZA</v>
          </cell>
          <cell r="F313" t="str">
            <v>2 - Outros Profissionais da Saúde</v>
          </cell>
          <cell r="G313" t="str">
            <v>3222-05</v>
          </cell>
          <cell r="H313">
            <v>44136</v>
          </cell>
          <cell r="J313">
            <v>107.08</v>
          </cell>
          <cell r="L313">
            <v>59.49</v>
          </cell>
          <cell r="M313">
            <v>3.11</v>
          </cell>
          <cell r="O313">
            <v>1.5</v>
          </cell>
        </row>
        <row r="314">
          <cell r="C314" t="str">
            <v>HOSPITAL ERMÍRIO COUTINHO</v>
          </cell>
          <cell r="E314" t="str">
            <v>RISONEIDE DO CARMO DA SILVA</v>
          </cell>
          <cell r="F314" t="str">
            <v>2 - Outros Profissionais da Saúde</v>
          </cell>
          <cell r="G314" t="str">
            <v>3222-05</v>
          </cell>
          <cell r="H314">
            <v>44136</v>
          </cell>
          <cell r="J314">
            <v>111.26</v>
          </cell>
          <cell r="L314">
            <v>59.49</v>
          </cell>
          <cell r="M314">
            <v>3.11</v>
          </cell>
          <cell r="O314">
            <v>1.5</v>
          </cell>
        </row>
        <row r="315">
          <cell r="C315" t="str">
            <v>HOSPITAL ERMÍRIO COUTINHO</v>
          </cell>
          <cell r="E315" t="str">
            <v>RITA DE CRESSIA ARRUDA DA SILVA</v>
          </cell>
          <cell r="F315" t="str">
            <v>2 - Outros Profissionais da Saúde</v>
          </cell>
          <cell r="G315" t="str">
            <v>3222-05</v>
          </cell>
          <cell r="H315">
            <v>44136</v>
          </cell>
          <cell r="J315">
            <v>184.4</v>
          </cell>
          <cell r="O315">
            <v>1.5</v>
          </cell>
        </row>
        <row r="316">
          <cell r="C316" t="str">
            <v>HOSPITAL ERMÍRIO COUTINHO</v>
          </cell>
          <cell r="E316" t="str">
            <v>ROBERTA RODRIGUES DE OLIVEIRA</v>
          </cell>
          <cell r="F316" t="str">
            <v>2 - Outros Profissionais da Saúde</v>
          </cell>
          <cell r="G316" t="str">
            <v>2235-05</v>
          </cell>
          <cell r="H316">
            <v>44136</v>
          </cell>
          <cell r="J316">
            <v>237.69</v>
          </cell>
          <cell r="L316">
            <v>59.49</v>
          </cell>
          <cell r="M316">
            <v>3.11</v>
          </cell>
          <cell r="O316">
            <v>4.16</v>
          </cell>
          <cell r="U316">
            <v>103.28</v>
          </cell>
          <cell r="X316" t="str">
            <v>AUX CRECHE</v>
          </cell>
        </row>
        <row r="317">
          <cell r="C317" t="str">
            <v>HOSPITAL ERMÍRIO COUTINHO</v>
          </cell>
          <cell r="E317" t="str">
            <v>ROBERTA ROSEANE ARAUJO DE MORAES</v>
          </cell>
          <cell r="F317" t="str">
            <v>2 - Outros Profissionais da Saúde</v>
          </cell>
          <cell r="G317" t="str">
            <v>2237-10</v>
          </cell>
          <cell r="H317">
            <v>44136</v>
          </cell>
          <cell r="J317">
            <v>228.01</v>
          </cell>
          <cell r="O317">
            <v>1.5</v>
          </cell>
        </row>
        <row r="318">
          <cell r="C318" t="str">
            <v>HOSPITAL ERMÍRIO COUTINHO</v>
          </cell>
          <cell r="E318" t="str">
            <v>ROBSON ALECRIM ROCHA</v>
          </cell>
          <cell r="F318" t="str">
            <v>1 - Médico</v>
          </cell>
          <cell r="G318" t="str">
            <v>2251-25</v>
          </cell>
          <cell r="H318">
            <v>44136</v>
          </cell>
          <cell r="J318">
            <v>893.48</v>
          </cell>
          <cell r="L318">
            <v>59.49</v>
          </cell>
          <cell r="M318">
            <v>3.11</v>
          </cell>
          <cell r="O318">
            <v>7.18</v>
          </cell>
          <cell r="R318">
            <v>800</v>
          </cell>
        </row>
        <row r="319">
          <cell r="C319" t="str">
            <v>HOSPITAL ERMÍRIO COUTINHO</v>
          </cell>
          <cell r="E319" t="str">
            <v>ROBSON FREITAS REGO</v>
          </cell>
          <cell r="F319" t="str">
            <v>1 - Médico</v>
          </cell>
          <cell r="G319" t="str">
            <v>2252-50</v>
          </cell>
          <cell r="H319">
            <v>44136</v>
          </cell>
          <cell r="J319">
            <v>748.76</v>
          </cell>
          <cell r="L319">
            <v>59.49</v>
          </cell>
          <cell r="M319">
            <v>3.11</v>
          </cell>
          <cell r="O319">
            <v>7.18</v>
          </cell>
          <cell r="R319">
            <v>500</v>
          </cell>
        </row>
        <row r="320">
          <cell r="C320" t="str">
            <v>HOSPITAL ERMÍRIO COUTINHO</v>
          </cell>
          <cell r="E320" t="str">
            <v>RODRIGO ADRIANO FIGUEIREDO DE OLIVEIRA</v>
          </cell>
          <cell r="F320" t="str">
            <v>1 - Médico</v>
          </cell>
          <cell r="G320" t="str">
            <v>2251-25</v>
          </cell>
          <cell r="H320">
            <v>44136</v>
          </cell>
          <cell r="J320">
            <v>689.56</v>
          </cell>
          <cell r="L320">
            <v>59.49</v>
          </cell>
          <cell r="M320">
            <v>3.11</v>
          </cell>
          <cell r="O320">
            <v>7.18</v>
          </cell>
          <cell r="R320">
            <v>500</v>
          </cell>
        </row>
        <row r="321">
          <cell r="C321" t="str">
            <v>HOSPITAL ERMÍRIO COUTINHO</v>
          </cell>
          <cell r="E321" t="str">
            <v>ROGERIO MARQUES DA SILVA</v>
          </cell>
          <cell r="F321" t="str">
            <v>2 - Outros Profissionais da Saúde</v>
          </cell>
          <cell r="G321" t="str">
            <v>3241-15</v>
          </cell>
          <cell r="H321">
            <v>44136</v>
          </cell>
          <cell r="J321">
            <v>259.52999999999997</v>
          </cell>
          <cell r="L321">
            <v>59.49</v>
          </cell>
          <cell r="M321">
            <v>3.11</v>
          </cell>
          <cell r="O321">
            <v>11.72</v>
          </cell>
        </row>
        <row r="322">
          <cell r="C322" t="str">
            <v>HOSPITAL ERMÍRIO COUTINHO</v>
          </cell>
          <cell r="E322" t="str">
            <v>ROMULO PIRES DE SOUZA</v>
          </cell>
          <cell r="F322" t="str">
            <v>3 - Administrativo</v>
          </cell>
          <cell r="G322" t="str">
            <v>2251-25</v>
          </cell>
          <cell r="H322">
            <v>44136</v>
          </cell>
          <cell r="J322">
            <v>1179.73</v>
          </cell>
          <cell r="L322">
            <v>59.49</v>
          </cell>
          <cell r="M322">
            <v>3.11</v>
          </cell>
          <cell r="O322">
            <v>1.5</v>
          </cell>
          <cell r="R322">
            <v>1500</v>
          </cell>
        </row>
        <row r="323">
          <cell r="C323" t="str">
            <v>HOSPITAL ERMÍRIO COUTINHO</v>
          </cell>
          <cell r="E323" t="str">
            <v>ROSANGELA MARIA REGO DE ALMEIDA NASCIMENTO</v>
          </cell>
          <cell r="F323" t="str">
            <v>2 - Outros Profissionais da Saúde</v>
          </cell>
          <cell r="G323" t="str">
            <v>3222-05</v>
          </cell>
          <cell r="H323">
            <v>44136</v>
          </cell>
          <cell r="J323">
            <v>119.62</v>
          </cell>
          <cell r="L323">
            <v>59.49</v>
          </cell>
          <cell r="M323">
            <v>3.11</v>
          </cell>
          <cell r="O323">
            <v>1.5</v>
          </cell>
          <cell r="U323">
            <v>66.11</v>
          </cell>
          <cell r="X323" t="str">
            <v>AUX CRECHE</v>
          </cell>
        </row>
        <row r="324">
          <cell r="C324" t="str">
            <v>HOSPITAL ERMÍRIO COUTINHO</v>
          </cell>
          <cell r="E324" t="str">
            <v>SAMUEL DE LIMA LOPES</v>
          </cell>
          <cell r="F324" t="str">
            <v>3 - Administrativo</v>
          </cell>
          <cell r="G324" t="str">
            <v>4110-05</v>
          </cell>
          <cell r="H324">
            <v>44136</v>
          </cell>
          <cell r="J324">
            <v>10.45</v>
          </cell>
          <cell r="O324">
            <v>1.5</v>
          </cell>
        </row>
        <row r="325">
          <cell r="C325" t="str">
            <v>HOSPITAL ERMÍRIO COUTINHO</v>
          </cell>
          <cell r="E325" t="str">
            <v>SANDRA MARIA DOS SANTOS</v>
          </cell>
          <cell r="F325" t="str">
            <v>3 - Administrativo</v>
          </cell>
          <cell r="G325" t="str">
            <v>5135-05</v>
          </cell>
          <cell r="H325">
            <v>44136</v>
          </cell>
          <cell r="J325">
            <v>108.1</v>
          </cell>
          <cell r="L325">
            <v>59.49</v>
          </cell>
          <cell r="M325">
            <v>3.11</v>
          </cell>
          <cell r="O325">
            <v>1.5</v>
          </cell>
        </row>
        <row r="326">
          <cell r="C326" t="str">
            <v>HOSPITAL ERMÍRIO COUTINHO</v>
          </cell>
          <cell r="E326" t="str">
            <v>SANDRA MARIA PESSOA</v>
          </cell>
          <cell r="F326" t="str">
            <v>3 - Administrativo</v>
          </cell>
          <cell r="G326" t="str">
            <v>4221-10</v>
          </cell>
          <cell r="H326">
            <v>44136</v>
          </cell>
          <cell r="J326">
            <v>126.63</v>
          </cell>
          <cell r="L326">
            <v>59.49</v>
          </cell>
          <cell r="M326">
            <v>3.11</v>
          </cell>
          <cell r="O326">
            <v>1.5</v>
          </cell>
        </row>
        <row r="327">
          <cell r="C327" t="str">
            <v>HOSPITAL ERMÍRIO COUTINHO</v>
          </cell>
          <cell r="E327" t="str">
            <v>SANDRA TERESA DE SANTANA</v>
          </cell>
          <cell r="F327" t="str">
            <v>3 - Administrativo</v>
          </cell>
          <cell r="G327" t="str">
            <v>5135-05</v>
          </cell>
          <cell r="H327">
            <v>44136</v>
          </cell>
          <cell r="J327">
            <v>116.46</v>
          </cell>
          <cell r="L327">
            <v>59.49</v>
          </cell>
          <cell r="M327">
            <v>3.11</v>
          </cell>
          <cell r="O327">
            <v>1.5</v>
          </cell>
        </row>
        <row r="328">
          <cell r="C328" t="str">
            <v>HOSPITAL ERMÍRIO COUTINHO</v>
          </cell>
          <cell r="E328" t="str">
            <v>SAUL ALVES BEZERRA FIALHO</v>
          </cell>
          <cell r="F328" t="str">
            <v>1 - Médico</v>
          </cell>
          <cell r="G328" t="str">
            <v>2251-25</v>
          </cell>
          <cell r="H328">
            <v>44136</v>
          </cell>
          <cell r="J328">
            <v>1650.33</v>
          </cell>
          <cell r="L328">
            <v>59.49</v>
          </cell>
          <cell r="M328">
            <v>3.11</v>
          </cell>
          <cell r="O328">
            <v>7.18</v>
          </cell>
          <cell r="R328">
            <v>2250</v>
          </cell>
        </row>
        <row r="329">
          <cell r="C329" t="str">
            <v>HOSPITAL ERMÍRIO COUTINHO</v>
          </cell>
          <cell r="E329" t="str">
            <v>SCOBAH LAZARO PEREIRA ALVES</v>
          </cell>
          <cell r="F329" t="str">
            <v>3 - Administrativo</v>
          </cell>
          <cell r="G329" t="str">
            <v>5143-10</v>
          </cell>
          <cell r="H329">
            <v>44136</v>
          </cell>
          <cell r="J329">
            <v>105.88</v>
          </cell>
          <cell r="L329">
            <v>59.49</v>
          </cell>
          <cell r="M329">
            <v>3.11</v>
          </cell>
          <cell r="O329">
            <v>1.5</v>
          </cell>
        </row>
        <row r="330">
          <cell r="C330" t="str">
            <v>HOSPITAL ERMÍRIO COUTINHO</v>
          </cell>
          <cell r="E330" t="str">
            <v>SELMA MARIA NASCIMENTO DE ALMEIDA</v>
          </cell>
          <cell r="F330" t="str">
            <v>3 - Administrativo</v>
          </cell>
          <cell r="G330" t="str">
            <v>5135-05</v>
          </cell>
          <cell r="H330">
            <v>44136</v>
          </cell>
          <cell r="J330">
            <v>139.74</v>
          </cell>
          <cell r="O330">
            <v>1.5</v>
          </cell>
        </row>
        <row r="331">
          <cell r="C331" t="str">
            <v>HOSPITAL ERMÍRIO COUTINHO</v>
          </cell>
          <cell r="E331" t="str">
            <v>SHIRLEIDE REGINA DA SILVA TAVARES</v>
          </cell>
          <cell r="F331" t="str">
            <v>3 - Administrativo</v>
          </cell>
          <cell r="G331" t="str">
            <v>4131-15</v>
          </cell>
          <cell r="H331">
            <v>44136</v>
          </cell>
          <cell r="J331">
            <v>141.26</v>
          </cell>
          <cell r="L331">
            <v>59.49</v>
          </cell>
          <cell r="M331">
            <v>3.11</v>
          </cell>
          <cell r="O331">
            <v>1.5</v>
          </cell>
          <cell r="U331">
            <v>64</v>
          </cell>
          <cell r="X331" t="str">
            <v>AUX CRECHE</v>
          </cell>
        </row>
        <row r="332">
          <cell r="C332" t="str">
            <v>HOSPITAL ERMÍRIO COUTINHO</v>
          </cell>
          <cell r="E332" t="str">
            <v>SILVANEIDE TERESA DE BRITO</v>
          </cell>
          <cell r="F332" t="str">
            <v>2 - Outros Profissionais da Saúde</v>
          </cell>
          <cell r="G332" t="str">
            <v>3222-05</v>
          </cell>
          <cell r="H332">
            <v>44136</v>
          </cell>
          <cell r="J332">
            <v>119.62</v>
          </cell>
          <cell r="L332">
            <v>59.49</v>
          </cell>
          <cell r="M332">
            <v>3.11</v>
          </cell>
          <cell r="O332">
            <v>1.5</v>
          </cell>
        </row>
        <row r="333">
          <cell r="C333" t="str">
            <v>HOSPITAL ERMÍRIO COUTINHO</v>
          </cell>
          <cell r="E333" t="str">
            <v>SILVANIA DE MOURA VIEIRA</v>
          </cell>
          <cell r="F333" t="str">
            <v>2 - Outros Profissionais da Saúde</v>
          </cell>
          <cell r="G333" t="str">
            <v>3222-05</v>
          </cell>
          <cell r="H333">
            <v>44136</v>
          </cell>
          <cell r="J333">
            <v>147.85</v>
          </cell>
          <cell r="O333">
            <v>1.5</v>
          </cell>
        </row>
        <row r="334">
          <cell r="C334" t="str">
            <v>HOSPITAL ERMÍRIO COUTINHO</v>
          </cell>
          <cell r="E334" t="str">
            <v>SIMONE FERREIRA BARBOSA</v>
          </cell>
          <cell r="F334" t="str">
            <v>2 - Outros Profissionais da Saúde</v>
          </cell>
          <cell r="G334" t="str">
            <v>2235-05</v>
          </cell>
          <cell r="H334">
            <v>44136</v>
          </cell>
          <cell r="J334">
            <v>282.75</v>
          </cell>
          <cell r="L334">
            <v>59.49</v>
          </cell>
          <cell r="M334">
            <v>3.11</v>
          </cell>
          <cell r="O334">
            <v>4.16</v>
          </cell>
        </row>
        <row r="335">
          <cell r="C335" t="str">
            <v>HOSPITAL ERMÍRIO COUTINHO</v>
          </cell>
          <cell r="E335" t="str">
            <v>SIMONE FERREIRA COUTINHO CASSEMIRO</v>
          </cell>
          <cell r="F335" t="str">
            <v>2 - Outros Profissionais da Saúde</v>
          </cell>
          <cell r="G335" t="str">
            <v>2235-05</v>
          </cell>
          <cell r="H335">
            <v>44136</v>
          </cell>
          <cell r="J335">
            <v>290.72000000000003</v>
          </cell>
          <cell r="O335">
            <v>4.16</v>
          </cell>
        </row>
        <row r="336">
          <cell r="C336" t="str">
            <v>HOSPITAL ERMÍRIO COUTINHO</v>
          </cell>
          <cell r="E336" t="str">
            <v>SONIA MARIA VALERIANO DA SILVA</v>
          </cell>
          <cell r="F336" t="str">
            <v>3 - Administrativo</v>
          </cell>
          <cell r="G336" t="str">
            <v>4221-10</v>
          </cell>
          <cell r="H336">
            <v>44136</v>
          </cell>
          <cell r="J336">
            <v>114.09</v>
          </cell>
          <cell r="L336">
            <v>59.49</v>
          </cell>
          <cell r="M336">
            <v>3.11</v>
          </cell>
          <cell r="O336">
            <v>1.5</v>
          </cell>
        </row>
        <row r="337">
          <cell r="C337" t="str">
            <v>HOSPITAL ERMÍRIO COUTINHO</v>
          </cell>
          <cell r="E337" t="str">
            <v>TALITA MIRELE RIBEIRO DA SILVA</v>
          </cell>
          <cell r="F337" t="str">
            <v>2 - Outros Profissionais da Saúde</v>
          </cell>
          <cell r="G337" t="str">
            <v>3222-05</v>
          </cell>
          <cell r="H337">
            <v>44136</v>
          </cell>
          <cell r="J337">
            <v>135.27000000000001</v>
          </cell>
          <cell r="L337">
            <v>59.49</v>
          </cell>
          <cell r="M337">
            <v>3.11</v>
          </cell>
          <cell r="O337">
            <v>1.5</v>
          </cell>
          <cell r="U337">
            <v>66.11</v>
          </cell>
          <cell r="X337" t="str">
            <v>AUX CRECHE</v>
          </cell>
        </row>
        <row r="338">
          <cell r="C338" t="str">
            <v>HOSPITAL ERMÍRIO COUTINHO</v>
          </cell>
          <cell r="E338" t="str">
            <v>TEREZINHA GOMES DA SILVA</v>
          </cell>
          <cell r="F338" t="str">
            <v>2 - Outros Profissionais da Saúde</v>
          </cell>
          <cell r="G338" t="str">
            <v>3222-05</v>
          </cell>
          <cell r="H338">
            <v>44136</v>
          </cell>
          <cell r="J338">
            <v>107.84</v>
          </cell>
          <cell r="L338">
            <v>59.49</v>
          </cell>
          <cell r="M338">
            <v>3.11</v>
          </cell>
          <cell r="O338">
            <v>1.5</v>
          </cell>
        </row>
        <row r="339">
          <cell r="C339" t="str">
            <v>HOSPITAL ERMÍRIO COUTINHO</v>
          </cell>
          <cell r="E339" t="str">
            <v>TEREZINHA LOPES DOS SANTOS</v>
          </cell>
          <cell r="F339" t="str">
            <v>2 - Outros Profissionais da Saúde</v>
          </cell>
          <cell r="G339" t="str">
            <v>3222-05</v>
          </cell>
          <cell r="H339">
            <v>44136</v>
          </cell>
          <cell r="J339">
            <v>123.8</v>
          </cell>
          <cell r="L339">
            <v>59.49</v>
          </cell>
          <cell r="M339">
            <v>3.11</v>
          </cell>
          <cell r="O339">
            <v>1.5</v>
          </cell>
        </row>
        <row r="340">
          <cell r="C340" t="str">
            <v>HOSPITAL ERMÍRIO COUTINHO</v>
          </cell>
          <cell r="E340" t="str">
            <v>THATIANNE LIMA DA SILVA ARAUJO</v>
          </cell>
          <cell r="F340" t="str">
            <v>3 - Administrativo</v>
          </cell>
          <cell r="G340" t="str">
            <v>1424-05</v>
          </cell>
          <cell r="H340">
            <v>44136</v>
          </cell>
          <cell r="J340">
            <v>242.19</v>
          </cell>
          <cell r="L340">
            <v>59.49</v>
          </cell>
          <cell r="M340">
            <v>3.11</v>
          </cell>
          <cell r="O340">
            <v>1.5</v>
          </cell>
          <cell r="U340">
            <v>64</v>
          </cell>
          <cell r="X340" t="str">
            <v>AUX CRECHE</v>
          </cell>
        </row>
        <row r="341">
          <cell r="C341" t="str">
            <v>HOSPITAL ERMÍRIO COUTINHO</v>
          </cell>
          <cell r="E341" t="str">
            <v>THAYS MIRELLY DA SILVA ROZENDO</v>
          </cell>
          <cell r="F341" t="str">
            <v>3 - Administrativo</v>
          </cell>
          <cell r="G341" t="str">
            <v>4110-05</v>
          </cell>
          <cell r="H341">
            <v>44136</v>
          </cell>
          <cell r="J341">
            <v>87.2</v>
          </cell>
          <cell r="L341">
            <v>59.49</v>
          </cell>
          <cell r="M341">
            <v>3.11</v>
          </cell>
          <cell r="O341">
            <v>1.5</v>
          </cell>
        </row>
        <row r="342">
          <cell r="C342" t="str">
            <v>HOSPITAL ERMÍRIO COUTINHO</v>
          </cell>
          <cell r="E342" t="str">
            <v>THEREZA CRISTINA SILVA DE SENA</v>
          </cell>
          <cell r="F342" t="str">
            <v>2 - Outros Profissionais da Saúde</v>
          </cell>
          <cell r="G342" t="str">
            <v>2235-05</v>
          </cell>
          <cell r="H342">
            <v>44136</v>
          </cell>
          <cell r="J342">
            <v>261.62</v>
          </cell>
          <cell r="L342">
            <v>59.49</v>
          </cell>
          <cell r="M342">
            <v>3.11</v>
          </cell>
          <cell r="O342">
            <v>4.16</v>
          </cell>
          <cell r="R342">
            <v>350</v>
          </cell>
        </row>
        <row r="343">
          <cell r="C343" t="str">
            <v>HOSPITAL ERMÍRIO COUTINHO</v>
          </cell>
          <cell r="E343" t="str">
            <v>THUANNY GABRIELA MIRANDA MONTEIRO</v>
          </cell>
          <cell r="F343" t="str">
            <v>1 - Médico</v>
          </cell>
          <cell r="G343" t="str">
            <v>2251-25</v>
          </cell>
          <cell r="H343">
            <v>44136</v>
          </cell>
          <cell r="J343">
            <v>191.7</v>
          </cell>
          <cell r="O343">
            <v>7.18</v>
          </cell>
        </row>
        <row r="344">
          <cell r="C344" t="str">
            <v>HOSPITAL ERMÍRIO COUTINHO</v>
          </cell>
          <cell r="E344" t="str">
            <v>TUANI FRANQUILINO DA SILVA</v>
          </cell>
          <cell r="F344" t="str">
            <v>3 - Administrativo</v>
          </cell>
          <cell r="G344" t="str">
            <v>5143-20</v>
          </cell>
          <cell r="H344">
            <v>44136</v>
          </cell>
          <cell r="J344">
            <v>168.12</v>
          </cell>
          <cell r="O344">
            <v>1.5</v>
          </cell>
        </row>
        <row r="345">
          <cell r="C345" t="str">
            <v>HOSPITAL ERMÍRIO COUTINHO</v>
          </cell>
          <cell r="E345" t="str">
            <v>VALDETE MARTINS DE FRANCA</v>
          </cell>
          <cell r="F345" t="str">
            <v>3 - Administrativo</v>
          </cell>
          <cell r="G345" t="str">
            <v>4221-10</v>
          </cell>
          <cell r="H345">
            <v>44136</v>
          </cell>
          <cell r="J345">
            <v>114.09</v>
          </cell>
          <cell r="L345">
            <v>59.49</v>
          </cell>
          <cell r="M345">
            <v>3.11</v>
          </cell>
          <cell r="O345">
            <v>1.5</v>
          </cell>
        </row>
        <row r="346">
          <cell r="C346" t="str">
            <v>HOSPITAL ERMÍRIO COUTINHO</v>
          </cell>
          <cell r="E346" t="str">
            <v>VALMERES REGINA DOS SANTOS</v>
          </cell>
          <cell r="F346" t="str">
            <v>2 - Outros Profissionais da Saúde</v>
          </cell>
          <cell r="G346" t="str">
            <v>3222-05</v>
          </cell>
          <cell r="H346">
            <v>44136</v>
          </cell>
          <cell r="J346">
            <v>111.26</v>
          </cell>
          <cell r="L346">
            <v>59.49</v>
          </cell>
          <cell r="M346">
            <v>3.11</v>
          </cell>
          <cell r="O346">
            <v>1.5</v>
          </cell>
        </row>
        <row r="347">
          <cell r="C347" t="str">
            <v>HOSPITAL ERMÍRIO COUTINHO</v>
          </cell>
          <cell r="E347" t="str">
            <v>VANESSA E SILVA CAMPOS</v>
          </cell>
          <cell r="F347" t="str">
            <v>1 - Médico</v>
          </cell>
          <cell r="G347" t="str">
            <v>2251-24</v>
          </cell>
          <cell r="H347">
            <v>44136</v>
          </cell>
          <cell r="J347">
            <v>703.03</v>
          </cell>
          <cell r="L347">
            <v>59.49</v>
          </cell>
          <cell r="M347">
            <v>3.11</v>
          </cell>
          <cell r="O347">
            <v>7.18</v>
          </cell>
          <cell r="R347">
            <v>375</v>
          </cell>
        </row>
        <row r="348">
          <cell r="C348" t="str">
            <v>HOSPITAL ERMÍRIO COUTINHO</v>
          </cell>
          <cell r="E348" t="str">
            <v>VANESSA MARIA HONORIO DE SA</v>
          </cell>
          <cell r="F348" t="str">
            <v>1 - Médico</v>
          </cell>
          <cell r="G348" t="str">
            <v>2252-50</v>
          </cell>
          <cell r="H348">
            <v>44136</v>
          </cell>
          <cell r="J348">
            <v>672.84</v>
          </cell>
          <cell r="L348">
            <v>59.49</v>
          </cell>
          <cell r="M348">
            <v>3.11</v>
          </cell>
          <cell r="O348">
            <v>7.18</v>
          </cell>
          <cell r="R348">
            <v>500</v>
          </cell>
        </row>
        <row r="349">
          <cell r="C349" t="str">
            <v>HOSPITAL ERMÍRIO COUTINHO</v>
          </cell>
          <cell r="E349" t="str">
            <v>VANESSA MARIA RIGAUD PEIXOTO DOS SANTOS UMBELINO</v>
          </cell>
          <cell r="F349" t="str">
            <v>2 - Outros Profissionais da Saúde</v>
          </cell>
          <cell r="G349" t="str">
            <v>2515-40</v>
          </cell>
          <cell r="H349">
            <v>44136</v>
          </cell>
          <cell r="J349">
            <v>179.62</v>
          </cell>
          <cell r="L349">
            <v>59.49</v>
          </cell>
          <cell r="M349">
            <v>3.11</v>
          </cell>
          <cell r="O349">
            <v>1.5</v>
          </cell>
        </row>
        <row r="350">
          <cell r="C350" t="str">
            <v>HOSPITAL ERMÍRIO COUTINHO</v>
          </cell>
          <cell r="E350" t="str">
            <v>VANIA BESERRA DA SILVA</v>
          </cell>
          <cell r="F350" t="str">
            <v>2 - Outros Profissionais da Saúde</v>
          </cell>
          <cell r="G350" t="str">
            <v>3222-05</v>
          </cell>
          <cell r="H350">
            <v>44136</v>
          </cell>
          <cell r="J350">
            <v>111.26</v>
          </cell>
          <cell r="L350">
            <v>59.49</v>
          </cell>
          <cell r="M350">
            <v>3.11</v>
          </cell>
          <cell r="O350">
            <v>1.5</v>
          </cell>
        </row>
        <row r="351">
          <cell r="C351" t="str">
            <v>HOSPITAL ERMÍRIO COUTINHO</v>
          </cell>
          <cell r="E351" t="str">
            <v>VANUSIA SOBRAL ALVES DA SILVA</v>
          </cell>
          <cell r="F351" t="str">
            <v>1 - Médico</v>
          </cell>
          <cell r="G351" t="str">
            <v>2251-24</v>
          </cell>
          <cell r="H351">
            <v>44136</v>
          </cell>
          <cell r="J351">
            <v>674.44</v>
          </cell>
          <cell r="L351">
            <v>59.49</v>
          </cell>
          <cell r="M351">
            <v>3.11</v>
          </cell>
          <cell r="O351">
            <v>7.18</v>
          </cell>
          <cell r="R351">
            <v>500</v>
          </cell>
        </row>
        <row r="352">
          <cell r="C352" t="str">
            <v>HOSPITAL ERMÍRIO COUTINHO</v>
          </cell>
          <cell r="E352" t="str">
            <v>VERONICA LUCIANO DOS SANTOS</v>
          </cell>
          <cell r="F352" t="str">
            <v>2 - Outros Profissionais da Saúde</v>
          </cell>
          <cell r="G352" t="str">
            <v>3222-05</v>
          </cell>
          <cell r="H352">
            <v>44136</v>
          </cell>
          <cell r="J352">
            <v>111.26</v>
          </cell>
          <cell r="L352">
            <v>59.49</v>
          </cell>
          <cell r="M352">
            <v>3.11</v>
          </cell>
          <cell r="O352">
            <v>1.5</v>
          </cell>
        </row>
        <row r="353">
          <cell r="C353" t="str">
            <v>HOSPITAL ERMÍRIO COUTINHO</v>
          </cell>
          <cell r="E353" t="str">
            <v>VERONICA MARIA ANDRADE PINTO</v>
          </cell>
          <cell r="F353" t="str">
            <v>3 - Administrativo</v>
          </cell>
          <cell r="G353" t="str">
            <v>5143-20</v>
          </cell>
          <cell r="H353">
            <v>44136</v>
          </cell>
          <cell r="J353">
            <v>116.14</v>
          </cell>
          <cell r="L353">
            <v>59.49</v>
          </cell>
          <cell r="M353">
            <v>3.11</v>
          </cell>
          <cell r="O353">
            <v>1.5</v>
          </cell>
        </row>
        <row r="354">
          <cell r="C354" t="str">
            <v>HOSPITAL ERMÍRIO COUTINHO</v>
          </cell>
          <cell r="E354" t="str">
            <v>VERONICA MARIA DO NASCIMENTO</v>
          </cell>
          <cell r="F354" t="str">
            <v>3 - Administrativo</v>
          </cell>
          <cell r="G354" t="str">
            <v>3242-05</v>
          </cell>
          <cell r="H354">
            <v>44136</v>
          </cell>
          <cell r="J354">
            <v>140.56</v>
          </cell>
          <cell r="L354">
            <v>59.49</v>
          </cell>
          <cell r="M354">
            <v>3.11</v>
          </cell>
          <cell r="O354">
            <v>1.5</v>
          </cell>
        </row>
        <row r="355">
          <cell r="C355" t="str">
            <v>HOSPITAL ERMÍRIO COUTINHO</v>
          </cell>
          <cell r="E355" t="str">
            <v>WANDERSON SOUSA GOMES</v>
          </cell>
          <cell r="F355" t="str">
            <v>3 - Administrativo</v>
          </cell>
          <cell r="G355" t="str">
            <v>4110-05</v>
          </cell>
          <cell r="H355">
            <v>44136</v>
          </cell>
          <cell r="J355">
            <v>232.22</v>
          </cell>
          <cell r="O355">
            <v>1.5</v>
          </cell>
        </row>
        <row r="356">
          <cell r="C356" t="str">
            <v>HOSPITAL ERMÍRIO COUTINHO</v>
          </cell>
          <cell r="E356" t="str">
            <v>WANESSA MARIA RAMOS DA SILVA RIBEIRO</v>
          </cell>
          <cell r="F356" t="str">
            <v>3 - Administrativo</v>
          </cell>
          <cell r="G356" t="str">
            <v>4131-15</v>
          </cell>
          <cell r="H356">
            <v>44136</v>
          </cell>
          <cell r="J356">
            <v>141.26</v>
          </cell>
          <cell r="L356">
            <v>59.49</v>
          </cell>
          <cell r="M356">
            <v>3.11</v>
          </cell>
          <cell r="O356">
            <v>1.5</v>
          </cell>
        </row>
        <row r="357">
          <cell r="C357" t="str">
            <v>HOSPITAL ERMÍRIO COUTINHO</v>
          </cell>
          <cell r="E357" t="str">
            <v>WANKS SOUSA MELO</v>
          </cell>
          <cell r="F357" t="str">
            <v>1 - Médico</v>
          </cell>
          <cell r="G357" t="str">
            <v>2251-25</v>
          </cell>
          <cell r="H357">
            <v>44136</v>
          </cell>
          <cell r="J357">
            <v>1017.62</v>
          </cell>
          <cell r="L357">
            <v>59.49</v>
          </cell>
          <cell r="M357">
            <v>3.11</v>
          </cell>
          <cell r="O357">
            <v>7.18</v>
          </cell>
          <cell r="R357">
            <v>750</v>
          </cell>
        </row>
        <row r="358">
          <cell r="C358" t="str">
            <v>HOSPITAL ERMÍRIO COUTINHO</v>
          </cell>
          <cell r="E358" t="str">
            <v>WELISON DOMINGOS DE SOUZA</v>
          </cell>
          <cell r="F358" t="str">
            <v>2 - Outros Profissionais da Saúde</v>
          </cell>
          <cell r="G358" t="str">
            <v>3241-15</v>
          </cell>
          <cell r="H358">
            <v>44136</v>
          </cell>
          <cell r="J358">
            <v>235.53</v>
          </cell>
          <cell r="L358">
            <v>59.49</v>
          </cell>
          <cell r="M358">
            <v>3.11</v>
          </cell>
          <cell r="O358">
            <v>11.72</v>
          </cell>
        </row>
        <row r="359">
          <cell r="C359" t="str">
            <v>HOSPITAL ERMÍRIO COUTINHO</v>
          </cell>
          <cell r="E359" t="str">
            <v>WELLINGTON LOPES DA SILVA</v>
          </cell>
          <cell r="F359" t="str">
            <v>3 - Administrativo</v>
          </cell>
          <cell r="G359" t="str">
            <v>4110-05</v>
          </cell>
          <cell r="H359">
            <v>44136</v>
          </cell>
          <cell r="J359">
            <v>158.94</v>
          </cell>
          <cell r="L359">
            <v>59.49</v>
          </cell>
          <cell r="M359">
            <v>3.11</v>
          </cell>
          <cell r="O359">
            <v>1.5</v>
          </cell>
          <cell r="R359">
            <v>120</v>
          </cell>
        </row>
        <row r="360">
          <cell r="C360" t="str">
            <v>HOSPITAL ERMÍRIO COUTINHO</v>
          </cell>
          <cell r="E360" t="str">
            <v>WELLYSON FERNANDES PEREIRA DE ALMEIDA</v>
          </cell>
          <cell r="F360" t="str">
            <v>3 - Administrativo</v>
          </cell>
          <cell r="G360" t="str">
            <v>4110-05</v>
          </cell>
          <cell r="H360">
            <v>44136</v>
          </cell>
          <cell r="J360">
            <v>10.45</v>
          </cell>
          <cell r="O360">
            <v>1.5</v>
          </cell>
        </row>
        <row r="361">
          <cell r="C361" t="str">
            <v>HOSPITAL ERMÍRIO COUTINHO</v>
          </cell>
          <cell r="E361" t="str">
            <v>WILLIAM THOMAS ALVES DA SILVA</v>
          </cell>
          <cell r="F361" t="str">
            <v>3 - Administrativo</v>
          </cell>
          <cell r="G361" t="str">
            <v>4110-05</v>
          </cell>
          <cell r="H361">
            <v>44136</v>
          </cell>
          <cell r="J361">
            <v>10.45</v>
          </cell>
          <cell r="O361">
            <v>1.5</v>
          </cell>
        </row>
        <row r="362">
          <cell r="C362" t="str">
            <v>HOSPITAL ERMÍRIO COUTINHO</v>
          </cell>
          <cell r="E362" t="str">
            <v>WILLYANE RANYELLY ANDRADE DE OLIVEIRA</v>
          </cell>
          <cell r="F362" t="str">
            <v>3 - Administrativo</v>
          </cell>
          <cell r="G362" t="str">
            <v>4110-05</v>
          </cell>
          <cell r="H362">
            <v>44136</v>
          </cell>
          <cell r="J362">
            <v>10.45</v>
          </cell>
          <cell r="O362">
            <v>1.5</v>
          </cell>
        </row>
        <row r="363">
          <cell r="C363" t="str">
            <v>HOSPITAL ERMÍRIO COUTINHO</v>
          </cell>
          <cell r="E363" t="str">
            <v>WINARACI LOPES MARCOLINO DE ARAUJO</v>
          </cell>
          <cell r="F363" t="str">
            <v>3 - Administrativo</v>
          </cell>
          <cell r="G363" t="str">
            <v>4221-10</v>
          </cell>
          <cell r="H363">
            <v>44136</v>
          </cell>
          <cell r="J363">
            <v>167.62</v>
          </cell>
          <cell r="O363">
            <v>1.5</v>
          </cell>
        </row>
        <row r="364">
          <cell r="C364" t="str">
            <v>HOSPITAL ERMÍRIO COUTINHO</v>
          </cell>
          <cell r="E364" t="str">
            <v>YASMIN FERREIRA MACHADO</v>
          </cell>
          <cell r="F364" t="str">
            <v>1 - Médico</v>
          </cell>
          <cell r="G364" t="str">
            <v>2251-24</v>
          </cell>
          <cell r="H364">
            <v>44136</v>
          </cell>
          <cell r="J364">
            <v>727.46</v>
          </cell>
          <cell r="L364">
            <v>59.49</v>
          </cell>
          <cell r="M364">
            <v>3.11</v>
          </cell>
          <cell r="O364">
            <v>7.18</v>
          </cell>
          <cell r="R364">
            <v>500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9F76-B17D-4A05-8BFC-0EBE6C61B06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44136</v>
      </c>
      <c r="H3" s="14">
        <f>'[1]TCE - ANEXO III - Preencher'!I12</f>
        <v>0</v>
      </c>
      <c r="I3" s="14">
        <f>'[1]TCE - ANEXO III - Preencher'!J12</f>
        <v>884.76</v>
      </c>
      <c r="J3" s="14">
        <f>'[1]TCE - ANEXO III - Preencher'!K12</f>
        <v>0</v>
      </c>
      <c r="K3" s="15">
        <f>'[1]TCE - ANEXO III - Preencher'!L12</f>
        <v>59.49</v>
      </c>
      <c r="L3" s="15">
        <f>'[1]TCE - ANEXO III - Preencher'!M12</f>
        <v>3.11</v>
      </c>
      <c r="M3" s="15">
        <f>K3-L3</f>
        <v>56.38</v>
      </c>
      <c r="N3" s="15">
        <f>'[1]TCE - ANEXO III - Preencher'!O12</f>
        <v>7.18</v>
      </c>
      <c r="O3" s="15">
        <f>'[1]TCE - ANEXO III - Preencher'!P12</f>
        <v>0</v>
      </c>
      <c r="P3" s="16">
        <f>N3-O3</f>
        <v>7.18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1748.32</v>
      </c>
    </row>
    <row r="4" spans="1:28" x14ac:dyDescent="0.2">
      <c r="A4" s="8">
        <f>IFERROR(VLOOKUP(B4,'[1]DADOS (OCULTAR)'!$P$3:$R$56,3,0),"")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44136</v>
      </c>
      <c r="H4" s="14">
        <f>'[1]TCE - ANEXO III - Preencher'!I13</f>
        <v>0</v>
      </c>
      <c r="I4" s="14">
        <f>'[1]TCE - ANEXO III - Preencher'!J13</f>
        <v>106.3</v>
      </c>
      <c r="J4" s="14">
        <f>'[1]TCE - ANEXO III - Preencher'!K13</f>
        <v>0</v>
      </c>
      <c r="K4" s="15">
        <f>'[1]TCE - ANEXO III - Preencher'!L13</f>
        <v>59.49</v>
      </c>
      <c r="L4" s="15">
        <f>'[1]TCE - ANEXO III - Preencher'!M13</f>
        <v>3.11</v>
      </c>
      <c r="M4" s="15">
        <f t="shared" ref="M4:M67" si="1">K4-L4</f>
        <v>56.38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164.18</v>
      </c>
    </row>
    <row r="5" spans="1:28" x14ac:dyDescent="0.2">
      <c r="A5" s="8">
        <f>IFERROR(VLOOKUP(B5,'[1]DADOS (OCULTAR)'!$P$3:$R$56,3,0),"")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44136</v>
      </c>
      <c r="H5" s="14">
        <f>'[1]TCE - ANEXO III - Preencher'!I14</f>
        <v>0</v>
      </c>
      <c r="I5" s="14">
        <f>'[1]TCE - ANEXO III - Preencher'!J14</f>
        <v>353.65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300</v>
      </c>
      <c r="R5" s="15">
        <f>'[1]TCE - ANEXO III - Preencher'!S14</f>
        <v>0</v>
      </c>
      <c r="S5" s="16">
        <f t="shared" si="3"/>
        <v>300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657.81</v>
      </c>
    </row>
    <row r="6" spans="1:28" x14ac:dyDescent="0.2">
      <c r="A6" s="8">
        <f>IFERROR(VLOOKUP(B6,'[1]DADOS (OCULTAR)'!$P$3:$R$56,3,0),"")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44136</v>
      </c>
      <c r="H6" s="14">
        <f>'[1]TCE - ANEXO III - Preencher'!I15</f>
        <v>0</v>
      </c>
      <c r="I6" s="14">
        <f>'[1]TCE - ANEXO III - Preencher'!J15</f>
        <v>119.62</v>
      </c>
      <c r="J6" s="14">
        <f>'[1]TCE - ANEXO III - Preencher'!K15</f>
        <v>0</v>
      </c>
      <c r="K6" s="15">
        <f>'[1]TCE - ANEXO III - Preencher'!L15</f>
        <v>59.49</v>
      </c>
      <c r="L6" s="15">
        <f>'[1]TCE - ANEXO III - Preencher'!M15</f>
        <v>3.11</v>
      </c>
      <c r="M6" s="15">
        <f t="shared" si="1"/>
        <v>56.38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177.5</v>
      </c>
    </row>
    <row r="7" spans="1:28" x14ac:dyDescent="0.2">
      <c r="A7" s="8">
        <f>IFERROR(VLOOKUP(B7,'[1]DADOS (OCULTAR)'!$P$3:$R$56,3,0),"")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44136</v>
      </c>
      <c r="H7" s="14">
        <f>'[1]TCE - ANEXO III - Preencher'!I16</f>
        <v>0</v>
      </c>
      <c r="I7" s="14">
        <f>'[1]TCE - ANEXO III - Preencher'!J16</f>
        <v>103.92</v>
      </c>
      <c r="J7" s="14">
        <f>'[1]TCE - ANEXO III - Preencher'!K16</f>
        <v>0</v>
      </c>
      <c r="K7" s="15">
        <f>'[1]TCE - ANEXO III - Preencher'!L16</f>
        <v>59.49</v>
      </c>
      <c r="L7" s="15">
        <f>'[1]TCE - ANEXO III - Preencher'!M16</f>
        <v>3.11</v>
      </c>
      <c r="M7" s="15">
        <f t="shared" si="1"/>
        <v>56.38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161.80000000000001</v>
      </c>
    </row>
    <row r="8" spans="1:28" x14ac:dyDescent="0.2">
      <c r="A8" s="8">
        <f>IFERROR(VLOOKUP(B8,'[1]DADOS (OCULTAR)'!$P$3:$R$56,3,0),"")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44136</v>
      </c>
      <c r="H8" s="14">
        <f>'[1]TCE - ANEXO III - Preencher'!I17</f>
        <v>0</v>
      </c>
      <c r="I8" s="14">
        <f>'[1]TCE - ANEXO III - Preencher'!J17</f>
        <v>381.85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386.01000000000005</v>
      </c>
    </row>
    <row r="9" spans="1:28" x14ac:dyDescent="0.2">
      <c r="A9" s="8">
        <f>IFERROR(VLOOKUP(B9,'[1]DADOS (OCULTAR)'!$P$3:$R$56,3,0),"")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FLORENTINA DE ARAUJO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2251-24</v>
      </c>
      <c r="G9" s="13">
        <f>IF('[1]TCE - ANEXO III - Preencher'!H18="","",'[1]TCE - ANEXO III - Preencher'!H18)</f>
        <v>44136</v>
      </c>
      <c r="H9" s="14">
        <f>'[1]TCE - ANEXO III - Preencher'!I18</f>
        <v>0</v>
      </c>
      <c r="I9" s="14">
        <f>'[1]TCE - ANEXO III - Preencher'!J18</f>
        <v>676.04</v>
      </c>
      <c r="J9" s="14">
        <f>'[1]TCE - ANEXO III - Preencher'!K18</f>
        <v>0</v>
      </c>
      <c r="K9" s="15">
        <f>'[1]TCE - ANEXO III - Preencher'!L18</f>
        <v>59.49</v>
      </c>
      <c r="L9" s="15">
        <f>'[1]TCE - ANEXO III - Preencher'!M18</f>
        <v>3.11</v>
      </c>
      <c r="M9" s="15">
        <f t="shared" si="1"/>
        <v>56.38</v>
      </c>
      <c r="N9" s="15">
        <f>'[1]TCE - ANEXO III - Preencher'!O18</f>
        <v>7.18</v>
      </c>
      <c r="O9" s="15">
        <f>'[1]TCE - ANEXO III - Preencher'!P18</f>
        <v>0</v>
      </c>
      <c r="P9" s="16">
        <f t="shared" si="2"/>
        <v>7.18</v>
      </c>
      <c r="Q9" s="15">
        <f>'[1]TCE - ANEXO III - Preencher'!R18</f>
        <v>500</v>
      </c>
      <c r="R9" s="15">
        <f>'[1]TCE - ANEXO III - Preencher'!S18</f>
        <v>0</v>
      </c>
      <c r="S9" s="16">
        <f t="shared" si="3"/>
        <v>500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1239.5999999999999</v>
      </c>
    </row>
    <row r="10" spans="1:28" x14ac:dyDescent="0.2">
      <c r="A10" s="8">
        <f>IFERROR(VLOOKUP(B10,'[1]DADOS (OCULTAR)'!$P$3:$R$56,3,0),"")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2211-05</v>
      </c>
      <c r="G10" s="13">
        <f>IF('[1]TCE - ANEXO III - Preencher'!H19="","",'[1]TCE - ANEXO III - Preencher'!H19)</f>
        <v>44136</v>
      </c>
      <c r="H10" s="14">
        <f>'[1]TCE - ANEXO III - Preencher'!I19</f>
        <v>0</v>
      </c>
      <c r="I10" s="14">
        <f>'[1]TCE - ANEXO III - Preencher'!J19</f>
        <v>259.37</v>
      </c>
      <c r="J10" s="14">
        <f>'[1]TCE - ANEXO III - Preencher'!K19</f>
        <v>0</v>
      </c>
      <c r="K10" s="15">
        <f>'[1]TCE - ANEXO III - Preencher'!L19</f>
        <v>59.49</v>
      </c>
      <c r="L10" s="15">
        <f>'[1]TCE - ANEXO III - Preencher'!M19</f>
        <v>3.11</v>
      </c>
      <c r="M10" s="15">
        <f t="shared" si="1"/>
        <v>56.38</v>
      </c>
      <c r="N10" s="15">
        <f>'[1]TCE - ANEXO III - Preencher'!O19</f>
        <v>1.5</v>
      </c>
      <c r="O10" s="15">
        <f>'[1]TCE - ANEXO III - Preencher'!P19</f>
        <v>0</v>
      </c>
      <c r="P10" s="16">
        <f t="shared" si="2"/>
        <v>1.5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317.25</v>
      </c>
    </row>
    <row r="11" spans="1:28" x14ac:dyDescent="0.2">
      <c r="A11" s="8">
        <f>IFERROR(VLOOKUP(B11,'[1]DADOS (OCULTAR)'!$P$3:$R$56,3,0),"")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ADRIANA PEREIRA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44136</v>
      </c>
      <c r="H11" s="14">
        <f>'[1]TCE - ANEXO III - Preencher'!I20</f>
        <v>0</v>
      </c>
      <c r="I11" s="14">
        <f>'[1]TCE - ANEXO III - Preencher'!J20</f>
        <v>114.09</v>
      </c>
      <c r="J11" s="14">
        <f>'[1]TCE - ANEXO III - Preencher'!K20</f>
        <v>0</v>
      </c>
      <c r="K11" s="15">
        <f>'[1]TCE - ANEXO III - Preencher'!L20</f>
        <v>59.49</v>
      </c>
      <c r="L11" s="15">
        <f>'[1]TCE - ANEXO III - Preencher'!M20</f>
        <v>3.11</v>
      </c>
      <c r="M11" s="15">
        <f t="shared" si="1"/>
        <v>56.38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171.97</v>
      </c>
    </row>
    <row r="12" spans="1:28" x14ac:dyDescent="0.2">
      <c r="A12" s="8">
        <f>IFERROR(VLOOKUP(B12,'[1]DADOS (OCULTAR)'!$P$3:$R$56,3,0),"")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ADRIANO JOSE DE LIMA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7664-20</v>
      </c>
      <c r="G12" s="13">
        <f>IF('[1]TCE - ANEXO III - Preencher'!H21="","",'[1]TCE - ANEXO III - Preencher'!H21)</f>
        <v>44136</v>
      </c>
      <c r="H12" s="14">
        <f>'[1]TCE - ANEXO III - Preencher'!I21</f>
        <v>0</v>
      </c>
      <c r="I12" s="14">
        <f>'[1]TCE - ANEXO III - Preencher'!J21</f>
        <v>120.55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11.72</v>
      </c>
      <c r="O12" s="15">
        <f>'[1]TCE - ANEXO III - Preencher'!P21</f>
        <v>0</v>
      </c>
      <c r="P12" s="16">
        <f t="shared" si="2"/>
        <v>11.72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132.27000000000001</v>
      </c>
    </row>
    <row r="13" spans="1:28" x14ac:dyDescent="0.2">
      <c r="A13" s="8">
        <f>IFERROR(VLOOKUP(B13,'[1]DADOS (OCULTAR)'!$P$3:$R$56,3,0),"")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DE ANDRADE CORREIA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44136</v>
      </c>
      <c r="H13" s="14">
        <f>'[1]TCE - ANEXO III - Preencher'!I22</f>
        <v>0</v>
      </c>
      <c r="I13" s="14">
        <f>'[1]TCE - ANEXO III - Preencher'!J22</f>
        <v>108.1</v>
      </c>
      <c r="J13" s="14">
        <f>'[1]TCE - ANEXO III - Preencher'!K22</f>
        <v>0</v>
      </c>
      <c r="K13" s="15">
        <f>'[1]TCE - ANEXO III - Preencher'!L22</f>
        <v>59.49</v>
      </c>
      <c r="L13" s="15">
        <f>'[1]TCE - ANEXO III - Preencher'!M22</f>
        <v>3.11</v>
      </c>
      <c r="M13" s="15">
        <f t="shared" si="1"/>
        <v>56.38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165.98</v>
      </c>
    </row>
    <row r="14" spans="1:28" x14ac:dyDescent="0.2">
      <c r="A14" s="8">
        <f>IFERROR(VLOOKUP(B14,'[1]DADOS (OCULTAR)'!$P$3:$R$56,3,0),"")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AILTON SILVA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44136</v>
      </c>
      <c r="H14" s="14">
        <f>'[1]TCE - ANEXO III - Preencher'!I23</f>
        <v>0</v>
      </c>
      <c r="I14" s="14">
        <f>'[1]TCE - ANEXO III - Preencher'!J23</f>
        <v>151.31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152.81</v>
      </c>
    </row>
    <row r="15" spans="1:28" x14ac:dyDescent="0.2">
      <c r="A15" s="8">
        <f>IFERROR(VLOOKUP(B15,'[1]DADOS (OCULTAR)'!$P$3:$R$56,3,0),"")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 xml:space="preserve">AIRLAN JOSE VIEIRA DA SILVA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4122-05</v>
      </c>
      <c r="G15" s="13">
        <f>IF('[1]TCE - ANEXO III - Preencher'!H24="","",'[1]TCE - ANEXO III - Preencher'!H24)</f>
        <v>44136</v>
      </c>
      <c r="H15" s="14">
        <f>'[1]TCE - ANEXO III - Preencher'!I24</f>
        <v>0</v>
      </c>
      <c r="I15" s="14">
        <f>'[1]TCE - ANEXO III - Preencher'!J24</f>
        <v>107.8</v>
      </c>
      <c r="J15" s="14">
        <f>'[1]TCE - ANEXO III - Preencher'!K24</f>
        <v>0</v>
      </c>
      <c r="K15" s="15">
        <f>'[1]TCE - ANEXO III - Preencher'!L24</f>
        <v>59.49</v>
      </c>
      <c r="L15" s="15">
        <f>'[1]TCE - ANEXO III - Preencher'!M24</f>
        <v>3.11</v>
      </c>
      <c r="M15" s="15">
        <f t="shared" si="1"/>
        <v>56.38</v>
      </c>
      <c r="N15" s="15">
        <f>'[1]TCE - ANEXO III - Preencher'!O24</f>
        <v>1.5</v>
      </c>
      <c r="O15" s="15">
        <f>'[1]TCE - ANEXO III - Preencher'!P24</f>
        <v>0</v>
      </c>
      <c r="P15" s="16">
        <f t="shared" si="2"/>
        <v>1.5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165.68</v>
      </c>
    </row>
    <row r="16" spans="1:28" x14ac:dyDescent="0.2">
      <c r="A16" s="8">
        <f>IFERROR(VLOOKUP(B16,'[1]DADOS (OCULTAR)'!$P$3:$R$56,3,0),"")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ALAYDE MUNIZ DIAS NETA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44136</v>
      </c>
      <c r="H16" s="14">
        <f>'[1]TCE - ANEXO III - Preencher'!I25</f>
        <v>0</v>
      </c>
      <c r="I16" s="14">
        <f>'[1]TCE - ANEXO III - Preencher'!J25</f>
        <v>196.04</v>
      </c>
      <c r="J16" s="14">
        <f>'[1]TCE - ANEXO III - Preencher'!K25</f>
        <v>0</v>
      </c>
      <c r="K16" s="15">
        <f>'[1]TCE - ANEXO III - Preencher'!L25</f>
        <v>59.49</v>
      </c>
      <c r="L16" s="15">
        <f>'[1]TCE - ANEXO III - Preencher'!M25</f>
        <v>3.11</v>
      </c>
      <c r="M16" s="15">
        <f t="shared" si="1"/>
        <v>56.38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253.92</v>
      </c>
    </row>
    <row r="17" spans="1:28" x14ac:dyDescent="0.2">
      <c r="A17" s="8">
        <f>IFERROR(VLOOKUP(B17,'[1]DADOS (OCULTAR)'!$P$3:$R$56,3,0),"")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44136</v>
      </c>
      <c r="H17" s="14">
        <f>'[1]TCE - ANEXO III - Preencher'!I26</f>
        <v>0</v>
      </c>
      <c r="I17" s="14">
        <f>'[1]TCE - ANEXO III - Preencher'!J26</f>
        <v>115.33</v>
      </c>
      <c r="J17" s="14">
        <f>'[1]TCE - ANEXO III - Preencher'!K26</f>
        <v>0</v>
      </c>
      <c r="K17" s="15">
        <f>'[1]TCE - ANEXO III - Preencher'!L26</f>
        <v>59.49</v>
      </c>
      <c r="L17" s="15">
        <f>'[1]TCE - ANEXO III - Preencher'!M26</f>
        <v>3.11</v>
      </c>
      <c r="M17" s="15">
        <f t="shared" si="1"/>
        <v>56.38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173.21</v>
      </c>
    </row>
    <row r="18" spans="1:28" x14ac:dyDescent="0.2">
      <c r="A18" s="8">
        <f>IFERROR(VLOOKUP(B18,'[1]DADOS (OCULTAR)'!$P$3:$R$56,3,0),"")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44136</v>
      </c>
      <c r="H18" s="14">
        <f>'[1]TCE - ANEXO III - Preencher'!I27</f>
        <v>0</v>
      </c>
      <c r="I18" s="14">
        <f>'[1]TCE - ANEXO III - Preencher'!J27</f>
        <v>275.83</v>
      </c>
      <c r="J18" s="14">
        <f>'[1]TCE - ANEXO III - Preencher'!K27</f>
        <v>0</v>
      </c>
      <c r="K18" s="15">
        <f>'[1]TCE - ANEXO III - Preencher'!L27</f>
        <v>59.49</v>
      </c>
      <c r="L18" s="15">
        <f>'[1]TCE - ANEXO III - Preencher'!M27</f>
        <v>3.11</v>
      </c>
      <c r="M18" s="15">
        <f t="shared" si="1"/>
        <v>56.38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350</v>
      </c>
      <c r="R18" s="15">
        <f>'[1]TCE - ANEXO III - Preencher'!S27</f>
        <v>0</v>
      </c>
      <c r="S18" s="16">
        <f t="shared" si="3"/>
        <v>350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686.37</v>
      </c>
    </row>
    <row r="19" spans="1:28" x14ac:dyDescent="0.2">
      <c r="A19" s="8">
        <f>IFERROR(VLOOKUP(B19,'[1]DADOS (OCULTAR)'!$P$3:$R$56,3,0),"")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4222-05</v>
      </c>
      <c r="G19" s="13">
        <f>IF('[1]TCE - ANEXO III - Preencher'!H28="","",'[1]TCE - ANEXO III - Preencher'!H28)</f>
        <v>44136</v>
      </c>
      <c r="H19" s="14">
        <f>'[1]TCE - ANEXO III - Preencher'!I28</f>
        <v>0</v>
      </c>
      <c r="I19" s="14">
        <f>'[1]TCE - ANEXO III - Preencher'!J28</f>
        <v>108.1</v>
      </c>
      <c r="J19" s="14">
        <f>'[1]TCE - ANEXO III - Preencher'!K28</f>
        <v>0</v>
      </c>
      <c r="K19" s="15">
        <f>'[1]TCE - ANEXO III - Preencher'!L28</f>
        <v>59.49</v>
      </c>
      <c r="L19" s="15">
        <f>'[1]TCE - ANEXO III - Preencher'!M28</f>
        <v>3.11</v>
      </c>
      <c r="M19" s="15">
        <f t="shared" si="1"/>
        <v>56.38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165.98</v>
      </c>
    </row>
    <row r="20" spans="1:28" x14ac:dyDescent="0.2">
      <c r="A20" s="8">
        <f>IFERROR(VLOOKUP(B20,'[1]DADOS (OCULTAR)'!$P$3:$R$56,3,0),"")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44136</v>
      </c>
      <c r="H20" s="14">
        <f>'[1]TCE - ANEXO III - Preencher'!I29</f>
        <v>0</v>
      </c>
      <c r="I20" s="14">
        <f>'[1]TCE - ANEXO III - Preencher'!J29</f>
        <v>120.64</v>
      </c>
      <c r="J20" s="14">
        <f>'[1]TCE - ANEXO III - Preencher'!K29</f>
        <v>0</v>
      </c>
      <c r="K20" s="15">
        <f>'[1]TCE - ANEXO III - Preencher'!L29</f>
        <v>59.49</v>
      </c>
      <c r="L20" s="15">
        <f>'[1]TCE - ANEXO III - Preencher'!M29</f>
        <v>3.11</v>
      </c>
      <c r="M20" s="15">
        <f t="shared" si="1"/>
        <v>56.38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178.52</v>
      </c>
    </row>
    <row r="21" spans="1:28" x14ac:dyDescent="0.2">
      <c r="A21" s="8">
        <f>IFERROR(VLOOKUP(B21,'[1]DADOS (OCULTAR)'!$P$3:$R$56,3,0),"")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44136</v>
      </c>
      <c r="H21" s="14">
        <f>'[1]TCE - ANEXO III - Preencher'!I30</f>
        <v>0</v>
      </c>
      <c r="I21" s="14">
        <f>'[1]TCE - ANEXO III - Preencher'!J30</f>
        <v>259.37</v>
      </c>
      <c r="J21" s="14">
        <f>'[1]TCE - ANEXO III - Preencher'!K30</f>
        <v>0</v>
      </c>
      <c r="K21" s="15">
        <f>'[1]TCE - ANEXO III - Preencher'!L30</f>
        <v>59.49</v>
      </c>
      <c r="L21" s="15">
        <f>'[1]TCE - ANEXO III - Preencher'!M30</f>
        <v>3.11</v>
      </c>
      <c r="M21" s="15">
        <f t="shared" si="1"/>
        <v>56.38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317.25</v>
      </c>
    </row>
    <row r="22" spans="1:28" x14ac:dyDescent="0.2">
      <c r="A22" s="8">
        <f>IFERROR(VLOOKUP(B22,'[1]DADOS (OCULTAR)'!$P$3:$R$56,3,0),"")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44136</v>
      </c>
      <c r="H22" s="14">
        <f>'[1]TCE - ANEXO III - Preencher'!I31</f>
        <v>0</v>
      </c>
      <c r="I22" s="14">
        <f>'[1]TCE - ANEXO III - Preencher'!J31</f>
        <v>120.64</v>
      </c>
      <c r="J22" s="14">
        <f>'[1]TCE - ANEXO III - Preencher'!K31</f>
        <v>0</v>
      </c>
      <c r="K22" s="15">
        <f>'[1]TCE - ANEXO III - Preencher'!L31</f>
        <v>59.49</v>
      </c>
      <c r="L22" s="15">
        <f>'[1]TCE - ANEXO III - Preencher'!M31</f>
        <v>3.11</v>
      </c>
      <c r="M22" s="15">
        <f t="shared" si="1"/>
        <v>56.38</v>
      </c>
      <c r="N22" s="15">
        <f>'[1]TCE - ANEXO III - Preencher'!O31</f>
        <v>1.5</v>
      </c>
      <c r="O22" s="15">
        <f>'[1]TCE - ANEXO III - Preencher'!P31</f>
        <v>0</v>
      </c>
      <c r="P22" s="16">
        <f t="shared" si="2"/>
        <v>1.5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178.52</v>
      </c>
    </row>
    <row r="23" spans="1:28" x14ac:dyDescent="0.2">
      <c r="A23" s="8">
        <f>IFERROR(VLOOKUP(B23,'[1]DADOS (OCULTAR)'!$P$3:$R$56,3,0),"")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44136</v>
      </c>
      <c r="H23" s="14">
        <f>'[1]TCE - ANEXO III - Preencher'!I32</f>
        <v>0</v>
      </c>
      <c r="I23" s="14">
        <f>'[1]TCE - ANEXO III - Preencher'!J32</f>
        <v>122.62</v>
      </c>
      <c r="J23" s="14">
        <f>'[1]TCE - ANEXO III - Preencher'!K32</f>
        <v>0</v>
      </c>
      <c r="K23" s="15">
        <f>'[1]TCE - ANEXO III - Preencher'!L32</f>
        <v>59.49</v>
      </c>
      <c r="L23" s="15">
        <f>'[1]TCE - ANEXO III - Preencher'!M32</f>
        <v>3.11</v>
      </c>
      <c r="M23" s="15">
        <f t="shared" si="1"/>
        <v>56.38</v>
      </c>
      <c r="N23" s="15">
        <f>'[1]TCE - ANEXO III - Preencher'!O32</f>
        <v>1.5</v>
      </c>
      <c r="O23" s="15">
        <f>'[1]TCE - ANEXO III - Preencher'!P32</f>
        <v>0</v>
      </c>
      <c r="P23" s="16">
        <f t="shared" si="2"/>
        <v>1.5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180.5</v>
      </c>
    </row>
    <row r="24" spans="1:28" x14ac:dyDescent="0.2">
      <c r="A24" s="8">
        <f>IFERROR(VLOOKUP(B24,'[1]DADOS (OCULTAR)'!$P$3:$R$56,3,0),"")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44136</v>
      </c>
      <c r="H24" s="14">
        <f>'[1]TCE - ANEXO III - Preencher'!I33</f>
        <v>0</v>
      </c>
      <c r="I24" s="14">
        <f>'[1]TCE - ANEXO III - Preencher'!J33</f>
        <v>136.34</v>
      </c>
      <c r="J24" s="14">
        <f>'[1]TCE - ANEXO III - Preencher'!K33</f>
        <v>0</v>
      </c>
      <c r="K24" s="15">
        <f>'[1]TCE - ANEXO III - Preencher'!L33</f>
        <v>59.49</v>
      </c>
      <c r="L24" s="15">
        <f>'[1]TCE - ANEXO III - Preencher'!M33</f>
        <v>3.11</v>
      </c>
      <c r="M24" s="15">
        <f t="shared" si="1"/>
        <v>56.38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194.22</v>
      </c>
    </row>
    <row r="25" spans="1:28" x14ac:dyDescent="0.2">
      <c r="A25" s="8">
        <f>IFERROR(VLOOKUP(B25,'[1]DADOS (OCULTAR)'!$P$3:$R$56,3,0),"")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44136</v>
      </c>
      <c r="H25" s="14">
        <f>'[1]TCE - ANEXO III - Preencher'!I34</f>
        <v>0</v>
      </c>
      <c r="I25" s="14">
        <f>'[1]TCE - ANEXO III - Preencher'!J34</f>
        <v>941.72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7.18</v>
      </c>
      <c r="O25" s="15">
        <f>'[1]TCE - ANEXO III - Preencher'!P34</f>
        <v>0</v>
      </c>
      <c r="P25" s="16">
        <f t="shared" si="2"/>
        <v>7.18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948.9</v>
      </c>
    </row>
    <row r="26" spans="1:28" x14ac:dyDescent="0.2">
      <c r="A26" s="8">
        <f>IFERROR(VLOOKUP(B26,'[1]DADOS (OCULTAR)'!$P$3:$R$56,3,0),"")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ALYCIANA RAQUEL FLORENCIO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44136</v>
      </c>
      <c r="H26" s="14">
        <f>'[1]TCE - ANEXO III - Preencher'!I35</f>
        <v>0</v>
      </c>
      <c r="I26" s="14">
        <f>'[1]TCE - ANEXO III - Preencher'!J35</f>
        <v>720.84</v>
      </c>
      <c r="J26" s="14">
        <f>'[1]TCE - ANEXO III - Preencher'!K35</f>
        <v>0</v>
      </c>
      <c r="K26" s="15">
        <f>'[1]TCE - ANEXO III - Preencher'!L35</f>
        <v>59.49</v>
      </c>
      <c r="L26" s="15">
        <f>'[1]TCE - ANEXO III - Preencher'!M35</f>
        <v>3.11</v>
      </c>
      <c r="M26" s="15">
        <f t="shared" si="1"/>
        <v>56.38</v>
      </c>
      <c r="N26" s="15">
        <f>'[1]TCE - ANEXO III - Preencher'!O35</f>
        <v>7.18</v>
      </c>
      <c r="O26" s="15">
        <f>'[1]TCE - ANEXO III - Preencher'!P35</f>
        <v>0</v>
      </c>
      <c r="P26" s="16">
        <f t="shared" si="2"/>
        <v>7.18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1284.4000000000001</v>
      </c>
    </row>
    <row r="27" spans="1:28" x14ac:dyDescent="0.2">
      <c r="A27" s="8">
        <f>IFERROR(VLOOKUP(B27,'[1]DADOS (OCULTAR)'!$P$3:$R$56,3,0),"")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44136</v>
      </c>
      <c r="H27" s="14">
        <f>'[1]TCE - ANEXO III - Preencher'!I36</f>
        <v>0</v>
      </c>
      <c r="I27" s="14">
        <f>'[1]TCE - ANEXO III - Preencher'!J36</f>
        <v>119.62</v>
      </c>
      <c r="J27" s="14">
        <f>'[1]TCE - ANEXO III - Preencher'!K36</f>
        <v>0</v>
      </c>
      <c r="K27" s="15">
        <f>'[1]TCE - ANEXO III - Preencher'!L36</f>
        <v>59.49</v>
      </c>
      <c r="L27" s="15">
        <f>'[1]TCE - ANEXO III - Preencher'!M36</f>
        <v>3.11</v>
      </c>
      <c r="M27" s="15">
        <f t="shared" si="1"/>
        <v>56.38</v>
      </c>
      <c r="N27" s="15">
        <f>'[1]TCE - ANEXO III - Preencher'!O36</f>
        <v>1.5</v>
      </c>
      <c r="O27" s="15">
        <f>'[1]TCE - ANEXO III - Preencher'!P36</f>
        <v>0</v>
      </c>
      <c r="P27" s="16">
        <f t="shared" si="2"/>
        <v>1.5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177.5</v>
      </c>
    </row>
    <row r="28" spans="1:28" x14ac:dyDescent="0.2">
      <c r="A28" s="8">
        <f>IFERROR(VLOOKUP(B28,'[1]DADOS (OCULTAR)'!$P$3:$R$56,3,0),"")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>
        <f>IF('[1]TCE - ANEXO III - Preencher'!H37="","",'[1]TCE - ANEXO III - Preencher'!H37)</f>
        <v>44136</v>
      </c>
      <c r="H28" s="14">
        <f>'[1]TCE - ANEXO III - Preencher'!I37</f>
        <v>0</v>
      </c>
      <c r="I28" s="14">
        <f>'[1]TCE - ANEXO III - Preencher'!J37</f>
        <v>748.76</v>
      </c>
      <c r="J28" s="14">
        <f>'[1]TCE - ANEXO III - Preencher'!K37</f>
        <v>0</v>
      </c>
      <c r="K28" s="15">
        <f>'[1]TCE - ANEXO III - Preencher'!L37</f>
        <v>59.49</v>
      </c>
      <c r="L28" s="15">
        <f>'[1]TCE - ANEXO III - Preencher'!M37</f>
        <v>3.11</v>
      </c>
      <c r="M28" s="15">
        <f t="shared" si="1"/>
        <v>56.38</v>
      </c>
      <c r="N28" s="15">
        <f>'[1]TCE - ANEXO III - Preencher'!O37</f>
        <v>7.18</v>
      </c>
      <c r="O28" s="15">
        <f>'[1]TCE - ANEXO III - Preencher'!P37</f>
        <v>0</v>
      </c>
      <c r="P28" s="16">
        <f t="shared" si="2"/>
        <v>7.18</v>
      </c>
      <c r="Q28" s="15">
        <f>'[1]TCE - ANEXO III - Preencher'!R37</f>
        <v>500</v>
      </c>
      <c r="R28" s="15">
        <f>'[1]TCE - ANEXO III - Preencher'!S37</f>
        <v>0</v>
      </c>
      <c r="S28" s="16">
        <f t="shared" si="3"/>
        <v>500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1312.32</v>
      </c>
    </row>
    <row r="29" spans="1:28" x14ac:dyDescent="0.2">
      <c r="A29" s="8">
        <f>IFERROR(VLOOKUP(B29,'[1]DADOS (OCULTAR)'!$P$3:$R$56,3,0),"")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CARLA ALVES DA COSTA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44136</v>
      </c>
      <c r="H29" s="14">
        <f>'[1]TCE - ANEXO III - Preencher'!I38</f>
        <v>0</v>
      </c>
      <c r="I29" s="14">
        <f>'[1]TCE - ANEXO III - Preencher'!J38</f>
        <v>120.64</v>
      </c>
      <c r="J29" s="14">
        <f>'[1]TCE - ANEXO III - Preencher'!K38</f>
        <v>0</v>
      </c>
      <c r="K29" s="15">
        <f>'[1]TCE - ANEXO III - Preencher'!L38</f>
        <v>59.49</v>
      </c>
      <c r="L29" s="15">
        <f>'[1]TCE - ANEXO III - Preencher'!M38</f>
        <v>3.11</v>
      </c>
      <c r="M29" s="15">
        <f t="shared" si="1"/>
        <v>56.38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178.52</v>
      </c>
    </row>
    <row r="30" spans="1:28" x14ac:dyDescent="0.2">
      <c r="A30" s="8">
        <f>IFERROR(VLOOKUP(B30,'[1]DADOS (OCULTAR)'!$P$3:$R$56,3,0),"")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44136</v>
      </c>
      <c r="H30" s="14">
        <f>'[1]TCE - ANEXO III - Preencher'!I39</f>
        <v>0</v>
      </c>
      <c r="I30" s="14">
        <f>'[1]TCE - ANEXO III - Preencher'!J39</f>
        <v>269.89999999999998</v>
      </c>
      <c r="J30" s="14">
        <f>'[1]TCE - ANEXO III - Preencher'!K39</f>
        <v>0</v>
      </c>
      <c r="K30" s="15">
        <f>'[1]TCE - ANEXO III - Preencher'!L39</f>
        <v>59.49</v>
      </c>
      <c r="L30" s="15">
        <f>'[1]TCE - ANEXO III - Preencher'!M39</f>
        <v>3.11</v>
      </c>
      <c r="M30" s="15">
        <f t="shared" si="1"/>
        <v>56.38</v>
      </c>
      <c r="N30" s="15">
        <f>'[1]TCE - ANEXO III - Preencher'!O39</f>
        <v>1.5</v>
      </c>
      <c r="O30" s="15">
        <f>'[1]TCE - ANEXO III - Preencher'!P39</f>
        <v>0</v>
      </c>
      <c r="P30" s="16">
        <f t="shared" si="2"/>
        <v>1.5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327.78</v>
      </c>
    </row>
    <row r="31" spans="1:28" x14ac:dyDescent="0.2">
      <c r="A31" s="8">
        <f>IFERROR(VLOOKUP(B31,'[1]DADOS (OCULTAR)'!$P$3:$R$56,3,0),"")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VIEIRA DE MELO CAVALCANTI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44136</v>
      </c>
      <c r="H31" s="14">
        <f>'[1]TCE - ANEXO III - Preencher'!I40</f>
        <v>0</v>
      </c>
      <c r="I31" s="14">
        <f>'[1]TCE - ANEXO III - Preencher'!J40</f>
        <v>1024.02</v>
      </c>
      <c r="J31" s="14">
        <f>'[1]TCE - ANEXO III - Preencher'!K40</f>
        <v>0</v>
      </c>
      <c r="K31" s="15">
        <f>'[1]TCE - ANEXO III - Preencher'!L40</f>
        <v>59.49</v>
      </c>
      <c r="L31" s="15">
        <f>'[1]TCE - ANEXO III - Preencher'!M40</f>
        <v>3.11</v>
      </c>
      <c r="M31" s="15">
        <f t="shared" si="1"/>
        <v>56.38</v>
      </c>
      <c r="N31" s="15">
        <f>'[1]TCE - ANEXO III - Preencher'!O40</f>
        <v>7.18</v>
      </c>
      <c r="O31" s="15">
        <f>'[1]TCE - ANEXO III - Preencher'!P40</f>
        <v>0</v>
      </c>
      <c r="P31" s="16">
        <f t="shared" si="2"/>
        <v>7.18</v>
      </c>
      <c r="Q31" s="15">
        <f>'[1]TCE - ANEXO III - Preencher'!R40</f>
        <v>750</v>
      </c>
      <c r="R31" s="15">
        <f>'[1]TCE - ANEXO III - Preencher'!S40</f>
        <v>0</v>
      </c>
      <c r="S31" s="16">
        <f t="shared" si="3"/>
        <v>750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1837.5800000000002</v>
      </c>
    </row>
    <row r="32" spans="1:28" x14ac:dyDescent="0.2">
      <c r="A32" s="8">
        <f>IFERROR(VLOOKUP(B32,'[1]DADOS (OCULTAR)'!$P$3:$R$56,3,0),"")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44136</v>
      </c>
      <c r="H32" s="14">
        <f>'[1]TCE - ANEXO III - Preencher'!I41</f>
        <v>0</v>
      </c>
      <c r="I32" s="14">
        <f>'[1]TCE - ANEXO III - Preencher'!J41</f>
        <v>1060.18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7.18</v>
      </c>
      <c r="O32" s="15">
        <f>'[1]TCE - ANEXO III - Preencher'!P41</f>
        <v>0</v>
      </c>
      <c r="P32" s="16">
        <f t="shared" si="2"/>
        <v>7.18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1067.3600000000001</v>
      </c>
    </row>
    <row r="33" spans="1:28" x14ac:dyDescent="0.2">
      <c r="A33" s="8">
        <f>IFERROR(VLOOKUP(B33,'[1]DADOS (OCULTAR)'!$P$3:$R$56,3,0),"")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44136</v>
      </c>
      <c r="H33" s="14">
        <f>'[1]TCE - ANEXO III - Preencher'!I42</f>
        <v>0</v>
      </c>
      <c r="I33" s="14">
        <f>'[1]TCE - ANEXO III - Preencher'!J42</f>
        <v>134.22999999999999</v>
      </c>
      <c r="J33" s="14">
        <f>'[1]TCE - ANEXO III - Preencher'!K42</f>
        <v>0</v>
      </c>
      <c r="K33" s="15">
        <f>'[1]TCE - ANEXO III - Preencher'!L42</f>
        <v>59.49</v>
      </c>
      <c r="L33" s="15">
        <f>'[1]TCE - ANEXO III - Preencher'!M42</f>
        <v>3.11</v>
      </c>
      <c r="M33" s="15">
        <f t="shared" si="1"/>
        <v>56.38</v>
      </c>
      <c r="N33" s="15">
        <f>'[1]TCE - ANEXO III - Preencher'!O42</f>
        <v>1.5</v>
      </c>
      <c r="O33" s="15">
        <f>'[1]TCE - ANEXO III - Preencher'!P42</f>
        <v>0</v>
      </c>
      <c r="P33" s="16">
        <f t="shared" si="2"/>
        <v>1.5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192.10999999999999</v>
      </c>
    </row>
    <row r="34" spans="1:28" x14ac:dyDescent="0.2">
      <c r="A34" s="8">
        <f>IFERROR(VLOOKUP(B34,'[1]DADOS (OCULTAR)'!$P$3:$R$56,3,0),"")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44136</v>
      </c>
      <c r="H34" s="14">
        <f>'[1]TCE - ANEXO III - Preencher'!I43</f>
        <v>0</v>
      </c>
      <c r="I34" s="14">
        <f>'[1]TCE - ANEXO III - Preencher'!J43</f>
        <v>292.55</v>
      </c>
      <c r="J34" s="14">
        <f>'[1]TCE - ANEXO III - Preencher'!K43</f>
        <v>0</v>
      </c>
      <c r="K34" s="15">
        <f>'[1]TCE - ANEXO III - Preencher'!L43</f>
        <v>59.49</v>
      </c>
      <c r="L34" s="15">
        <f>'[1]TCE - ANEXO III - Preencher'!M43</f>
        <v>3.11</v>
      </c>
      <c r="M34" s="15">
        <f t="shared" si="1"/>
        <v>56.38</v>
      </c>
      <c r="N34" s="15">
        <f>'[1]TCE - ANEXO III - Preencher'!O43</f>
        <v>4.16</v>
      </c>
      <c r="O34" s="15">
        <f>'[1]TCE - ANEXO III - Preencher'!P43</f>
        <v>0</v>
      </c>
      <c r="P34" s="16">
        <f t="shared" si="2"/>
        <v>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353.09000000000003</v>
      </c>
    </row>
    <row r="35" spans="1:28" x14ac:dyDescent="0.2">
      <c r="A35" s="8">
        <f>IFERROR(VLOOKUP(B35,'[1]DADOS (OCULTAR)'!$P$3:$R$56,3,0),"")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FLAVIA FERRAZ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44136</v>
      </c>
      <c r="H35" s="14">
        <f>'[1]TCE - ANEXO III - Preencher'!I44</f>
        <v>0</v>
      </c>
      <c r="I35" s="14">
        <f>'[1]TCE - ANEXO III - Preencher'!J44</f>
        <v>462.9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1.5</v>
      </c>
      <c r="O35" s="15">
        <f>'[1]TCE - ANEXO III - Preencher'!P44</f>
        <v>0</v>
      </c>
      <c r="P35" s="16">
        <f t="shared" si="2"/>
        <v>1.5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464.4</v>
      </c>
    </row>
    <row r="36" spans="1:28" x14ac:dyDescent="0.2">
      <c r="A36" s="8">
        <f>IFERROR(VLOOKUP(B36,'[1]DADOS (OCULTAR)'!$P$3:$R$56,3,0),"")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LUISA PALITOT DE OLIVEIRA LIMA CEZARINO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44136</v>
      </c>
      <c r="H36" s="14">
        <f>'[1]TCE - ANEXO III - Preencher'!I45</f>
        <v>0</v>
      </c>
      <c r="I36" s="14">
        <f>'[1]TCE - ANEXO III - Preencher'!J45</f>
        <v>750.18</v>
      </c>
      <c r="J36" s="14">
        <f>'[1]TCE - ANEXO III - Preencher'!K45</f>
        <v>0</v>
      </c>
      <c r="K36" s="15">
        <f>'[1]TCE - ANEXO III - Preencher'!L45</f>
        <v>59.49</v>
      </c>
      <c r="L36" s="15">
        <f>'[1]TCE - ANEXO III - Preencher'!M45</f>
        <v>3.11</v>
      </c>
      <c r="M36" s="15">
        <f t="shared" si="1"/>
        <v>56.38</v>
      </c>
      <c r="N36" s="15">
        <f>'[1]TCE - ANEXO III - Preencher'!O45</f>
        <v>7.18</v>
      </c>
      <c r="O36" s="15">
        <f>'[1]TCE - ANEXO III - Preencher'!P45</f>
        <v>0</v>
      </c>
      <c r="P36" s="16">
        <f t="shared" si="2"/>
        <v>7.18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813.7399999999999</v>
      </c>
    </row>
    <row r="37" spans="1:28" x14ac:dyDescent="0.2">
      <c r="A37" s="8">
        <f>IFERROR(VLOOKUP(B37,'[1]DADOS (OCULTAR)'!$P$3:$R$56,3,0),"")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MARIA GADELHA DE SOUSA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44136</v>
      </c>
      <c r="H37" s="14">
        <f>'[1]TCE - ANEXO III - Preencher'!I46</f>
        <v>0</v>
      </c>
      <c r="I37" s="14">
        <f>'[1]TCE - ANEXO III - Preencher'!J46</f>
        <v>123.8</v>
      </c>
      <c r="J37" s="14">
        <f>'[1]TCE - ANEXO III - Preencher'!K46</f>
        <v>0</v>
      </c>
      <c r="K37" s="15">
        <f>'[1]TCE - ANEXO III - Preencher'!L46</f>
        <v>59.49</v>
      </c>
      <c r="L37" s="15">
        <f>'[1]TCE - ANEXO III - Preencher'!M46</f>
        <v>3.11</v>
      </c>
      <c r="M37" s="15">
        <f t="shared" si="1"/>
        <v>56.38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66.11</v>
      </c>
      <c r="U37" s="15">
        <f>'[1]TCE - ANEXO III - Preencher'!V46</f>
        <v>0</v>
      </c>
      <c r="V37" s="16">
        <f t="shared" si="4"/>
        <v>66.11</v>
      </c>
      <c r="W37" s="17" t="str">
        <f>IF('[1]TCE - ANEXO III - Preencher'!X46="","",'[1]TCE - ANEXO III - Preencher'!X46)</f>
        <v>AUX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247.79000000000002</v>
      </c>
    </row>
    <row r="38" spans="1:28" x14ac:dyDescent="0.2">
      <c r="A38" s="8">
        <f>IFERROR(VLOOKUP(B38,'[1]DADOS (OCULTAR)'!$P$3:$R$56,3,0),"")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PATRICIA TEIXEIRA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44136</v>
      </c>
      <c r="H38" s="14">
        <f>'[1]TCE - ANEXO III - Preencher'!I47</f>
        <v>0</v>
      </c>
      <c r="I38" s="14">
        <f>'[1]TCE - ANEXO III - Preencher'!J47</f>
        <v>116.46</v>
      </c>
      <c r="J38" s="14">
        <f>'[1]TCE - ANEXO III - Preencher'!K47</f>
        <v>0</v>
      </c>
      <c r="K38" s="15">
        <f>'[1]TCE - ANEXO III - Preencher'!L47</f>
        <v>59.49</v>
      </c>
      <c r="L38" s="15">
        <f>'[1]TCE - ANEXO III - Preencher'!M47</f>
        <v>3.11</v>
      </c>
      <c r="M38" s="15">
        <f t="shared" si="1"/>
        <v>56.38</v>
      </c>
      <c r="N38" s="15">
        <f>'[1]TCE - ANEXO III - Preencher'!O47</f>
        <v>1.5</v>
      </c>
      <c r="O38" s="15">
        <f>'[1]TCE - ANEXO III - Preencher'!P47</f>
        <v>0</v>
      </c>
      <c r="P38" s="16">
        <f t="shared" si="2"/>
        <v>1.5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64</v>
      </c>
      <c r="U38" s="15">
        <f>'[1]TCE - ANEXO III - Preencher'!V47</f>
        <v>0</v>
      </c>
      <c r="V38" s="16">
        <f t="shared" si="4"/>
        <v>64</v>
      </c>
      <c r="W38" s="17" t="str">
        <f>IF('[1]TCE - ANEXO III - Preencher'!X47="","",'[1]TCE - ANEXO III - Preencher'!X47)</f>
        <v>AUX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238.34</v>
      </c>
    </row>
    <row r="39" spans="1:28" x14ac:dyDescent="0.2">
      <c r="A39" s="8">
        <f>IFERROR(VLOOKUP(B39,'[1]DADOS (OCULTAR)'!$P$3:$R$56,3,0),"")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44136</v>
      </c>
      <c r="H39" s="14">
        <f>'[1]TCE - ANEXO III - Preencher'!I48</f>
        <v>0</v>
      </c>
      <c r="I39" s="14">
        <f>'[1]TCE - ANEXO III - Preencher'!J48</f>
        <v>107.08</v>
      </c>
      <c r="J39" s="14">
        <f>'[1]TCE - ANEXO III - Preencher'!K48</f>
        <v>0</v>
      </c>
      <c r="K39" s="15">
        <f>'[1]TCE - ANEXO III - Preencher'!L48</f>
        <v>59.49</v>
      </c>
      <c r="L39" s="15">
        <f>'[1]TCE - ANEXO III - Preencher'!M48</f>
        <v>3.11</v>
      </c>
      <c r="M39" s="15">
        <f t="shared" si="1"/>
        <v>56.38</v>
      </c>
      <c r="N39" s="15">
        <f>'[1]TCE - ANEXO III - Preencher'!O48</f>
        <v>1.5</v>
      </c>
      <c r="O39" s="15">
        <f>'[1]TCE - ANEXO III - Preencher'!P48</f>
        <v>0</v>
      </c>
      <c r="P39" s="16">
        <f t="shared" si="2"/>
        <v>1.5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164.96</v>
      </c>
    </row>
    <row r="40" spans="1:28" x14ac:dyDescent="0.2">
      <c r="A40" s="8">
        <f>IFERROR(VLOOKUP(B40,'[1]DADOS (OCULTAR)'!$P$3:$R$56,3,0),"")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PAULA FERREIRA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44136</v>
      </c>
      <c r="H40" s="14">
        <f>'[1]TCE - ANEXO III - Preencher'!I49</f>
        <v>0</v>
      </c>
      <c r="I40" s="14">
        <f>'[1]TCE - ANEXO III - Preencher'!J49</f>
        <v>117.07</v>
      </c>
      <c r="J40" s="14">
        <f>'[1]TCE - ANEXO III - Preencher'!K49</f>
        <v>0</v>
      </c>
      <c r="K40" s="15">
        <f>'[1]TCE - ANEXO III - Preencher'!L49</f>
        <v>59.49</v>
      </c>
      <c r="L40" s="15">
        <f>'[1]TCE - ANEXO III - Preencher'!M49</f>
        <v>3.11</v>
      </c>
      <c r="M40" s="15">
        <f t="shared" si="1"/>
        <v>56.38</v>
      </c>
      <c r="N40" s="15">
        <f>'[1]TCE - ANEXO III - Preencher'!O49</f>
        <v>1.5</v>
      </c>
      <c r="O40" s="15">
        <f>'[1]TCE - ANEXO III - Preencher'!P49</f>
        <v>0</v>
      </c>
      <c r="P40" s="16">
        <f t="shared" si="2"/>
        <v>1.5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174.95</v>
      </c>
    </row>
    <row r="41" spans="1:28" x14ac:dyDescent="0.2">
      <c r="A41" s="8">
        <f>IFERROR(VLOOKUP(B41,'[1]DADOS (OCULTAR)'!$P$3:$R$56,3,0),"")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44136</v>
      </c>
      <c r="H41" s="14">
        <f>'[1]TCE - ANEXO III - Preencher'!I50</f>
        <v>0</v>
      </c>
      <c r="I41" s="14">
        <f>'[1]TCE - ANEXO III - Preencher'!J50</f>
        <v>108.1</v>
      </c>
      <c r="J41" s="14">
        <f>'[1]TCE - ANEXO III - Preencher'!K50</f>
        <v>0</v>
      </c>
      <c r="K41" s="15">
        <f>'[1]TCE - ANEXO III - Preencher'!L50</f>
        <v>59.49</v>
      </c>
      <c r="L41" s="15">
        <f>'[1]TCE - ANEXO III - Preencher'!M50</f>
        <v>3.11</v>
      </c>
      <c r="M41" s="15">
        <f t="shared" si="1"/>
        <v>56.38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165.98</v>
      </c>
    </row>
    <row r="42" spans="1:28" x14ac:dyDescent="0.2">
      <c r="A42" s="8">
        <f>IFERROR(VLOOKUP(B42,'[1]DADOS (OCULTAR)'!$P$3:$R$56,3,0),"")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ANDERSON HENRIQUE SILVA GONCALVES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44136</v>
      </c>
      <c r="H42" s="14">
        <f>'[1]TCE - ANEXO III - Preencher'!I51</f>
        <v>0</v>
      </c>
      <c r="I42" s="14">
        <f>'[1]TCE - ANEXO III - Preencher'!J51</f>
        <v>120.64</v>
      </c>
      <c r="J42" s="14">
        <f>'[1]TCE - ANEXO III - Preencher'!K51</f>
        <v>0</v>
      </c>
      <c r="K42" s="15">
        <f>'[1]TCE - ANEXO III - Preencher'!L51</f>
        <v>59.49</v>
      </c>
      <c r="L42" s="15">
        <f>'[1]TCE - ANEXO III - Preencher'!M51</f>
        <v>3.11</v>
      </c>
      <c r="M42" s="15">
        <f t="shared" si="1"/>
        <v>56.38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178.52</v>
      </c>
    </row>
    <row r="43" spans="1:28" x14ac:dyDescent="0.2">
      <c r="A43" s="8">
        <f>IFERROR(VLOOKUP(B43,'[1]DADOS (OCULTAR)'!$P$3:$R$56,3,0),"")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44136</v>
      </c>
      <c r="H43" s="14">
        <f>'[1]TCE - ANEXO III - Preencher'!I52</f>
        <v>0</v>
      </c>
      <c r="I43" s="14">
        <f>'[1]TCE - ANEXO III - Preencher'!J52</f>
        <v>130.72</v>
      </c>
      <c r="J43" s="14">
        <f>'[1]TCE - ANEXO III - Preencher'!K52</f>
        <v>0</v>
      </c>
      <c r="K43" s="15">
        <f>'[1]TCE - ANEXO III - Preencher'!L52</f>
        <v>59.49</v>
      </c>
      <c r="L43" s="15">
        <f>'[1]TCE - ANEXO III - Preencher'!M52</f>
        <v>3.11</v>
      </c>
      <c r="M43" s="15">
        <f t="shared" si="1"/>
        <v>56.38</v>
      </c>
      <c r="N43" s="15">
        <f>'[1]TCE - ANEXO III - Preencher'!O52</f>
        <v>1.5</v>
      </c>
      <c r="O43" s="15">
        <f>'[1]TCE - ANEXO III - Preencher'!P52</f>
        <v>0</v>
      </c>
      <c r="P43" s="16">
        <f t="shared" si="2"/>
        <v>1.5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188.6</v>
      </c>
    </row>
    <row r="44" spans="1:28" x14ac:dyDescent="0.2">
      <c r="A44" s="8">
        <f>IFERROR(VLOOKUP(B44,'[1]DADOS (OCULTAR)'!$P$3:$R$56,3,0),"")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44136</v>
      </c>
      <c r="H44" s="14">
        <f>'[1]TCE - ANEXO III - Preencher'!I53</f>
        <v>0</v>
      </c>
      <c r="I44" s="14">
        <f>'[1]TCE - ANEXO III - Preencher'!J53</f>
        <v>148.41999999999999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149.91999999999999</v>
      </c>
    </row>
    <row r="45" spans="1:28" x14ac:dyDescent="0.2">
      <c r="A45" s="8">
        <f>IFERROR(VLOOKUP(B45,'[1]DADOS (OCULTAR)'!$P$3:$R$56,3,0),"")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ANDREIA MARIA DE FARIAS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44136</v>
      </c>
      <c r="H45" s="14">
        <f>'[1]TCE - ANEXO III - Preencher'!I54</f>
        <v>0</v>
      </c>
      <c r="I45" s="14">
        <f>'[1]TCE - ANEXO III - Preencher'!J54</f>
        <v>205.4</v>
      </c>
      <c r="J45" s="14">
        <f>'[1]TCE - ANEXO III - Preencher'!K54</f>
        <v>0</v>
      </c>
      <c r="K45" s="15">
        <f>'[1]TCE - ANEXO III - Preencher'!L54</f>
        <v>59.49</v>
      </c>
      <c r="L45" s="15">
        <f>'[1]TCE - ANEXO III - Preencher'!M54</f>
        <v>3.11</v>
      </c>
      <c r="M45" s="15">
        <f t="shared" si="1"/>
        <v>56.38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263.28000000000003</v>
      </c>
    </row>
    <row r="46" spans="1:28" x14ac:dyDescent="0.2">
      <c r="A46" s="8">
        <f>IFERROR(VLOOKUP(B46,'[1]DADOS (OCULTAR)'!$P$3:$R$56,3,0),"")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44136</v>
      </c>
      <c r="H46" s="14">
        <f>'[1]TCE - ANEXO III - Preencher'!I55</f>
        <v>0</v>
      </c>
      <c r="I46" s="14">
        <f>'[1]TCE - ANEXO III - Preencher'!J55</f>
        <v>111.26</v>
      </c>
      <c r="J46" s="14">
        <f>'[1]TCE - ANEXO III - Preencher'!K55</f>
        <v>0</v>
      </c>
      <c r="K46" s="15">
        <f>'[1]TCE - ANEXO III - Preencher'!L55</f>
        <v>59.49</v>
      </c>
      <c r="L46" s="15">
        <f>'[1]TCE - ANEXO III - Preencher'!M55</f>
        <v>3.11</v>
      </c>
      <c r="M46" s="15">
        <f t="shared" si="1"/>
        <v>56.38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169.14000000000001</v>
      </c>
    </row>
    <row r="47" spans="1:28" x14ac:dyDescent="0.2">
      <c r="A47" s="8">
        <f>IFERROR(VLOOKUP(B47,'[1]DADOS (OCULTAR)'!$P$3:$R$56,3,0),"")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ANGELITA MARIA DE ANDRADE ADELINO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>
        <f>IF('[1]TCE - ANEXO III - Preencher'!H56="","",'[1]TCE - ANEXO III - Preencher'!H56)</f>
        <v>44136</v>
      </c>
      <c r="H47" s="14">
        <f>'[1]TCE - ANEXO III - Preencher'!I56</f>
        <v>0</v>
      </c>
      <c r="I47" s="14">
        <f>'[1]TCE - ANEXO III - Preencher'!J56</f>
        <v>108.1</v>
      </c>
      <c r="J47" s="14">
        <f>'[1]TCE - ANEXO III - Preencher'!K56</f>
        <v>0</v>
      </c>
      <c r="K47" s="15">
        <f>'[1]TCE - ANEXO III - Preencher'!L56</f>
        <v>59.49</v>
      </c>
      <c r="L47" s="15">
        <f>'[1]TCE - ANEXO III - Preencher'!M56</f>
        <v>3.11</v>
      </c>
      <c r="M47" s="15">
        <f t="shared" si="1"/>
        <v>56.38</v>
      </c>
      <c r="N47" s="15">
        <f>'[1]TCE - ANEXO III - Preencher'!O56</f>
        <v>1.5</v>
      </c>
      <c r="O47" s="15">
        <f>'[1]TCE - ANEXO III - Preencher'!P56</f>
        <v>0</v>
      </c>
      <c r="P47" s="16">
        <f t="shared" si="2"/>
        <v>1.5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165.98</v>
      </c>
    </row>
    <row r="48" spans="1:28" x14ac:dyDescent="0.2">
      <c r="A48" s="8">
        <f>IFERROR(VLOOKUP(B48,'[1]DADOS (OCULTAR)'!$P$3:$R$56,3,0),"")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FLAVIA XAVIER DE MORAES BORBA CHAVES GOMES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44136</v>
      </c>
      <c r="H48" s="14">
        <f>'[1]TCE - ANEXO III - Preencher'!I57</f>
        <v>0</v>
      </c>
      <c r="I48" s="14">
        <f>'[1]TCE - ANEXO III - Preencher'!J57</f>
        <v>683.24</v>
      </c>
      <c r="J48" s="14">
        <f>'[1]TCE - ANEXO III - Preencher'!K57</f>
        <v>0</v>
      </c>
      <c r="K48" s="15">
        <f>'[1]TCE - ANEXO III - Preencher'!L57</f>
        <v>59.49</v>
      </c>
      <c r="L48" s="15">
        <f>'[1]TCE - ANEXO III - Preencher'!M57</f>
        <v>3.11</v>
      </c>
      <c r="M48" s="15">
        <f t="shared" si="1"/>
        <v>56.38</v>
      </c>
      <c r="N48" s="15">
        <f>'[1]TCE - ANEXO III - Preencher'!O57</f>
        <v>7.18</v>
      </c>
      <c r="O48" s="15">
        <f>'[1]TCE - ANEXO III - Preencher'!P57</f>
        <v>0</v>
      </c>
      <c r="P48" s="16">
        <f t="shared" si="2"/>
        <v>7.18</v>
      </c>
      <c r="Q48" s="15">
        <f>'[1]TCE - ANEXO III - Preencher'!R57</f>
        <v>500</v>
      </c>
      <c r="R48" s="15">
        <f>'[1]TCE - ANEXO III - Preencher'!S57</f>
        <v>0</v>
      </c>
      <c r="S48" s="16">
        <f t="shared" si="3"/>
        <v>500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1246.8</v>
      </c>
    </row>
    <row r="49" spans="1:28" x14ac:dyDescent="0.2">
      <c r="A49" s="8">
        <f>IFERROR(VLOOKUP(B49,'[1]DADOS (OCULTAR)'!$P$3:$R$56,3,0),"")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2211-05</v>
      </c>
      <c r="G49" s="13">
        <f>IF('[1]TCE - ANEXO III - Preencher'!H58="","",'[1]TCE - ANEXO III - Preencher'!H58)</f>
        <v>44136</v>
      </c>
      <c r="H49" s="14">
        <f>'[1]TCE - ANEXO III - Preencher'!I58</f>
        <v>0</v>
      </c>
      <c r="I49" s="14">
        <f>'[1]TCE - ANEXO III - Preencher'!J58</f>
        <v>354.33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355.83</v>
      </c>
    </row>
    <row r="50" spans="1:28" x14ac:dyDescent="0.2">
      <c r="A50" s="8">
        <f>IFERROR(VLOOKUP(B50,'[1]DADOS (OCULTAR)'!$P$3:$R$56,3,0),"")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44136</v>
      </c>
      <c r="H50" s="14">
        <f>'[1]TCE - ANEXO III - Preencher'!I59</f>
        <v>0</v>
      </c>
      <c r="I50" s="14">
        <f>'[1]TCE - ANEXO III - Preencher'!J59</f>
        <v>106.3</v>
      </c>
      <c r="J50" s="14">
        <f>'[1]TCE - ANEXO III - Preencher'!K59</f>
        <v>0</v>
      </c>
      <c r="K50" s="15">
        <f>'[1]TCE - ANEXO III - Preencher'!L59</f>
        <v>59.49</v>
      </c>
      <c r="L50" s="15">
        <f>'[1]TCE - ANEXO III - Preencher'!M59</f>
        <v>3.11</v>
      </c>
      <c r="M50" s="15">
        <f t="shared" si="1"/>
        <v>56.38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164.18</v>
      </c>
    </row>
    <row r="51" spans="1:28" x14ac:dyDescent="0.2">
      <c r="A51" s="8">
        <f>IFERROR(VLOOKUP(B51,'[1]DADOS (OCULTAR)'!$P$3:$R$56,3,0),"")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ANTONIA MARIA SILVA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44136</v>
      </c>
      <c r="H51" s="14">
        <f>'[1]TCE - ANEXO III - Preencher'!I60</f>
        <v>0</v>
      </c>
      <c r="I51" s="14">
        <f>'[1]TCE - ANEXO III - Preencher'!J60</f>
        <v>127.76</v>
      </c>
      <c r="J51" s="14">
        <f>'[1]TCE - ANEXO III - Preencher'!K60</f>
        <v>0</v>
      </c>
      <c r="K51" s="15">
        <f>'[1]TCE - ANEXO III - Preencher'!L60</f>
        <v>59.49</v>
      </c>
      <c r="L51" s="15">
        <f>'[1]TCE - ANEXO III - Preencher'!M60</f>
        <v>3.11</v>
      </c>
      <c r="M51" s="15">
        <f t="shared" si="1"/>
        <v>56.38</v>
      </c>
      <c r="N51" s="15">
        <f>'[1]TCE - ANEXO III - Preencher'!O60</f>
        <v>1.5</v>
      </c>
      <c r="O51" s="15">
        <f>'[1]TCE - ANEXO III - Preencher'!P60</f>
        <v>0</v>
      </c>
      <c r="P51" s="16">
        <f t="shared" si="2"/>
        <v>1.5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185.64000000000001</v>
      </c>
    </row>
    <row r="52" spans="1:28" x14ac:dyDescent="0.2">
      <c r="A52" s="8">
        <f>IFERROR(VLOOKUP(B52,'[1]DADOS (OCULTAR)'!$P$3:$R$56,3,0),"")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ARIANA INGRID SAMPAIO TELES MIRA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44136</v>
      </c>
      <c r="H52" s="14">
        <f>'[1]TCE - ANEXO III - Preencher'!I61</f>
        <v>0</v>
      </c>
      <c r="I52" s="14">
        <f>'[1]TCE - ANEXO III - Preencher'!J61</f>
        <v>320.64999999999998</v>
      </c>
      <c r="J52" s="14">
        <f>'[1]TCE - ANEXO III - Preencher'!K61</f>
        <v>0</v>
      </c>
      <c r="K52" s="15">
        <f>'[1]TCE - ANEXO III - Preencher'!L61</f>
        <v>59.49</v>
      </c>
      <c r="L52" s="15">
        <f>'[1]TCE - ANEXO III - Preencher'!M61</f>
        <v>3.11</v>
      </c>
      <c r="M52" s="15">
        <f t="shared" si="1"/>
        <v>56.38</v>
      </c>
      <c r="N52" s="15">
        <f>'[1]TCE - ANEXO III - Preencher'!O61</f>
        <v>4.16</v>
      </c>
      <c r="O52" s="15">
        <f>'[1]TCE - ANEXO III - Preencher'!P61</f>
        <v>0</v>
      </c>
      <c r="P52" s="16">
        <f t="shared" si="2"/>
        <v>4.16</v>
      </c>
      <c r="Q52" s="15">
        <f>'[1]TCE - ANEXO III - Preencher'!R61</f>
        <v>300</v>
      </c>
      <c r="R52" s="15">
        <f>'[1]TCE - ANEXO III - Preencher'!S61</f>
        <v>0</v>
      </c>
      <c r="S52" s="16">
        <f t="shared" si="3"/>
        <v>300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681.19</v>
      </c>
    </row>
    <row r="53" spans="1:28" x14ac:dyDescent="0.2">
      <c r="A53" s="8">
        <f>IFERROR(VLOOKUP(B53,'[1]DADOS (OCULTAR)'!$P$3:$R$56,3,0),"")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ARLINE CRISTIANA DE ALMEIDA MENEZES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44136</v>
      </c>
      <c r="H53" s="14">
        <f>'[1]TCE - ANEXO III - Preencher'!I62</f>
        <v>0</v>
      </c>
      <c r="I53" s="14">
        <f>'[1]TCE - ANEXO III - Preencher'!J62</f>
        <v>117.78</v>
      </c>
      <c r="J53" s="14">
        <f>'[1]TCE - ANEXO III - Preencher'!K62</f>
        <v>0</v>
      </c>
      <c r="K53" s="15">
        <f>'[1]TCE - ANEXO III - Preencher'!L62</f>
        <v>59.49</v>
      </c>
      <c r="L53" s="15">
        <f>'[1]TCE - ANEXO III - Preencher'!M62</f>
        <v>3.11</v>
      </c>
      <c r="M53" s="15">
        <f t="shared" si="1"/>
        <v>56.38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239.66</v>
      </c>
    </row>
    <row r="54" spans="1:28" x14ac:dyDescent="0.2">
      <c r="A54" s="8">
        <f>IFERROR(VLOOKUP(B54,'[1]DADOS (OCULTAR)'!$P$3:$R$56,3,0),"")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4110-05</v>
      </c>
      <c r="G54" s="13">
        <f>IF('[1]TCE - ANEXO III - Preencher'!H63="","",'[1]TCE - ANEXO III - Preencher'!H63)</f>
        <v>44136</v>
      </c>
      <c r="H54" s="14">
        <f>'[1]TCE - ANEXO III - Preencher'!I63</f>
        <v>0</v>
      </c>
      <c r="I54" s="14">
        <f>'[1]TCE - ANEXO III - Preencher'!J63</f>
        <v>122.12</v>
      </c>
      <c r="J54" s="14">
        <f>'[1]TCE - ANEXO III - Preencher'!K63</f>
        <v>0</v>
      </c>
      <c r="K54" s="15">
        <f>'[1]TCE - ANEXO III - Preencher'!L63</f>
        <v>59.49</v>
      </c>
      <c r="L54" s="15">
        <f>'[1]TCE - ANEXO III - Preencher'!M63</f>
        <v>3.11</v>
      </c>
      <c r="M54" s="15">
        <f t="shared" si="1"/>
        <v>56.38</v>
      </c>
      <c r="N54" s="15">
        <f>'[1]TCE - ANEXO III - Preencher'!O63</f>
        <v>1.5</v>
      </c>
      <c r="O54" s="15">
        <f>'[1]TCE - ANEXO III - Preencher'!P63</f>
        <v>0</v>
      </c>
      <c r="P54" s="16">
        <f t="shared" si="2"/>
        <v>1.5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180</v>
      </c>
    </row>
    <row r="55" spans="1:28" x14ac:dyDescent="0.2">
      <c r="A55" s="8">
        <f>IFERROR(VLOOKUP(B55,'[1]DADOS (OCULTAR)'!$P$3:$R$56,3,0),"")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AURELIANY DA CONCEICAO PATRICIO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>
        <f>IF('[1]TCE - ANEXO III - Preencher'!H64="","",'[1]TCE - ANEXO III - Preencher'!H64)</f>
        <v>44136</v>
      </c>
      <c r="H55" s="14">
        <f>'[1]TCE - ANEXO III - Preencher'!I64</f>
        <v>0</v>
      </c>
      <c r="I55" s="14">
        <f>'[1]TCE - ANEXO III - Preencher'!J64</f>
        <v>10.45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1.5</v>
      </c>
      <c r="O55" s="15">
        <f>'[1]TCE - ANEXO III - Preencher'!P64</f>
        <v>0</v>
      </c>
      <c r="P55" s="16">
        <f t="shared" si="2"/>
        <v>1.5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11.95</v>
      </c>
    </row>
    <row r="56" spans="1:28" x14ac:dyDescent="0.2">
      <c r="A56" s="8">
        <f>IFERROR(VLOOKUP(B56,'[1]DADOS (OCULTAR)'!$P$3:$R$56,3,0),"")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AVANY LIRA DA CUNHA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44136</v>
      </c>
      <c r="H56" s="14">
        <f>'[1]TCE - ANEXO III - Preencher'!I65</f>
        <v>0</v>
      </c>
      <c r="I56" s="14">
        <f>'[1]TCE - ANEXO III - Preencher'!J65</f>
        <v>107.08</v>
      </c>
      <c r="J56" s="14">
        <f>'[1]TCE - ANEXO III - Preencher'!K65</f>
        <v>0</v>
      </c>
      <c r="K56" s="15">
        <f>'[1]TCE - ANEXO III - Preencher'!L65</f>
        <v>59.49</v>
      </c>
      <c r="L56" s="15">
        <f>'[1]TCE - ANEXO III - Preencher'!M65</f>
        <v>3.11</v>
      </c>
      <c r="M56" s="15">
        <f t="shared" si="1"/>
        <v>56.38</v>
      </c>
      <c r="N56" s="15">
        <f>'[1]TCE - ANEXO III - Preencher'!O65</f>
        <v>1.5</v>
      </c>
      <c r="O56" s="15">
        <f>'[1]TCE - ANEXO III - Preencher'!P65</f>
        <v>0</v>
      </c>
      <c r="P56" s="16">
        <f t="shared" si="2"/>
        <v>1.5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164.96</v>
      </c>
    </row>
    <row r="57" spans="1:28" x14ac:dyDescent="0.2">
      <c r="A57" s="8">
        <f>IFERROR(VLOOKUP(B57,'[1]DADOS (OCULTAR)'!$P$3:$R$56,3,0),"")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BARBARA YLANA RODRIGUES LOBO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2251-24</v>
      </c>
      <c r="G57" s="13">
        <f>IF('[1]TCE - ANEXO III - Preencher'!H66="","",'[1]TCE - ANEXO III - Preencher'!H66)</f>
        <v>44136</v>
      </c>
      <c r="H57" s="14">
        <f>'[1]TCE - ANEXO III - Preencher'!I66</f>
        <v>0</v>
      </c>
      <c r="I57" s="14">
        <f>'[1]TCE - ANEXO III - Preencher'!J66</f>
        <v>558.4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7.18</v>
      </c>
      <c r="O57" s="15">
        <f>'[1]TCE - ANEXO III - Preencher'!P66</f>
        <v>0</v>
      </c>
      <c r="P57" s="16">
        <f t="shared" si="2"/>
        <v>7.18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565.57999999999993</v>
      </c>
    </row>
    <row r="58" spans="1:28" x14ac:dyDescent="0.2">
      <c r="A58" s="8">
        <f>IFERROR(VLOOKUP(B58,'[1]DADOS (OCULTAR)'!$P$3:$R$56,3,0),"")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BRUNA MARILIA NERI MARIANO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4110-05</v>
      </c>
      <c r="G58" s="13">
        <f>IF('[1]TCE - ANEXO III - Preencher'!H67="","",'[1]TCE - ANEXO III - Preencher'!H67)</f>
        <v>44136</v>
      </c>
      <c r="H58" s="14">
        <f>'[1]TCE - ANEXO III - Preencher'!I67</f>
        <v>0</v>
      </c>
      <c r="I58" s="14">
        <f>'[1]TCE - ANEXO III - Preencher'!J67</f>
        <v>153</v>
      </c>
      <c r="J58" s="14">
        <f>'[1]TCE - ANEXO III - Preencher'!K67</f>
        <v>0</v>
      </c>
      <c r="K58" s="15">
        <f>'[1]TCE - ANEXO III - Preencher'!L67</f>
        <v>59.49</v>
      </c>
      <c r="L58" s="15">
        <f>'[1]TCE - ANEXO III - Preencher'!M67</f>
        <v>3.11</v>
      </c>
      <c r="M58" s="15">
        <f t="shared" si="1"/>
        <v>56.38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700</v>
      </c>
      <c r="R58" s="15">
        <f>'[1]TCE - ANEXO III - Preencher'!S67</f>
        <v>0</v>
      </c>
      <c r="S58" s="16">
        <f t="shared" si="3"/>
        <v>700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910.88</v>
      </c>
    </row>
    <row r="59" spans="1:28" x14ac:dyDescent="0.2">
      <c r="A59" s="8">
        <f>IFERROR(VLOOKUP(B59,'[1]DADOS (OCULTAR)'!$P$3:$R$56,3,0),"")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BRUNA REINALDO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44136</v>
      </c>
      <c r="H59" s="14">
        <f>'[1]TCE - ANEXO III - Preencher'!I68</f>
        <v>0</v>
      </c>
      <c r="I59" s="14">
        <f>'[1]TCE - ANEXO III - Preencher'!J68</f>
        <v>107.08</v>
      </c>
      <c r="J59" s="14">
        <f>'[1]TCE - ANEXO III - Preencher'!K68</f>
        <v>0</v>
      </c>
      <c r="K59" s="15">
        <f>'[1]TCE - ANEXO III - Preencher'!L68</f>
        <v>59.49</v>
      </c>
      <c r="L59" s="15">
        <f>'[1]TCE - ANEXO III - Preencher'!M68</f>
        <v>3.11</v>
      </c>
      <c r="M59" s="15">
        <f t="shared" si="1"/>
        <v>56.38</v>
      </c>
      <c r="N59" s="15">
        <f>'[1]TCE - ANEXO III - Preencher'!O68</f>
        <v>1.5</v>
      </c>
      <c r="O59" s="15">
        <f>'[1]TCE - ANEXO III - Preencher'!P68</f>
        <v>0</v>
      </c>
      <c r="P59" s="16">
        <f t="shared" si="2"/>
        <v>1.5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164.96</v>
      </c>
    </row>
    <row r="60" spans="1:28" x14ac:dyDescent="0.2">
      <c r="A60" s="8">
        <f>IFERROR(VLOOKUP(B60,'[1]DADOS (OCULTAR)'!$P$3:$R$56,3,0),"")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BRUNO LOPES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>
        <f>IF('[1]TCE - ANEXO III - Preencher'!H69="","",'[1]TCE - ANEXO III - Preencher'!H69)</f>
        <v>44136</v>
      </c>
      <c r="H60" s="14">
        <f>'[1]TCE - ANEXO III - Preencher'!I69</f>
        <v>0</v>
      </c>
      <c r="I60" s="14">
        <f>'[1]TCE - ANEXO III - Preencher'!J69</f>
        <v>151.37</v>
      </c>
      <c r="J60" s="14">
        <f>'[1]TCE - ANEXO III - Preencher'!K69</f>
        <v>0</v>
      </c>
      <c r="K60" s="15">
        <f>'[1]TCE - ANEXO III - Preencher'!L69</f>
        <v>59.49</v>
      </c>
      <c r="L60" s="15">
        <f>'[1]TCE - ANEXO III - Preencher'!M69</f>
        <v>3.11</v>
      </c>
      <c r="M60" s="15">
        <f t="shared" si="1"/>
        <v>56.38</v>
      </c>
      <c r="N60" s="15">
        <f>'[1]TCE - ANEXO III - Preencher'!O69</f>
        <v>1.5</v>
      </c>
      <c r="O60" s="15">
        <f>'[1]TCE - ANEXO III - Preencher'!P69</f>
        <v>0</v>
      </c>
      <c r="P60" s="16">
        <f t="shared" si="2"/>
        <v>1.5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209.25</v>
      </c>
    </row>
    <row r="61" spans="1:28" x14ac:dyDescent="0.2">
      <c r="A61" s="8">
        <f>IFERROR(VLOOKUP(B61,'[1]DADOS (OCULTAR)'!$P$3:$R$56,3,0),"")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CAMILLA GOMES LUNA CRUZ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2252-50</v>
      </c>
      <c r="G61" s="13">
        <f>IF('[1]TCE - ANEXO III - Preencher'!H70="","",'[1]TCE - ANEXO III - Preencher'!H70)</f>
        <v>44136</v>
      </c>
      <c r="H61" s="14">
        <f>'[1]TCE - ANEXO III - Preencher'!I70</f>
        <v>0</v>
      </c>
      <c r="I61" s="14">
        <f>'[1]TCE - ANEXO III - Preencher'!J70</f>
        <v>553.08000000000004</v>
      </c>
      <c r="J61" s="14">
        <f>'[1]TCE - ANEXO III - Preencher'!K70</f>
        <v>0</v>
      </c>
      <c r="K61" s="15">
        <f>'[1]TCE - ANEXO III - Preencher'!L70</f>
        <v>59.49</v>
      </c>
      <c r="L61" s="15">
        <f>'[1]TCE - ANEXO III - Preencher'!M70</f>
        <v>3.11</v>
      </c>
      <c r="M61" s="15">
        <f t="shared" si="1"/>
        <v>56.38</v>
      </c>
      <c r="N61" s="15">
        <f>'[1]TCE - ANEXO III - Preencher'!O70</f>
        <v>7.18</v>
      </c>
      <c r="O61" s="15">
        <f>'[1]TCE - ANEXO III - Preencher'!P70</f>
        <v>0</v>
      </c>
      <c r="P61" s="16">
        <f t="shared" si="2"/>
        <v>7.18</v>
      </c>
      <c r="Q61" s="15">
        <f>'[1]TCE - ANEXO III - Preencher'!R70</f>
        <v>700</v>
      </c>
      <c r="R61" s="15">
        <f>'[1]TCE - ANEXO III - Preencher'!S70</f>
        <v>0</v>
      </c>
      <c r="S61" s="16">
        <f t="shared" si="3"/>
        <v>700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1316.6399999999999</v>
      </c>
    </row>
    <row r="62" spans="1:28" x14ac:dyDescent="0.2">
      <c r="A62" s="8">
        <f>IFERROR(VLOOKUP(B62,'[1]DADOS (OCULTAR)'!$P$3:$R$56,3,0),"")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CARLA FERNANDA SANTOS DA SILVEIRA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2237-05</v>
      </c>
      <c r="G62" s="13">
        <f>IF('[1]TCE - ANEXO III - Preencher'!H71="","",'[1]TCE - ANEXO III - Preencher'!H71)</f>
        <v>44136</v>
      </c>
      <c r="H62" s="14">
        <f>'[1]TCE - ANEXO III - Preencher'!I71</f>
        <v>0</v>
      </c>
      <c r="I62" s="14">
        <f>'[1]TCE - ANEXO III - Preencher'!J71</f>
        <v>121.93</v>
      </c>
      <c r="J62" s="14">
        <f>'[1]TCE - ANEXO III - Preencher'!K71</f>
        <v>0</v>
      </c>
      <c r="K62" s="15">
        <f>'[1]TCE - ANEXO III - Preencher'!L71</f>
        <v>59.49</v>
      </c>
      <c r="L62" s="15">
        <f>'[1]TCE - ANEXO III - Preencher'!M71</f>
        <v>3.11</v>
      </c>
      <c r="M62" s="15">
        <f t="shared" si="1"/>
        <v>56.38</v>
      </c>
      <c r="N62" s="15">
        <f>'[1]TCE - ANEXO III - Preencher'!O71</f>
        <v>1.5</v>
      </c>
      <c r="O62" s="15">
        <f>'[1]TCE - ANEXO III - Preencher'!P71</f>
        <v>0</v>
      </c>
      <c r="P62" s="16">
        <f t="shared" si="2"/>
        <v>1.5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179.81</v>
      </c>
    </row>
    <row r="63" spans="1:28" x14ac:dyDescent="0.2">
      <c r="A63" s="8">
        <f>IFERROR(VLOOKUP(B63,'[1]DADOS (OCULTAR)'!$P$3:$R$56,3,0),"")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ALEXANDRE GUEDES SOUTO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2251-24</v>
      </c>
      <c r="G63" s="13">
        <f>IF('[1]TCE - ANEXO III - Preencher'!H72="","",'[1]TCE - ANEXO III - Preencher'!H72)</f>
        <v>44136</v>
      </c>
      <c r="H63" s="14">
        <f>'[1]TCE - ANEXO III - Preencher'!I72</f>
        <v>0</v>
      </c>
      <c r="I63" s="14">
        <f>'[1]TCE - ANEXO III - Preencher'!J72</f>
        <v>703.96</v>
      </c>
      <c r="J63" s="14">
        <f>'[1]TCE - ANEXO III - Preencher'!K72</f>
        <v>0</v>
      </c>
      <c r="K63" s="15">
        <f>'[1]TCE - ANEXO III - Preencher'!L72</f>
        <v>59.49</v>
      </c>
      <c r="L63" s="15">
        <f>'[1]TCE - ANEXO III - Preencher'!M72</f>
        <v>3.11</v>
      </c>
      <c r="M63" s="15">
        <f t="shared" si="1"/>
        <v>56.38</v>
      </c>
      <c r="N63" s="15">
        <f>'[1]TCE - ANEXO III - Preencher'!O72</f>
        <v>7.18</v>
      </c>
      <c r="O63" s="15">
        <f>'[1]TCE - ANEXO III - Preencher'!P72</f>
        <v>0</v>
      </c>
      <c r="P63" s="16">
        <f t="shared" si="2"/>
        <v>7.18</v>
      </c>
      <c r="Q63" s="15">
        <f>'[1]TCE - ANEXO III - Preencher'!R72</f>
        <v>500</v>
      </c>
      <c r="R63" s="15">
        <f>'[1]TCE - ANEXO III - Preencher'!S72</f>
        <v>0</v>
      </c>
      <c r="S63" s="16">
        <f t="shared" si="3"/>
        <v>500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1267.52</v>
      </c>
    </row>
    <row r="64" spans="1:28" x14ac:dyDescent="0.2">
      <c r="A64" s="8">
        <f>IFERROR(VLOOKUP(B64,'[1]DADOS (OCULTAR)'!$P$3:$R$56,3,0),"")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5163-10</v>
      </c>
      <c r="G64" s="13">
        <f>IF('[1]TCE - ANEXO III - Preencher'!H73="","",'[1]TCE - ANEXO III - Preencher'!H73)</f>
        <v>44136</v>
      </c>
      <c r="H64" s="14">
        <f>'[1]TCE - ANEXO III - Preencher'!I73</f>
        <v>0</v>
      </c>
      <c r="I64" s="14">
        <f>'[1]TCE - ANEXO III - Preencher'!J73</f>
        <v>106.3</v>
      </c>
      <c r="J64" s="14">
        <f>'[1]TCE - ANEXO III - Preencher'!K73</f>
        <v>0</v>
      </c>
      <c r="K64" s="15">
        <f>'[1]TCE - ANEXO III - Preencher'!L73</f>
        <v>59.49</v>
      </c>
      <c r="L64" s="15">
        <f>'[1]TCE - ANEXO III - Preencher'!M73</f>
        <v>3.11</v>
      </c>
      <c r="M64" s="15">
        <f t="shared" si="1"/>
        <v>56.38</v>
      </c>
      <c r="N64" s="15">
        <f>'[1]TCE - ANEXO III - Preencher'!O73</f>
        <v>1.5</v>
      </c>
      <c r="O64" s="15">
        <f>'[1]TCE - ANEXO III - Preencher'!P73</f>
        <v>0</v>
      </c>
      <c r="P64" s="16">
        <f t="shared" si="2"/>
        <v>1.5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164.18</v>
      </c>
    </row>
    <row r="65" spans="1:28" x14ac:dyDescent="0.2">
      <c r="A65" s="8">
        <f>IFERROR(VLOOKUP(B65,'[1]DADOS (OCULTAR)'!$P$3:$R$56,3,0),"")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CARLOS EDUARDO GOMES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44136</v>
      </c>
      <c r="H65" s="14">
        <f>'[1]TCE - ANEXO III - Preencher'!I74</f>
        <v>0</v>
      </c>
      <c r="I65" s="14">
        <f>'[1]TCE - ANEXO III - Preencher'!J74</f>
        <v>163.66999999999999</v>
      </c>
      <c r="J65" s="14">
        <f>'[1]TCE - ANEXO III - Preencher'!K74</f>
        <v>0</v>
      </c>
      <c r="K65" s="15">
        <f>'[1]TCE - ANEXO III - Preencher'!L74</f>
        <v>59.49</v>
      </c>
      <c r="L65" s="15">
        <f>'[1]TCE - ANEXO III - Preencher'!M74</f>
        <v>3.11</v>
      </c>
      <c r="M65" s="15">
        <f t="shared" si="1"/>
        <v>56.38</v>
      </c>
      <c r="N65" s="15">
        <f>'[1]TCE - ANEXO III - Preencher'!O74</f>
        <v>1.65</v>
      </c>
      <c r="O65" s="15">
        <f>'[1]TCE - ANEXO III - Preencher'!P74</f>
        <v>0</v>
      </c>
      <c r="P65" s="16">
        <f t="shared" si="2"/>
        <v>1.65</v>
      </c>
      <c r="Q65" s="15">
        <f>'[1]TCE - ANEXO III - Preencher'!R74</f>
        <v>120</v>
      </c>
      <c r="R65" s="15">
        <f>'[1]TCE - ANEXO III - Preencher'!S74</f>
        <v>0</v>
      </c>
      <c r="S65" s="16">
        <f t="shared" si="3"/>
        <v>120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341.7</v>
      </c>
    </row>
    <row r="66" spans="1:28" x14ac:dyDescent="0.2">
      <c r="A66" s="8">
        <f>IFERROR(VLOOKUP(B66,'[1]DADOS (OCULTAR)'!$P$3:$R$56,3,0),"")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CARLOS WILLSON CALIXTO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44136</v>
      </c>
      <c r="H66" s="14">
        <f>'[1]TCE - ANEXO III - Preencher'!I75</f>
        <v>0</v>
      </c>
      <c r="I66" s="14">
        <f>'[1]TCE - ANEXO III - Preencher'!J75</f>
        <v>133.18</v>
      </c>
      <c r="J66" s="14">
        <f>'[1]TCE - ANEXO III - Preencher'!K75</f>
        <v>0</v>
      </c>
      <c r="K66" s="15">
        <f>'[1]TCE - ANEXO III - Preencher'!L75</f>
        <v>59.49</v>
      </c>
      <c r="L66" s="15">
        <f>'[1]TCE - ANEXO III - Preencher'!M75</f>
        <v>3.11</v>
      </c>
      <c r="M66" s="15">
        <f t="shared" si="1"/>
        <v>56.38</v>
      </c>
      <c r="N66" s="15">
        <f>'[1]TCE - ANEXO III - Preencher'!O75</f>
        <v>1.5</v>
      </c>
      <c r="O66" s="15">
        <f>'[1]TCE - ANEXO III - Preencher'!P75</f>
        <v>0</v>
      </c>
      <c r="P66" s="16">
        <f t="shared" si="2"/>
        <v>1.5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191.06</v>
      </c>
    </row>
    <row r="67" spans="1:28" x14ac:dyDescent="0.2">
      <c r="A67" s="8">
        <f>IFERROR(VLOOKUP(B67,'[1]DADOS (OCULTAR)'!$P$3:$R$56,3,0),"")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CARMUNILZA FELIX DE VASCONCELOS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44136</v>
      </c>
      <c r="H67" s="14">
        <f>'[1]TCE - ANEXO III - Preencher'!I76</f>
        <v>0</v>
      </c>
      <c r="I67" s="14">
        <f>'[1]TCE - ANEXO III - Preencher'!J76</f>
        <v>115.33</v>
      </c>
      <c r="J67" s="14">
        <f>'[1]TCE - ANEXO III - Preencher'!K76</f>
        <v>0</v>
      </c>
      <c r="K67" s="15">
        <f>'[1]TCE - ANEXO III - Preencher'!L76</f>
        <v>59.49</v>
      </c>
      <c r="L67" s="15">
        <f>'[1]TCE - ANEXO III - Preencher'!M76</f>
        <v>3.11</v>
      </c>
      <c r="M67" s="15">
        <f t="shared" si="1"/>
        <v>56.38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173.21</v>
      </c>
    </row>
    <row r="68" spans="1:28" x14ac:dyDescent="0.2">
      <c r="A68" s="8">
        <f>IFERROR(VLOOKUP(B68,'[1]DADOS (OCULTAR)'!$P$3:$R$56,3,0),"")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CATARINA MOTA PASCHOAL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2234-15</v>
      </c>
      <c r="G68" s="13">
        <f>IF('[1]TCE - ANEXO III - Preencher'!H77="","",'[1]TCE - ANEXO III - Preencher'!H77)</f>
        <v>44136</v>
      </c>
      <c r="H68" s="14">
        <f>'[1]TCE - ANEXO III - Preencher'!I77</f>
        <v>0</v>
      </c>
      <c r="I68" s="14">
        <f>'[1]TCE - ANEXO III - Preencher'!J77</f>
        <v>269.89999999999998</v>
      </c>
      <c r="J68" s="14">
        <f>'[1]TCE - ANEXO III - Preencher'!K77</f>
        <v>0</v>
      </c>
      <c r="K68" s="15">
        <f>'[1]TCE - ANEXO III - Preencher'!L77</f>
        <v>59.49</v>
      </c>
      <c r="L68" s="15">
        <f>'[1]TCE - ANEXO III - Preencher'!M77</f>
        <v>3.11</v>
      </c>
      <c r="M68" s="15">
        <f t="shared" ref="M68:M131" si="7">K68-L68</f>
        <v>56.38</v>
      </c>
      <c r="N68" s="15">
        <f>'[1]TCE - ANEXO III - Preencher'!O77</f>
        <v>1.5</v>
      </c>
      <c r="O68" s="15">
        <f>'[1]TCE - ANEXO III - Preencher'!P77</f>
        <v>0</v>
      </c>
      <c r="P68" s="16">
        <f t="shared" ref="P68:P131" si="8">N68-O68</f>
        <v>1.5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327.78</v>
      </c>
    </row>
    <row r="69" spans="1:28" x14ac:dyDescent="0.2">
      <c r="A69" s="8">
        <f>IFERROR(VLOOKUP(B69,'[1]DADOS (OCULTAR)'!$P$3:$R$56,3,0),"")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CECILIA REGUEIRA DA VEIGA PESSOA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2251-24</v>
      </c>
      <c r="G69" s="13">
        <f>IF('[1]TCE - ANEXO III - Preencher'!H78="","",'[1]TCE - ANEXO III - Preencher'!H78)</f>
        <v>44136</v>
      </c>
      <c r="H69" s="14">
        <f>'[1]TCE - ANEXO III - Preencher'!I78</f>
        <v>0</v>
      </c>
      <c r="I69" s="14">
        <f>'[1]TCE - ANEXO III - Preencher'!J78</f>
        <v>823.42</v>
      </c>
      <c r="J69" s="14">
        <f>'[1]TCE - ANEXO III - Preencher'!K78</f>
        <v>0</v>
      </c>
      <c r="K69" s="15">
        <f>'[1]TCE - ANEXO III - Preencher'!L78</f>
        <v>59.49</v>
      </c>
      <c r="L69" s="15">
        <f>'[1]TCE - ANEXO III - Preencher'!M78</f>
        <v>2.9</v>
      </c>
      <c r="M69" s="15">
        <f t="shared" si="7"/>
        <v>56.59</v>
      </c>
      <c r="N69" s="15">
        <f>'[1]TCE - ANEXO III - Preencher'!O78</f>
        <v>7.18</v>
      </c>
      <c r="O69" s="15">
        <f>'[1]TCE - ANEXO III - Preencher'!P78</f>
        <v>0</v>
      </c>
      <c r="P69" s="16">
        <f t="shared" si="8"/>
        <v>7.18</v>
      </c>
      <c r="Q69" s="15">
        <f>'[1]TCE - ANEXO III - Preencher'!R78</f>
        <v>1400</v>
      </c>
      <c r="R69" s="15">
        <f>'[1]TCE - ANEXO III - Preencher'!S78</f>
        <v>0</v>
      </c>
      <c r="S69" s="16">
        <f t="shared" si="9"/>
        <v>1400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2287.19</v>
      </c>
    </row>
    <row r="70" spans="1:28" x14ac:dyDescent="0.2">
      <c r="A70" s="8">
        <f>IFERROR(VLOOKUP(B70,'[1]DADOS (OCULTAR)'!$P$3:$R$56,3,0),"")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CIBELE SUZI RODRIGUES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>
        <f>IF('[1]TCE - ANEXO III - Preencher'!H79="","",'[1]TCE - ANEXO III - Preencher'!H79)</f>
        <v>44136</v>
      </c>
      <c r="H70" s="14">
        <f>'[1]TCE - ANEXO III - Preencher'!I79</f>
        <v>0</v>
      </c>
      <c r="I70" s="14">
        <f>'[1]TCE - ANEXO III - Preencher'!J79</f>
        <v>126.63</v>
      </c>
      <c r="J70" s="14">
        <f>'[1]TCE - ANEXO III - Preencher'!K79</f>
        <v>0</v>
      </c>
      <c r="K70" s="15">
        <f>'[1]TCE - ANEXO III - Preencher'!L79</f>
        <v>59.49</v>
      </c>
      <c r="L70" s="15">
        <f>'[1]TCE - ANEXO III - Preencher'!M79</f>
        <v>3.11</v>
      </c>
      <c r="M70" s="15">
        <f t="shared" si="7"/>
        <v>56.38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64</v>
      </c>
      <c r="U70" s="15">
        <f>'[1]TCE - ANEXO III - Preencher'!V79</f>
        <v>0</v>
      </c>
      <c r="V70" s="16">
        <f t="shared" si="10"/>
        <v>64</v>
      </c>
      <c r="W70" s="17" t="str">
        <f>IF('[1]TCE - ANEXO III - Preencher'!X79="","",'[1]TCE - ANEXO III - Preencher'!X79)</f>
        <v>AUX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248.51</v>
      </c>
    </row>
    <row r="71" spans="1:28" x14ac:dyDescent="0.2">
      <c r="A71" s="8">
        <f>IFERROR(VLOOKUP(B71,'[1]DADOS (OCULTAR)'!$P$3:$R$56,3,0),"")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CIMONE FERREIRA DE AMORIM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>
        <f>IF('[1]TCE - ANEXO III - Preencher'!H80="","",'[1]TCE - ANEXO III - Preencher'!H80)</f>
        <v>44136</v>
      </c>
      <c r="H71" s="14">
        <f>'[1]TCE - ANEXO III - Preencher'!I80</f>
        <v>0</v>
      </c>
      <c r="I71" s="14">
        <f>'[1]TCE - ANEXO III - Preencher'!J80</f>
        <v>87.2</v>
      </c>
      <c r="J71" s="14">
        <f>'[1]TCE - ANEXO III - Preencher'!K80</f>
        <v>0</v>
      </c>
      <c r="K71" s="15">
        <f>'[1]TCE - ANEXO III - Preencher'!L80</f>
        <v>59.49</v>
      </c>
      <c r="L71" s="15">
        <f>'[1]TCE - ANEXO III - Preencher'!M80</f>
        <v>3.11</v>
      </c>
      <c r="M71" s="15">
        <f t="shared" si="7"/>
        <v>56.38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145.08000000000001</v>
      </c>
    </row>
    <row r="72" spans="1:28" x14ac:dyDescent="0.2">
      <c r="A72" s="8">
        <f>IFERROR(VLOOKUP(B72,'[1]DADOS (OCULTAR)'!$P$3:$R$56,3,0),"")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CINTIA VANESSA MARQUES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44136</v>
      </c>
      <c r="H72" s="14">
        <f>'[1]TCE - ANEXO III - Preencher'!I81</f>
        <v>0</v>
      </c>
      <c r="I72" s="14">
        <f>'[1]TCE - ANEXO III - Preencher'!J81</f>
        <v>119.62</v>
      </c>
      <c r="J72" s="14">
        <f>'[1]TCE - ANEXO III - Preencher'!K81</f>
        <v>0</v>
      </c>
      <c r="K72" s="15">
        <f>'[1]TCE - ANEXO III - Preencher'!L81</f>
        <v>59.49</v>
      </c>
      <c r="L72" s="15">
        <f>'[1]TCE - ANEXO III - Preencher'!M81</f>
        <v>3.11</v>
      </c>
      <c r="M72" s="15">
        <f t="shared" si="7"/>
        <v>56.38</v>
      </c>
      <c r="N72" s="15">
        <f>'[1]TCE - ANEXO III - Preencher'!O81</f>
        <v>1.5</v>
      </c>
      <c r="O72" s="15">
        <f>'[1]TCE - ANEXO III - Preencher'!P81</f>
        <v>0</v>
      </c>
      <c r="P72" s="16">
        <f t="shared" si="8"/>
        <v>1.5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177.5</v>
      </c>
    </row>
    <row r="73" spans="1:28" x14ac:dyDescent="0.2">
      <c r="A73" s="8">
        <f>IFERROR(VLOOKUP(B73,'[1]DADOS (OCULTAR)'!$P$3:$R$56,3,0),"")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CLAUDIA LIMA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>
        <f>IF('[1]TCE - ANEXO III - Preencher'!H82="","",'[1]TCE - ANEXO III - Preencher'!H82)</f>
        <v>44136</v>
      </c>
      <c r="H73" s="14">
        <f>'[1]TCE - ANEXO III - Preencher'!I82</f>
        <v>0</v>
      </c>
      <c r="I73" s="14">
        <f>'[1]TCE - ANEXO III - Preencher'!J82</f>
        <v>141.18</v>
      </c>
      <c r="J73" s="14">
        <f>'[1]TCE - ANEXO III - Preencher'!K82</f>
        <v>0</v>
      </c>
      <c r="K73" s="15">
        <f>'[1]TCE - ANEXO III - Preencher'!L82</f>
        <v>59.49</v>
      </c>
      <c r="L73" s="15">
        <f>'[1]TCE - ANEXO III - Preencher'!M82</f>
        <v>3.11</v>
      </c>
      <c r="M73" s="15">
        <f t="shared" si="7"/>
        <v>56.38</v>
      </c>
      <c r="N73" s="15">
        <f>'[1]TCE - ANEXO III - Preencher'!O82</f>
        <v>1.5</v>
      </c>
      <c r="O73" s="15">
        <f>'[1]TCE - ANEXO III - Preencher'!P82</f>
        <v>0</v>
      </c>
      <c r="P73" s="16">
        <f t="shared" si="8"/>
        <v>1.5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199.06</v>
      </c>
    </row>
    <row r="74" spans="1:28" x14ac:dyDescent="0.2">
      <c r="A74" s="8">
        <f>IFERROR(VLOOKUP(B74,'[1]DADOS (OCULTAR)'!$P$3:$R$56,3,0),"")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CLEITON DIEGO SOUZA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44136</v>
      </c>
      <c r="H74" s="14">
        <f>'[1]TCE - ANEXO III - Preencher'!I83</f>
        <v>0</v>
      </c>
      <c r="I74" s="14">
        <f>'[1]TCE - ANEXO III - Preencher'!J83</f>
        <v>163.88</v>
      </c>
      <c r="J74" s="14">
        <f>'[1]TCE - ANEXO III - Preencher'!K83</f>
        <v>0</v>
      </c>
      <c r="K74" s="15">
        <f>'[1]TCE - ANEXO III - Preencher'!L83</f>
        <v>59.49</v>
      </c>
      <c r="L74" s="15">
        <f>'[1]TCE - ANEXO III - Preencher'!M83</f>
        <v>3.11</v>
      </c>
      <c r="M74" s="15">
        <f t="shared" si="7"/>
        <v>56.38</v>
      </c>
      <c r="N74" s="15">
        <f>'[1]TCE - ANEXO III - Preencher'!O83</f>
        <v>1.65</v>
      </c>
      <c r="O74" s="15">
        <f>'[1]TCE - ANEXO III - Preencher'!P83</f>
        <v>0</v>
      </c>
      <c r="P74" s="16">
        <f t="shared" si="8"/>
        <v>1.65</v>
      </c>
      <c r="Q74" s="15">
        <f>'[1]TCE - ANEXO III - Preencher'!R83</f>
        <v>120</v>
      </c>
      <c r="R74" s="15">
        <f>'[1]TCE - ANEXO III - Preencher'!S83</f>
        <v>0</v>
      </c>
      <c r="S74" s="16">
        <f t="shared" si="9"/>
        <v>120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341.90999999999997</v>
      </c>
    </row>
    <row r="75" spans="1:28" x14ac:dyDescent="0.2">
      <c r="A75" s="8">
        <f>IFERROR(VLOOKUP(B75,'[1]DADOS (OCULTAR)'!$P$3:$R$56,3,0),"")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CLOVIS FRANCISCO DA SILVA DUBEUX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44136</v>
      </c>
      <c r="H75" s="14">
        <f>'[1]TCE - ANEXO III - Preencher'!I84</f>
        <v>0</v>
      </c>
      <c r="I75" s="14">
        <f>'[1]TCE - ANEXO III - Preencher'!J84</f>
        <v>760.76</v>
      </c>
      <c r="J75" s="14">
        <f>'[1]TCE - ANEXO III - Preencher'!K84</f>
        <v>0</v>
      </c>
      <c r="K75" s="15">
        <f>'[1]TCE - ANEXO III - Preencher'!L84</f>
        <v>59.49</v>
      </c>
      <c r="L75" s="15">
        <f>'[1]TCE - ANEXO III - Preencher'!M84</f>
        <v>3.11</v>
      </c>
      <c r="M75" s="15">
        <f t="shared" si="7"/>
        <v>56.38</v>
      </c>
      <c r="N75" s="15">
        <f>'[1]TCE - ANEXO III - Preencher'!O84</f>
        <v>7.18</v>
      </c>
      <c r="O75" s="15">
        <f>'[1]TCE - ANEXO III - Preencher'!P84</f>
        <v>0</v>
      </c>
      <c r="P75" s="16">
        <f t="shared" si="8"/>
        <v>7.18</v>
      </c>
      <c r="Q75" s="15">
        <f>'[1]TCE - ANEXO III - Preencher'!R84</f>
        <v>500</v>
      </c>
      <c r="R75" s="15">
        <f>'[1]TCE - ANEXO III - Preencher'!S84</f>
        <v>0</v>
      </c>
      <c r="S75" s="16">
        <f t="shared" si="9"/>
        <v>500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1324.32</v>
      </c>
    </row>
    <row r="76" spans="1:28" x14ac:dyDescent="0.2">
      <c r="A76" s="8">
        <f>IFERROR(VLOOKUP(B76,'[1]DADOS (OCULTAR)'!$P$3:$R$56,3,0),"")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CLOVIS MARQUES FILHO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44136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7.18</v>
      </c>
      <c r="O76" s="15">
        <f>'[1]TCE - ANEXO III - Preencher'!P85</f>
        <v>0</v>
      </c>
      <c r="P76" s="16">
        <f t="shared" si="8"/>
        <v>7.18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7.18</v>
      </c>
    </row>
    <row r="77" spans="1:28" x14ac:dyDescent="0.2">
      <c r="A77" s="8">
        <f>IFERROR(VLOOKUP(B77,'[1]DADOS (OCULTAR)'!$P$3:$R$56,3,0),"")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COSMA SEVERINA DA CONCEICAO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44136</v>
      </c>
      <c r="H77" s="14">
        <f>'[1]TCE - ANEXO III - Preencher'!I86</f>
        <v>0</v>
      </c>
      <c r="I77" s="14">
        <f>'[1]TCE - ANEXO III - Preencher'!J86</f>
        <v>123.8</v>
      </c>
      <c r="J77" s="14">
        <f>'[1]TCE - ANEXO III - Preencher'!K86</f>
        <v>0</v>
      </c>
      <c r="K77" s="15">
        <f>'[1]TCE - ANEXO III - Preencher'!L86</f>
        <v>59.49</v>
      </c>
      <c r="L77" s="15">
        <f>'[1]TCE - ANEXO III - Preencher'!M86</f>
        <v>3.11</v>
      </c>
      <c r="M77" s="15">
        <f t="shared" si="7"/>
        <v>56.38</v>
      </c>
      <c r="N77" s="15">
        <f>'[1]TCE - ANEXO III - Preencher'!O86</f>
        <v>1.5</v>
      </c>
      <c r="O77" s="15">
        <f>'[1]TCE - ANEXO III - Preencher'!P86</f>
        <v>0</v>
      </c>
      <c r="P77" s="16">
        <f t="shared" si="8"/>
        <v>1.5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181.68</v>
      </c>
    </row>
    <row r="78" spans="1:28" x14ac:dyDescent="0.2">
      <c r="A78" s="8">
        <f>IFERROR(VLOOKUP(B78,'[1]DADOS (OCULTAR)'!$P$3:$R$56,3,0),"")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CRISTIANO ALVES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2522-10</v>
      </c>
      <c r="G78" s="13">
        <f>IF('[1]TCE - ANEXO III - Preencher'!H87="","",'[1]TCE - ANEXO III - Preencher'!H87)</f>
        <v>44136</v>
      </c>
      <c r="H78" s="14">
        <f>'[1]TCE - ANEXO III - Preencher'!I87</f>
        <v>0</v>
      </c>
      <c r="I78" s="14">
        <f>'[1]TCE - ANEXO III - Preencher'!J87</f>
        <v>254.78</v>
      </c>
      <c r="J78" s="14">
        <f>'[1]TCE - ANEXO III - Preencher'!K87</f>
        <v>0</v>
      </c>
      <c r="K78" s="15">
        <f>'[1]TCE - ANEXO III - Preencher'!L87</f>
        <v>59.49</v>
      </c>
      <c r="L78" s="15">
        <f>'[1]TCE - ANEXO III - Preencher'!M87</f>
        <v>3.11</v>
      </c>
      <c r="M78" s="15">
        <f t="shared" si="7"/>
        <v>56.38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700</v>
      </c>
      <c r="R78" s="15">
        <f>'[1]TCE - ANEXO III - Preencher'!S87</f>
        <v>0</v>
      </c>
      <c r="S78" s="16">
        <f t="shared" si="9"/>
        <v>700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1012.6600000000001</v>
      </c>
    </row>
    <row r="79" spans="1:28" x14ac:dyDescent="0.2">
      <c r="A79" s="8">
        <f>IFERROR(VLOOKUP(B79,'[1]DADOS (OCULTAR)'!$P$3:$R$56,3,0),"")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CRISTIANO DA SILVA BATISTA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44136</v>
      </c>
      <c r="H79" s="14">
        <f>'[1]TCE - ANEXO III - Preencher'!I88</f>
        <v>0</v>
      </c>
      <c r="I79" s="14">
        <f>'[1]TCE - ANEXO III - Preencher'!J88</f>
        <v>136.34</v>
      </c>
      <c r="J79" s="14">
        <f>'[1]TCE - ANEXO III - Preencher'!K88</f>
        <v>0</v>
      </c>
      <c r="K79" s="15">
        <f>'[1]TCE - ANEXO III - Preencher'!L88</f>
        <v>59.49</v>
      </c>
      <c r="L79" s="15">
        <f>'[1]TCE - ANEXO III - Preencher'!M88</f>
        <v>3.11</v>
      </c>
      <c r="M79" s="15">
        <f t="shared" si="7"/>
        <v>56.38</v>
      </c>
      <c r="N79" s="15">
        <f>'[1]TCE - ANEXO III - Preencher'!O88</f>
        <v>1.5</v>
      </c>
      <c r="O79" s="15">
        <f>'[1]TCE - ANEXO III - Preencher'!P88</f>
        <v>0</v>
      </c>
      <c r="P79" s="16">
        <f t="shared" si="8"/>
        <v>1.5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194.22</v>
      </c>
    </row>
    <row r="80" spans="1:28" x14ac:dyDescent="0.2">
      <c r="A80" s="8">
        <f>IFERROR(VLOOKUP(B80,'[1]DADOS (OCULTAR)'!$P$3:$R$56,3,0),"")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CRISTINA MARIA CABRAL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44136</v>
      </c>
      <c r="H80" s="14">
        <f>'[1]TCE - ANEXO III - Preencher'!I89</f>
        <v>0</v>
      </c>
      <c r="I80" s="14">
        <f>'[1]TCE - ANEXO III - Preencher'!J89</f>
        <v>111.26</v>
      </c>
      <c r="J80" s="14">
        <f>'[1]TCE - ANEXO III - Preencher'!K89</f>
        <v>0</v>
      </c>
      <c r="K80" s="15">
        <f>'[1]TCE - ANEXO III - Preencher'!L89</f>
        <v>59.49</v>
      </c>
      <c r="L80" s="15">
        <f>'[1]TCE - ANEXO III - Preencher'!M89</f>
        <v>3.11</v>
      </c>
      <c r="M80" s="15">
        <f t="shared" si="7"/>
        <v>56.38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169.14000000000001</v>
      </c>
    </row>
    <row r="81" spans="1:28" x14ac:dyDescent="0.2">
      <c r="A81" s="8">
        <f>IFERROR(VLOOKUP(B81,'[1]DADOS (OCULTAR)'!$P$3:$R$56,3,0),"")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CYNTHIA DE ALBUQUERQUE FERREIRA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44136</v>
      </c>
      <c r="H81" s="14">
        <f>'[1]TCE - ANEXO III - Preencher'!I90</f>
        <v>0</v>
      </c>
      <c r="I81" s="14">
        <f>'[1]TCE - ANEXO III - Preencher'!J90</f>
        <v>310.45</v>
      </c>
      <c r="J81" s="14">
        <f>'[1]TCE - ANEXO III - Preencher'!K90</f>
        <v>0</v>
      </c>
      <c r="K81" s="15">
        <f>'[1]TCE - ANEXO III - Preencher'!L90</f>
        <v>59.49</v>
      </c>
      <c r="L81" s="15">
        <f>'[1]TCE - ANEXO III - Preencher'!M90</f>
        <v>3.11</v>
      </c>
      <c r="M81" s="15">
        <f t="shared" si="7"/>
        <v>56.38</v>
      </c>
      <c r="N81" s="15">
        <f>'[1]TCE - ANEXO III - Preencher'!O90</f>
        <v>4.16</v>
      </c>
      <c r="O81" s="15">
        <f>'[1]TCE - ANEXO III - Preencher'!P90</f>
        <v>0</v>
      </c>
      <c r="P81" s="16">
        <f t="shared" si="8"/>
        <v>4.16</v>
      </c>
      <c r="Q81" s="15">
        <f>'[1]TCE - ANEXO III - Preencher'!R90</f>
        <v>700</v>
      </c>
      <c r="R81" s="15">
        <f>'[1]TCE - ANEXO III - Preencher'!S90</f>
        <v>0</v>
      </c>
      <c r="S81" s="16">
        <f t="shared" si="9"/>
        <v>700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1070.99</v>
      </c>
    </row>
    <row r="82" spans="1:28" x14ac:dyDescent="0.2">
      <c r="A82" s="8">
        <f>IFERROR(VLOOKUP(B82,'[1]DADOS (OCULTAR)'!$P$3:$R$56,3,0),"")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DAFINE KELLY MARIA LOPES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44136</v>
      </c>
      <c r="H82" s="14">
        <f>'[1]TCE - ANEXO III - Preencher'!I91</f>
        <v>0</v>
      </c>
      <c r="I82" s="14">
        <f>'[1]TCE - ANEXO III - Preencher'!J91</f>
        <v>119.62</v>
      </c>
      <c r="J82" s="14">
        <f>'[1]TCE - ANEXO III - Preencher'!K91</f>
        <v>0</v>
      </c>
      <c r="K82" s="15">
        <f>'[1]TCE - ANEXO III - Preencher'!L91</f>
        <v>59.49</v>
      </c>
      <c r="L82" s="15">
        <f>'[1]TCE - ANEXO III - Preencher'!M91</f>
        <v>3.11</v>
      </c>
      <c r="M82" s="15">
        <f t="shared" si="7"/>
        <v>56.38</v>
      </c>
      <c r="N82" s="15">
        <f>'[1]TCE - ANEXO III - Preencher'!O91</f>
        <v>1.5</v>
      </c>
      <c r="O82" s="15">
        <f>'[1]TCE - ANEXO III - Preencher'!P91</f>
        <v>0</v>
      </c>
      <c r="P82" s="16">
        <f t="shared" si="8"/>
        <v>1.5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66.11</v>
      </c>
      <c r="U82" s="15">
        <f>'[1]TCE - ANEXO III - Preencher'!V91</f>
        <v>0</v>
      </c>
      <c r="V82" s="16">
        <f t="shared" si="10"/>
        <v>66.11</v>
      </c>
      <c r="W82" s="17" t="str">
        <f>IF('[1]TCE - ANEXO III - Preencher'!X91="","",'[1]TCE - ANEXO III - Preencher'!X91)</f>
        <v>AUX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243.61</v>
      </c>
    </row>
    <row r="83" spans="1:28" x14ac:dyDescent="0.2">
      <c r="A83" s="8">
        <f>IFERROR(VLOOKUP(B83,'[1]DADOS (OCULTAR)'!$P$3:$R$56,3,0),"")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DANIELLE BARBOSA SANTIAGO E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44136</v>
      </c>
      <c r="H83" s="14">
        <f>'[1]TCE - ANEXO III - Preencher'!I92</f>
        <v>0</v>
      </c>
      <c r="I83" s="14">
        <f>'[1]TCE - ANEXO III - Preencher'!J92</f>
        <v>119.62</v>
      </c>
      <c r="J83" s="14">
        <f>'[1]TCE - ANEXO III - Preencher'!K92</f>
        <v>0</v>
      </c>
      <c r="K83" s="15">
        <f>'[1]TCE - ANEXO III - Preencher'!L92</f>
        <v>59.49</v>
      </c>
      <c r="L83" s="15">
        <f>'[1]TCE - ANEXO III - Preencher'!M92</f>
        <v>3.11</v>
      </c>
      <c r="M83" s="15">
        <f t="shared" si="7"/>
        <v>56.38</v>
      </c>
      <c r="N83" s="15">
        <f>'[1]TCE - ANEXO III - Preencher'!O92</f>
        <v>1.5</v>
      </c>
      <c r="O83" s="15">
        <f>'[1]TCE - ANEXO III - Preencher'!P92</f>
        <v>0</v>
      </c>
      <c r="P83" s="16">
        <f t="shared" si="8"/>
        <v>1.5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177.5</v>
      </c>
    </row>
    <row r="84" spans="1:28" x14ac:dyDescent="0.2">
      <c r="A84" s="8">
        <f>IFERROR(VLOOKUP(B84,'[1]DADOS (OCULTAR)'!$P$3:$R$56,3,0),"")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DANIELLE CASSIMIRO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5132-05</v>
      </c>
      <c r="G84" s="13">
        <f>IF('[1]TCE - ANEXO III - Preencher'!H93="","",'[1]TCE - ANEXO III - Preencher'!H93)</f>
        <v>44136</v>
      </c>
      <c r="H84" s="14">
        <f>'[1]TCE - ANEXO III - Preencher'!I93</f>
        <v>0</v>
      </c>
      <c r="I84" s="14">
        <f>'[1]TCE - ANEXO III - Preencher'!J93</f>
        <v>112.28</v>
      </c>
      <c r="J84" s="14">
        <f>'[1]TCE - ANEXO III - Preencher'!K93</f>
        <v>0</v>
      </c>
      <c r="K84" s="15">
        <f>'[1]TCE - ANEXO III - Preencher'!L93</f>
        <v>59.49</v>
      </c>
      <c r="L84" s="15">
        <f>'[1]TCE - ANEXO III - Preencher'!M93</f>
        <v>3.11</v>
      </c>
      <c r="M84" s="15">
        <f t="shared" si="7"/>
        <v>56.38</v>
      </c>
      <c r="N84" s="15">
        <f>'[1]TCE - ANEXO III - Preencher'!O93</f>
        <v>1.5</v>
      </c>
      <c r="O84" s="15">
        <f>'[1]TCE - ANEXO III - Preencher'!P93</f>
        <v>0</v>
      </c>
      <c r="P84" s="16">
        <f t="shared" si="8"/>
        <v>1.5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170.16</v>
      </c>
    </row>
    <row r="85" spans="1:28" x14ac:dyDescent="0.2">
      <c r="A85" s="8">
        <f>IFERROR(VLOOKUP(B85,'[1]DADOS (OCULTAR)'!$P$3:$R$56,3,0),"")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DANILO HENRIQUE CORDEIRO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3516-05</v>
      </c>
      <c r="G85" s="13">
        <f>IF('[1]TCE - ANEXO III - Preencher'!H94="","",'[1]TCE - ANEXO III - Preencher'!H94)</f>
        <v>44136</v>
      </c>
      <c r="H85" s="14">
        <f>'[1]TCE - ANEXO III - Preencher'!I94</f>
        <v>0</v>
      </c>
      <c r="I85" s="14">
        <f>'[1]TCE - ANEXO III - Preencher'!J94</f>
        <v>146.13999999999999</v>
      </c>
      <c r="J85" s="14">
        <f>'[1]TCE - ANEXO III - Preencher'!K94</f>
        <v>0</v>
      </c>
      <c r="K85" s="15">
        <f>'[1]TCE - ANEXO III - Preencher'!L94</f>
        <v>59.49</v>
      </c>
      <c r="L85" s="15">
        <f>'[1]TCE - ANEXO III - Preencher'!M94</f>
        <v>3.11</v>
      </c>
      <c r="M85" s="15">
        <f t="shared" si="7"/>
        <v>56.38</v>
      </c>
      <c r="N85" s="15">
        <f>'[1]TCE - ANEXO III - Preencher'!O94</f>
        <v>1.5</v>
      </c>
      <c r="O85" s="15">
        <f>'[1]TCE - ANEXO III - Preencher'!P94</f>
        <v>0</v>
      </c>
      <c r="P85" s="16">
        <f t="shared" si="8"/>
        <v>1.5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204.01999999999998</v>
      </c>
    </row>
    <row r="86" spans="1:28" x14ac:dyDescent="0.2">
      <c r="A86" s="8">
        <f>IFERROR(VLOOKUP(B86,'[1]DADOS (OCULTAR)'!$P$3:$R$56,3,0),"")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DANNIELI D ALMEIDA LINS REGIS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44136</v>
      </c>
      <c r="H86" s="14">
        <f>'[1]TCE - ANEXO III - Preencher'!I95</f>
        <v>0</v>
      </c>
      <c r="I86" s="14">
        <f>'[1]TCE - ANEXO III - Preencher'!J95</f>
        <v>266.02999999999997</v>
      </c>
      <c r="J86" s="14">
        <f>'[1]TCE - ANEXO III - Preencher'!K95</f>
        <v>0</v>
      </c>
      <c r="K86" s="15">
        <f>'[1]TCE - ANEXO III - Preencher'!L95</f>
        <v>59.49</v>
      </c>
      <c r="L86" s="15">
        <f>'[1]TCE - ANEXO III - Preencher'!M95</f>
        <v>3.11</v>
      </c>
      <c r="M86" s="15">
        <f t="shared" si="7"/>
        <v>56.38</v>
      </c>
      <c r="N86" s="15">
        <f>'[1]TCE - ANEXO III - Preencher'!O95</f>
        <v>4.16</v>
      </c>
      <c r="O86" s="15">
        <f>'[1]TCE - ANEXO III - Preencher'!P95</f>
        <v>0</v>
      </c>
      <c r="P86" s="16">
        <f t="shared" si="8"/>
        <v>4.16</v>
      </c>
      <c r="Q86" s="15">
        <f>'[1]TCE - ANEXO III - Preencher'!R95</f>
        <v>300</v>
      </c>
      <c r="R86" s="15">
        <f>'[1]TCE - ANEXO III - Preencher'!S95</f>
        <v>0</v>
      </c>
      <c r="S86" s="16">
        <f t="shared" si="9"/>
        <v>300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626.56999999999994</v>
      </c>
    </row>
    <row r="87" spans="1:28" x14ac:dyDescent="0.2">
      <c r="A87" s="8">
        <f>IFERROR(VLOOKUP(B87,'[1]DADOS (OCULTAR)'!$P$3:$R$56,3,0),"")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DARCY BRITO DE BARROS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44136</v>
      </c>
      <c r="H87" s="14">
        <f>'[1]TCE - ANEXO III - Preencher'!I96</f>
        <v>0</v>
      </c>
      <c r="I87" s="14">
        <f>'[1]TCE - ANEXO III - Preencher'!J96</f>
        <v>108.1</v>
      </c>
      <c r="J87" s="14">
        <f>'[1]TCE - ANEXO III - Preencher'!K96</f>
        <v>0</v>
      </c>
      <c r="K87" s="15">
        <f>'[1]TCE - ANEXO III - Preencher'!L96</f>
        <v>59.49</v>
      </c>
      <c r="L87" s="15">
        <f>'[1]TCE - ANEXO III - Preencher'!M96</f>
        <v>3.11</v>
      </c>
      <c r="M87" s="15">
        <f t="shared" si="7"/>
        <v>56.38</v>
      </c>
      <c r="N87" s="15">
        <f>'[1]TCE - ANEXO III - Preencher'!O96</f>
        <v>1.5</v>
      </c>
      <c r="O87" s="15">
        <f>'[1]TCE - ANEXO III - Preencher'!P96</f>
        <v>0</v>
      </c>
      <c r="P87" s="16">
        <f t="shared" si="8"/>
        <v>1.5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165.98</v>
      </c>
    </row>
    <row r="88" spans="1:28" x14ac:dyDescent="0.2">
      <c r="A88" s="8">
        <f>IFERROR(VLOOKUP(B88,'[1]DADOS (OCULTAR)'!$P$3:$R$56,3,0),"")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DAYANE FERNANDA CANDIDO GOMES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44136</v>
      </c>
      <c r="H88" s="14">
        <f>'[1]TCE - ANEXO III - Preencher'!I97</f>
        <v>0</v>
      </c>
      <c r="I88" s="14">
        <f>'[1]TCE - ANEXO III - Preencher'!J97</f>
        <v>152.62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154.12</v>
      </c>
    </row>
    <row r="89" spans="1:28" x14ac:dyDescent="0.2">
      <c r="A89" s="8">
        <f>IFERROR(VLOOKUP(B89,'[1]DADOS (OCULTAR)'!$P$3:$R$56,3,0),"")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DENICLEIDE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44136</v>
      </c>
      <c r="H89" s="14">
        <f>'[1]TCE - ANEXO III - Preencher'!I98</f>
        <v>0</v>
      </c>
      <c r="I89" s="14">
        <f>'[1]TCE - ANEXO III - Preencher'!J98</f>
        <v>112.98</v>
      </c>
      <c r="J89" s="14">
        <f>'[1]TCE - ANEXO III - Preencher'!K98</f>
        <v>0</v>
      </c>
      <c r="K89" s="15">
        <f>'[1]TCE - ANEXO III - Preencher'!L98</f>
        <v>59.49</v>
      </c>
      <c r="L89" s="15">
        <f>'[1]TCE - ANEXO III - Preencher'!M98</f>
        <v>3.11</v>
      </c>
      <c r="M89" s="15">
        <f t="shared" si="7"/>
        <v>56.38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>AUX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234.86</v>
      </c>
    </row>
    <row r="90" spans="1:28" x14ac:dyDescent="0.2">
      <c r="A90" s="8">
        <f>IFERROR(VLOOKUP(B90,'[1]DADOS (OCULTAR)'!$P$3:$R$56,3,0),"")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DENIS BRITO DE FRANCA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44136</v>
      </c>
      <c r="H90" s="14">
        <f>'[1]TCE - ANEXO III - Preencher'!I99</f>
        <v>0</v>
      </c>
      <c r="I90" s="14">
        <f>'[1]TCE - ANEXO III - Preencher'!J99</f>
        <v>108.1</v>
      </c>
      <c r="J90" s="14">
        <f>'[1]TCE - ANEXO III - Preencher'!K99</f>
        <v>0</v>
      </c>
      <c r="K90" s="15">
        <f>'[1]TCE - ANEXO III - Preencher'!L99</f>
        <v>59.49</v>
      </c>
      <c r="L90" s="15">
        <f>'[1]TCE - ANEXO III - Preencher'!M99</f>
        <v>3.11</v>
      </c>
      <c r="M90" s="15">
        <f t="shared" si="7"/>
        <v>56.38</v>
      </c>
      <c r="N90" s="15">
        <f>'[1]TCE - ANEXO III - Preencher'!O99</f>
        <v>1.5</v>
      </c>
      <c r="O90" s="15">
        <f>'[1]TCE - ANEXO III - Preencher'!P99</f>
        <v>0</v>
      </c>
      <c r="P90" s="16">
        <f t="shared" si="8"/>
        <v>1.5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165.98</v>
      </c>
    </row>
    <row r="91" spans="1:28" x14ac:dyDescent="0.2">
      <c r="A91" s="8">
        <f>IFERROR(VLOOKUP(B91,'[1]DADOS (OCULTAR)'!$P$3:$R$56,3,0),"")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DIONE DARLEN BARBOSA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44136</v>
      </c>
      <c r="H91" s="14">
        <f>'[1]TCE - ANEXO III - Preencher'!I100</f>
        <v>0</v>
      </c>
      <c r="I91" s="14">
        <f>'[1]TCE - ANEXO III - Preencher'!J100</f>
        <v>111.26</v>
      </c>
      <c r="J91" s="14">
        <f>'[1]TCE - ANEXO III - Preencher'!K100</f>
        <v>0</v>
      </c>
      <c r="K91" s="15">
        <f>'[1]TCE - ANEXO III - Preencher'!L100</f>
        <v>59.49</v>
      </c>
      <c r="L91" s="15">
        <f>'[1]TCE - ANEXO III - Preencher'!M100</f>
        <v>3.11</v>
      </c>
      <c r="M91" s="15">
        <f t="shared" si="7"/>
        <v>56.38</v>
      </c>
      <c r="N91" s="15">
        <f>'[1]TCE - ANEXO III - Preencher'!O100</f>
        <v>1.5</v>
      </c>
      <c r="O91" s="15">
        <f>'[1]TCE - ANEXO III - Preencher'!P100</f>
        <v>0</v>
      </c>
      <c r="P91" s="16">
        <f t="shared" si="8"/>
        <v>1.5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169.14000000000001</v>
      </c>
    </row>
    <row r="92" spans="1:28" x14ac:dyDescent="0.2">
      <c r="A92" s="8">
        <f>IFERROR(VLOOKUP(B92,'[1]DADOS (OCULTAR)'!$P$3:$R$56,3,0),"")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DJANISE LACERDA LEITE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44136</v>
      </c>
      <c r="H92" s="14">
        <f>'[1]TCE - ANEXO III - Preencher'!I101</f>
        <v>0</v>
      </c>
      <c r="I92" s="14">
        <f>'[1]TCE - ANEXO III - Preencher'!J101</f>
        <v>590.9</v>
      </c>
      <c r="J92" s="14">
        <f>'[1]TCE - ANEXO III - Preencher'!K101</f>
        <v>0</v>
      </c>
      <c r="K92" s="15">
        <f>'[1]TCE - ANEXO III - Preencher'!L101</f>
        <v>59.49</v>
      </c>
      <c r="L92" s="15">
        <f>'[1]TCE - ANEXO III - Preencher'!M101</f>
        <v>3.11</v>
      </c>
      <c r="M92" s="15">
        <f t="shared" si="7"/>
        <v>56.38</v>
      </c>
      <c r="N92" s="15">
        <f>'[1]TCE - ANEXO III - Preencher'!O101</f>
        <v>7.18</v>
      </c>
      <c r="O92" s="15">
        <f>'[1]TCE - ANEXO III - Preencher'!P101</f>
        <v>0</v>
      </c>
      <c r="P92" s="16">
        <f t="shared" si="8"/>
        <v>7.18</v>
      </c>
      <c r="Q92" s="15">
        <f>'[1]TCE - ANEXO III - Preencher'!R101</f>
        <v>375</v>
      </c>
      <c r="R92" s="15">
        <f>'[1]TCE - ANEXO III - Preencher'!S101</f>
        <v>0</v>
      </c>
      <c r="S92" s="16">
        <f t="shared" si="9"/>
        <v>375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1029.46</v>
      </c>
    </row>
    <row r="93" spans="1:28" x14ac:dyDescent="0.2">
      <c r="A93" s="8">
        <f>IFERROR(VLOOKUP(B93,'[1]DADOS (OCULTAR)'!$P$3:$R$56,3,0),"")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DUCILENE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44136</v>
      </c>
      <c r="H93" s="14">
        <f>'[1]TCE - ANEXO III - Preencher'!I102</f>
        <v>0</v>
      </c>
      <c r="I93" s="14">
        <f>'[1]TCE - ANEXO III - Preencher'!J102</f>
        <v>280.24</v>
      </c>
      <c r="J93" s="14">
        <f>'[1]TCE - ANEXO III - Preencher'!K102</f>
        <v>0</v>
      </c>
      <c r="K93" s="15">
        <f>'[1]TCE - ANEXO III - Preencher'!L102</f>
        <v>59.49</v>
      </c>
      <c r="L93" s="15">
        <f>'[1]TCE - ANEXO III - Preencher'!M102</f>
        <v>3.11</v>
      </c>
      <c r="M93" s="15">
        <f t="shared" si="7"/>
        <v>56.38</v>
      </c>
      <c r="N93" s="15">
        <f>'[1]TCE - ANEXO III - Preencher'!O102</f>
        <v>4.16</v>
      </c>
      <c r="O93" s="15">
        <f>'[1]TCE - ANEXO III - Preencher'!P102</f>
        <v>0</v>
      </c>
      <c r="P93" s="16">
        <f t="shared" si="8"/>
        <v>4.16</v>
      </c>
      <c r="Q93" s="15">
        <f>'[1]TCE - ANEXO III - Preencher'!R102</f>
        <v>350</v>
      </c>
      <c r="R93" s="15">
        <f>'[1]TCE - ANEXO III - Preencher'!S102</f>
        <v>0</v>
      </c>
      <c r="S93" s="16">
        <f t="shared" si="9"/>
        <v>350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690.78</v>
      </c>
    </row>
    <row r="94" spans="1:28" x14ac:dyDescent="0.2">
      <c r="A94" s="8">
        <f>IFERROR(VLOOKUP(B94,'[1]DADOS (OCULTAR)'!$P$3:$R$56,3,0),"")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DULCINETE MARIA DE SOUSA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44136</v>
      </c>
      <c r="H94" s="14">
        <f>'[1]TCE - ANEXO III - Preencher'!I103</f>
        <v>0</v>
      </c>
      <c r="I94" s="14">
        <f>'[1]TCE - ANEXO III - Preencher'!J103</f>
        <v>138.07</v>
      </c>
      <c r="J94" s="14">
        <f>'[1]TCE - ANEXO III - Preencher'!K103</f>
        <v>0</v>
      </c>
      <c r="K94" s="15">
        <f>'[1]TCE - ANEXO III - Preencher'!L103</f>
        <v>59.49</v>
      </c>
      <c r="L94" s="15">
        <f>'[1]TCE - ANEXO III - Preencher'!M103</f>
        <v>3.11</v>
      </c>
      <c r="M94" s="15">
        <f t="shared" si="7"/>
        <v>56.38</v>
      </c>
      <c r="N94" s="15">
        <f>'[1]TCE - ANEXO III - Preencher'!O103</f>
        <v>1.5</v>
      </c>
      <c r="O94" s="15">
        <f>'[1]TCE - ANEXO III - Preencher'!P103</f>
        <v>0</v>
      </c>
      <c r="P94" s="16">
        <f t="shared" si="8"/>
        <v>1.5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195.95</v>
      </c>
    </row>
    <row r="95" spans="1:28" x14ac:dyDescent="0.2">
      <c r="A95" s="8">
        <f>IFERROR(VLOOKUP(B95,'[1]DADOS (OCULTAR)'!$P$3:$R$56,3,0),"")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EDELSON SEVERO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44136</v>
      </c>
      <c r="H95" s="14">
        <f>'[1]TCE - ANEXO III - Preencher'!I104</f>
        <v>0</v>
      </c>
      <c r="I95" s="14">
        <f>'[1]TCE - ANEXO III - Preencher'!J104</f>
        <v>137.36000000000001</v>
      </c>
      <c r="J95" s="14">
        <f>'[1]TCE - ANEXO III - Preencher'!K104</f>
        <v>0</v>
      </c>
      <c r="K95" s="15">
        <f>'[1]TCE - ANEXO III - Preencher'!L104</f>
        <v>61.52</v>
      </c>
      <c r="L95" s="15">
        <f>'[1]TCE - ANEXO III - Preencher'!M104</f>
        <v>3.11</v>
      </c>
      <c r="M95" s="15">
        <f t="shared" si="7"/>
        <v>58.410000000000004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197.27</v>
      </c>
    </row>
    <row r="96" spans="1:28" x14ac:dyDescent="0.2">
      <c r="A96" s="8">
        <f>IFERROR(VLOOKUP(B96,'[1]DADOS (OCULTAR)'!$P$3:$R$56,3,0),"")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EDIANA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44136</v>
      </c>
      <c r="H96" s="14">
        <f>'[1]TCE - ANEXO III - Preencher'!I105</f>
        <v>0</v>
      </c>
      <c r="I96" s="14">
        <f>'[1]TCE - ANEXO III - Preencher'!J105</f>
        <v>126.75</v>
      </c>
      <c r="J96" s="14">
        <f>'[1]TCE - ANEXO III - Preencher'!K105</f>
        <v>0</v>
      </c>
      <c r="K96" s="15">
        <f>'[1]TCE - ANEXO III - Preencher'!L105</f>
        <v>59.49</v>
      </c>
      <c r="L96" s="15">
        <f>'[1]TCE - ANEXO III - Preencher'!M105</f>
        <v>3.11</v>
      </c>
      <c r="M96" s="15">
        <f t="shared" si="7"/>
        <v>56.38</v>
      </c>
      <c r="N96" s="15">
        <f>'[1]TCE - ANEXO III - Preencher'!O105</f>
        <v>1.5</v>
      </c>
      <c r="O96" s="15">
        <f>'[1]TCE - ANEXO III - Preencher'!P105</f>
        <v>0</v>
      </c>
      <c r="P96" s="16">
        <f t="shared" si="8"/>
        <v>1.5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184.63</v>
      </c>
    </row>
    <row r="97" spans="1:28" x14ac:dyDescent="0.2">
      <c r="A97" s="8">
        <f>IFERROR(VLOOKUP(B97,'[1]DADOS (OCULTAR)'!$P$3:$R$56,3,0),"")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EDIJAILMA MIRANDA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44136</v>
      </c>
      <c r="H97" s="14">
        <f>'[1]TCE - ANEXO III - Preencher'!I106</f>
        <v>0</v>
      </c>
      <c r="I97" s="14">
        <f>'[1]TCE - ANEXO III - Preencher'!J106</f>
        <v>103.92</v>
      </c>
      <c r="J97" s="14">
        <f>'[1]TCE - ANEXO III - Preencher'!K106</f>
        <v>0</v>
      </c>
      <c r="K97" s="15">
        <f>'[1]TCE - ANEXO III - Preencher'!L106</f>
        <v>59.49</v>
      </c>
      <c r="L97" s="15">
        <f>'[1]TCE - ANEXO III - Preencher'!M106</f>
        <v>3.11</v>
      </c>
      <c r="M97" s="15">
        <f t="shared" si="7"/>
        <v>56.38</v>
      </c>
      <c r="N97" s="15">
        <f>'[1]TCE - ANEXO III - Preencher'!O106</f>
        <v>1.5</v>
      </c>
      <c r="O97" s="15">
        <f>'[1]TCE - ANEXO III - Preencher'!P106</f>
        <v>0</v>
      </c>
      <c r="P97" s="16">
        <f t="shared" si="8"/>
        <v>1.5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161.80000000000001</v>
      </c>
    </row>
    <row r="98" spans="1:28" x14ac:dyDescent="0.2">
      <c r="A98" s="8">
        <f>IFERROR(VLOOKUP(B98,'[1]DADOS (OCULTAR)'!$P$3:$R$56,3,0),"")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EDIJAIRO DE ANDRADE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44136</v>
      </c>
      <c r="H98" s="14">
        <f>'[1]TCE - ANEXO III - Preencher'!I107</f>
        <v>0</v>
      </c>
      <c r="I98" s="14">
        <f>'[1]TCE - ANEXO III - Preencher'!J107</f>
        <v>111.26</v>
      </c>
      <c r="J98" s="14">
        <f>'[1]TCE - ANEXO III - Preencher'!K107</f>
        <v>0</v>
      </c>
      <c r="K98" s="15">
        <f>'[1]TCE - ANEXO III - Preencher'!L107</f>
        <v>59.49</v>
      </c>
      <c r="L98" s="15">
        <f>'[1]TCE - ANEXO III - Preencher'!M107</f>
        <v>3.11</v>
      </c>
      <c r="M98" s="15">
        <f t="shared" si="7"/>
        <v>56.38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169.14000000000001</v>
      </c>
    </row>
    <row r="99" spans="1:28" x14ac:dyDescent="0.2">
      <c r="A99" s="8">
        <f>IFERROR(VLOOKUP(B99,'[1]DADOS (OCULTAR)'!$P$3:$R$56,3,0),"")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EDILEUZA MARIA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44136</v>
      </c>
      <c r="H99" s="14">
        <f>'[1]TCE - ANEXO III - Preencher'!I108</f>
        <v>0</v>
      </c>
      <c r="I99" s="14">
        <f>'[1]TCE - ANEXO III - Preencher'!J108</f>
        <v>105.01</v>
      </c>
      <c r="J99" s="14">
        <f>'[1]TCE - ANEXO III - Preencher'!K108</f>
        <v>0</v>
      </c>
      <c r="K99" s="15">
        <f>'[1]TCE - ANEXO III - Preencher'!L108</f>
        <v>59.49</v>
      </c>
      <c r="L99" s="15">
        <f>'[1]TCE - ANEXO III - Preencher'!M108</f>
        <v>3.11</v>
      </c>
      <c r="M99" s="15">
        <f t="shared" si="7"/>
        <v>56.38</v>
      </c>
      <c r="N99" s="15">
        <f>'[1]TCE - ANEXO III - Preencher'!O108</f>
        <v>1.5</v>
      </c>
      <c r="O99" s="15">
        <f>'[1]TCE - ANEXO III - Preencher'!P108</f>
        <v>0</v>
      </c>
      <c r="P99" s="16">
        <f t="shared" si="8"/>
        <v>1.5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162.89000000000001</v>
      </c>
    </row>
    <row r="100" spans="1:28" x14ac:dyDescent="0.2">
      <c r="A100" s="8">
        <f>IFERROR(VLOOKUP(B100,'[1]DADOS (OCULTAR)'!$P$3:$R$56,3,0),"")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EDJANE BELARMINO DE FRANCA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44136</v>
      </c>
      <c r="H100" s="14">
        <f>'[1]TCE - ANEXO III - Preencher'!I109</f>
        <v>0</v>
      </c>
      <c r="I100" s="14">
        <f>'[1]TCE - ANEXO III - Preencher'!J109</f>
        <v>125.22</v>
      </c>
      <c r="J100" s="14">
        <f>'[1]TCE - ANEXO III - Preencher'!K109</f>
        <v>0</v>
      </c>
      <c r="K100" s="15">
        <f>'[1]TCE - ANEXO III - Preencher'!L109</f>
        <v>59.49</v>
      </c>
      <c r="L100" s="15">
        <f>'[1]TCE - ANEXO III - Preencher'!M109</f>
        <v>3.11</v>
      </c>
      <c r="M100" s="15">
        <f t="shared" si="7"/>
        <v>56.38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64</v>
      </c>
      <c r="U100" s="15">
        <f>'[1]TCE - ANEXO III - Preencher'!V109</f>
        <v>0</v>
      </c>
      <c r="V100" s="16">
        <f t="shared" si="10"/>
        <v>64</v>
      </c>
      <c r="W100" s="17" t="str">
        <f>IF('[1]TCE - ANEXO III - Preencher'!X109="","",'[1]TCE - ANEXO III - Preencher'!X109)</f>
        <v>AUX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247.1</v>
      </c>
    </row>
    <row r="101" spans="1:28" x14ac:dyDescent="0.2">
      <c r="A101" s="8">
        <f>IFERROR(VLOOKUP(B101,'[1]DADOS (OCULTAR)'!$P$3:$R$56,3,0),"")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EDUARDA ORLANDO GOMES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>
        <f>IF('[1]TCE - ANEXO III - Preencher'!H110="","",'[1]TCE - ANEXO III - Preencher'!H110)</f>
        <v>44136</v>
      </c>
      <c r="H101" s="14">
        <f>'[1]TCE - ANEXO III - Preencher'!I110</f>
        <v>0</v>
      </c>
      <c r="I101" s="14">
        <f>'[1]TCE - ANEXO III - Preencher'!J110</f>
        <v>10.45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1.5</v>
      </c>
      <c r="O101" s="15">
        <f>'[1]TCE - ANEXO III - Preencher'!P110</f>
        <v>0</v>
      </c>
      <c r="P101" s="16">
        <f t="shared" si="8"/>
        <v>1.5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11.95</v>
      </c>
    </row>
    <row r="102" spans="1:28" x14ac:dyDescent="0.2">
      <c r="A102" s="8">
        <f>IFERROR(VLOOKUP(B102,'[1]DADOS (OCULTAR)'!$P$3:$R$56,3,0),"")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 xml:space="preserve">EDVANIA MODESTO ALVES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44136</v>
      </c>
      <c r="H102" s="14">
        <f>'[1]TCE - ANEXO III - Preencher'!I111</f>
        <v>0</v>
      </c>
      <c r="I102" s="14">
        <f>'[1]TCE - ANEXO III - Preencher'!J111</f>
        <v>160.05000000000001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161.55000000000001</v>
      </c>
    </row>
    <row r="103" spans="1:28" x14ac:dyDescent="0.2">
      <c r="A103" s="8">
        <f>IFERROR(VLOOKUP(B103,'[1]DADOS (OCULTAR)'!$P$3:$R$56,3,0),"")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EGNALDO FERREIRA LOPES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44136</v>
      </c>
      <c r="H103" s="14">
        <f>'[1]TCE - ANEXO III - Preencher'!I112</f>
        <v>0</v>
      </c>
      <c r="I103" s="14">
        <f>'[1]TCE - ANEXO III - Preencher'!J112</f>
        <v>920.98</v>
      </c>
      <c r="J103" s="14">
        <f>'[1]TCE - ANEXO III - Preencher'!K112</f>
        <v>0</v>
      </c>
      <c r="K103" s="15">
        <f>'[1]TCE - ANEXO III - Preencher'!L112</f>
        <v>59.49</v>
      </c>
      <c r="L103" s="15">
        <f>'[1]TCE - ANEXO III - Preencher'!M112</f>
        <v>3.11</v>
      </c>
      <c r="M103" s="15">
        <f t="shared" si="7"/>
        <v>56.38</v>
      </c>
      <c r="N103" s="15">
        <f>'[1]TCE - ANEXO III - Preencher'!O112</f>
        <v>7.18</v>
      </c>
      <c r="O103" s="15">
        <f>'[1]TCE - ANEXO III - Preencher'!P112</f>
        <v>0</v>
      </c>
      <c r="P103" s="16">
        <f t="shared" si="8"/>
        <v>7.18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984.54</v>
      </c>
    </row>
    <row r="104" spans="1:28" x14ac:dyDescent="0.2">
      <c r="A104" s="8">
        <f>IFERROR(VLOOKUP(B104,'[1]DADOS (OCULTAR)'!$P$3:$R$56,3,0),"")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ELAINE CRISTINA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44136</v>
      </c>
      <c r="H104" s="14">
        <f>'[1]TCE - ANEXO III - Preencher'!I113</f>
        <v>0</v>
      </c>
      <c r="I104" s="14">
        <f>'[1]TCE - ANEXO III - Preencher'!J113</f>
        <v>123.8</v>
      </c>
      <c r="J104" s="14">
        <f>'[1]TCE - ANEXO III - Preencher'!K113</f>
        <v>0</v>
      </c>
      <c r="K104" s="15">
        <f>'[1]TCE - ANEXO III - Preencher'!L113</f>
        <v>59.49</v>
      </c>
      <c r="L104" s="15">
        <f>'[1]TCE - ANEXO III - Preencher'!M113</f>
        <v>3.11</v>
      </c>
      <c r="M104" s="15">
        <f t="shared" si="7"/>
        <v>56.38</v>
      </c>
      <c r="N104" s="15">
        <f>'[1]TCE - ANEXO III - Preencher'!O113</f>
        <v>1.5</v>
      </c>
      <c r="O104" s="15">
        <f>'[1]TCE - ANEXO III - Preencher'!P113</f>
        <v>0</v>
      </c>
      <c r="P104" s="16">
        <f t="shared" si="8"/>
        <v>1.5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66.11</v>
      </c>
      <c r="U104" s="15">
        <f>'[1]TCE - ANEXO III - Preencher'!V113</f>
        <v>0</v>
      </c>
      <c r="V104" s="16">
        <f t="shared" si="10"/>
        <v>66.11</v>
      </c>
      <c r="W104" s="17" t="str">
        <f>IF('[1]TCE - ANEXO III - Preencher'!X113="","",'[1]TCE - ANEXO III - Preencher'!X113)</f>
        <v>AUX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247.79000000000002</v>
      </c>
    </row>
    <row r="105" spans="1:28" x14ac:dyDescent="0.2">
      <c r="A105" s="8">
        <f>IFERROR(VLOOKUP(B105,'[1]DADOS (OCULTAR)'!$P$3:$R$56,3,0),"")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ELIANA BEZERRA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44136</v>
      </c>
      <c r="H105" s="14">
        <f>'[1]TCE - ANEXO III - Preencher'!I114</f>
        <v>0</v>
      </c>
      <c r="I105" s="14">
        <f>'[1]TCE - ANEXO III - Preencher'!J114</f>
        <v>112.16</v>
      </c>
      <c r="J105" s="14">
        <f>'[1]TCE - ANEXO III - Preencher'!K114</f>
        <v>0</v>
      </c>
      <c r="K105" s="15">
        <f>'[1]TCE - ANEXO III - Preencher'!L114</f>
        <v>59.49</v>
      </c>
      <c r="L105" s="15">
        <f>'[1]TCE - ANEXO III - Preencher'!M114</f>
        <v>3.11</v>
      </c>
      <c r="M105" s="15">
        <f t="shared" si="7"/>
        <v>56.38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170.04</v>
      </c>
    </row>
    <row r="106" spans="1:28" x14ac:dyDescent="0.2">
      <c r="A106" s="8">
        <f>IFERROR(VLOOKUP(B106,'[1]DADOS (OCULTAR)'!$P$3:$R$56,3,0),"")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ELIANE CAETANO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44136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1.5</v>
      </c>
    </row>
    <row r="107" spans="1:28" x14ac:dyDescent="0.2">
      <c r="A107" s="8">
        <f>IFERROR(VLOOKUP(B107,'[1]DADOS (OCULTAR)'!$P$3:$R$56,3,0),"")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ELIAS JOSE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44136</v>
      </c>
      <c r="H107" s="14">
        <f>'[1]TCE - ANEXO III - Preencher'!I116</f>
        <v>0</v>
      </c>
      <c r="I107" s="14">
        <f>'[1]TCE - ANEXO III - Preencher'!J116</f>
        <v>124.82</v>
      </c>
      <c r="J107" s="14">
        <f>'[1]TCE - ANEXO III - Preencher'!K116</f>
        <v>0</v>
      </c>
      <c r="K107" s="15">
        <f>'[1]TCE - ANEXO III - Preencher'!L116</f>
        <v>59.49</v>
      </c>
      <c r="L107" s="15">
        <f>'[1]TCE - ANEXO III - Preencher'!M116</f>
        <v>3.11</v>
      </c>
      <c r="M107" s="15">
        <f t="shared" si="7"/>
        <v>56.38</v>
      </c>
      <c r="N107" s="15">
        <f>'[1]TCE - ANEXO III - Preencher'!O116</f>
        <v>1.5</v>
      </c>
      <c r="O107" s="15">
        <f>'[1]TCE - ANEXO III - Preencher'!P116</f>
        <v>0</v>
      </c>
      <c r="P107" s="16">
        <f t="shared" si="8"/>
        <v>1.5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182.7</v>
      </c>
    </row>
    <row r="108" spans="1:28" x14ac:dyDescent="0.2">
      <c r="A108" s="8">
        <f>IFERROR(VLOOKUP(B108,'[1]DADOS (OCULTAR)'!$P$3:$R$56,3,0),"")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ELIENEIDE DA SILVA PATRICIO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44136</v>
      </c>
      <c r="H108" s="14">
        <f>'[1]TCE - ANEXO III - Preencher'!I117</f>
        <v>0</v>
      </c>
      <c r="I108" s="14">
        <f>'[1]TCE - ANEXO III - Preencher'!J117</f>
        <v>156.6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158.1</v>
      </c>
    </row>
    <row r="109" spans="1:28" x14ac:dyDescent="0.2">
      <c r="A109" s="8">
        <f>IFERROR(VLOOKUP(B109,'[1]DADOS (OCULTAR)'!$P$3:$R$56,3,0),"")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ELIEZER DA SILVA PATRICIO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>
        <f>IF('[1]TCE - ANEXO III - Preencher'!H118="","",'[1]TCE - ANEXO III - Preencher'!H118)</f>
        <v>44136</v>
      </c>
      <c r="H109" s="14">
        <f>'[1]TCE - ANEXO III - Preencher'!I118</f>
        <v>0</v>
      </c>
      <c r="I109" s="14">
        <f>'[1]TCE - ANEXO III - Preencher'!J118</f>
        <v>157.72999999999999</v>
      </c>
      <c r="J109" s="14">
        <f>'[1]TCE - ANEXO III - Preencher'!K118</f>
        <v>0</v>
      </c>
      <c r="K109" s="15">
        <f>'[1]TCE - ANEXO III - Preencher'!L118</f>
        <v>59.49</v>
      </c>
      <c r="L109" s="15">
        <f>'[1]TCE - ANEXO III - Preencher'!M118</f>
        <v>3.11</v>
      </c>
      <c r="M109" s="15">
        <f t="shared" si="7"/>
        <v>56.38</v>
      </c>
      <c r="N109" s="15">
        <f>'[1]TCE - ANEXO III - Preencher'!O118</f>
        <v>1.65</v>
      </c>
      <c r="O109" s="15">
        <f>'[1]TCE - ANEXO III - Preencher'!P118</f>
        <v>0</v>
      </c>
      <c r="P109" s="16">
        <f t="shared" si="8"/>
        <v>1.65</v>
      </c>
      <c r="Q109" s="15">
        <f>'[1]TCE - ANEXO III - Preencher'!R118</f>
        <v>120</v>
      </c>
      <c r="R109" s="15">
        <f>'[1]TCE - ANEXO III - Preencher'!S118</f>
        <v>0</v>
      </c>
      <c r="S109" s="16">
        <f t="shared" si="9"/>
        <v>120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335.76</v>
      </c>
    </row>
    <row r="110" spans="1:28" x14ac:dyDescent="0.2">
      <c r="A110" s="8">
        <f>IFERROR(VLOOKUP(B110,'[1]DADOS (OCULTAR)'!$P$3:$R$56,3,0),"")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ELZE MARIA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4101-05</v>
      </c>
      <c r="G110" s="13">
        <f>IF('[1]TCE - ANEXO III - Preencher'!H119="","",'[1]TCE - ANEXO III - Preencher'!H119)</f>
        <v>44136</v>
      </c>
      <c r="H110" s="14">
        <f>'[1]TCE - ANEXO III - Preencher'!I119</f>
        <v>0</v>
      </c>
      <c r="I110" s="14">
        <f>'[1]TCE - ANEXO III - Preencher'!J119</f>
        <v>209.83</v>
      </c>
      <c r="J110" s="14">
        <f>'[1]TCE - ANEXO III - Preencher'!K119</f>
        <v>0</v>
      </c>
      <c r="K110" s="15">
        <f>'[1]TCE - ANEXO III - Preencher'!L119</f>
        <v>59.49</v>
      </c>
      <c r="L110" s="15">
        <f>'[1]TCE - ANEXO III - Preencher'!M119</f>
        <v>3.11</v>
      </c>
      <c r="M110" s="15">
        <f t="shared" si="7"/>
        <v>56.38</v>
      </c>
      <c r="N110" s="15">
        <f>'[1]TCE - ANEXO III - Preencher'!O119</f>
        <v>1.5</v>
      </c>
      <c r="O110" s="15">
        <f>'[1]TCE - ANEXO III - Preencher'!P119</f>
        <v>0</v>
      </c>
      <c r="P110" s="16">
        <f t="shared" si="8"/>
        <v>1.5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267.71000000000004</v>
      </c>
    </row>
    <row r="111" spans="1:28" x14ac:dyDescent="0.2">
      <c r="A111" s="8">
        <f>IFERROR(VLOOKUP(B111,'[1]DADOS (OCULTAR)'!$P$3:$R$56,3,0),"")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EMANUEL RABI GOIANA FREIRE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44136</v>
      </c>
      <c r="H111" s="14">
        <f>'[1]TCE - ANEXO III - Preencher'!I120</f>
        <v>0</v>
      </c>
      <c r="I111" s="14">
        <f>'[1]TCE - ANEXO III - Preencher'!J120</f>
        <v>211.33</v>
      </c>
      <c r="J111" s="14">
        <f>'[1]TCE - ANEXO III - Preencher'!K120</f>
        <v>0</v>
      </c>
      <c r="K111" s="15">
        <f>'[1]TCE - ANEXO III - Preencher'!L120</f>
        <v>59.49</v>
      </c>
      <c r="L111" s="15">
        <f>'[1]TCE - ANEXO III - Preencher'!M120</f>
        <v>3.11</v>
      </c>
      <c r="M111" s="15">
        <f t="shared" si="7"/>
        <v>56.38</v>
      </c>
      <c r="N111" s="15">
        <f>'[1]TCE - ANEXO III - Preencher'!O120</f>
        <v>4.16</v>
      </c>
      <c r="O111" s="15">
        <f>'[1]TCE - ANEXO III - Preencher'!P120</f>
        <v>0</v>
      </c>
      <c r="P111" s="16">
        <f t="shared" si="8"/>
        <v>4.16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271.87000000000006</v>
      </c>
    </row>
    <row r="112" spans="1:28" x14ac:dyDescent="0.2">
      <c r="A112" s="8">
        <f>IFERROR(VLOOKUP(B112,'[1]DADOS (OCULTAR)'!$P$3:$R$56,3,0),"")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EMANUELLY FLAVIA LUCAS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4221-10</v>
      </c>
      <c r="G112" s="13">
        <f>IF('[1]TCE - ANEXO III - Preencher'!H121="","",'[1]TCE - ANEXO III - Preencher'!H121)</f>
        <v>44136</v>
      </c>
      <c r="H112" s="14">
        <f>'[1]TCE - ANEXO III - Preencher'!I121</f>
        <v>0</v>
      </c>
      <c r="I112" s="14">
        <f>'[1]TCE - ANEXO III - Preencher'!J121</f>
        <v>114.09</v>
      </c>
      <c r="J112" s="14">
        <f>'[1]TCE - ANEXO III - Preencher'!K121</f>
        <v>0</v>
      </c>
      <c r="K112" s="15">
        <f>'[1]TCE - ANEXO III - Preencher'!L121</f>
        <v>59.49</v>
      </c>
      <c r="L112" s="15">
        <f>'[1]TCE - ANEXO III - Preencher'!M121</f>
        <v>3.11</v>
      </c>
      <c r="M112" s="15">
        <f t="shared" si="7"/>
        <v>56.38</v>
      </c>
      <c r="N112" s="15">
        <f>'[1]TCE - ANEXO III - Preencher'!O121</f>
        <v>1.5</v>
      </c>
      <c r="O112" s="15">
        <f>'[1]TCE - ANEXO III - Preencher'!P121</f>
        <v>0</v>
      </c>
      <c r="P112" s="16">
        <f t="shared" si="8"/>
        <v>1.5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171.97</v>
      </c>
    </row>
    <row r="113" spans="1:28" x14ac:dyDescent="0.2">
      <c r="A113" s="8">
        <f>IFERROR(VLOOKUP(B113,'[1]DADOS (OCULTAR)'!$P$3:$R$56,3,0),"")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EMILLY CRISTINY DA SILVA VIEIRA DO NASCIMENTO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4110-05</v>
      </c>
      <c r="G113" s="13">
        <f>IF('[1]TCE - ANEXO III - Preencher'!H122="","",'[1]TCE - ANEXO III - Preencher'!H122)</f>
        <v>44136</v>
      </c>
      <c r="H113" s="14">
        <f>'[1]TCE - ANEXO III - Preencher'!I122</f>
        <v>0</v>
      </c>
      <c r="I113" s="14">
        <f>'[1]TCE - ANEXO III - Preencher'!J122</f>
        <v>10.45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</v>
      </c>
      <c r="O113" s="15">
        <f>'[1]TCE - ANEXO III - Preencher'!P122</f>
        <v>0</v>
      </c>
      <c r="P113" s="16">
        <f t="shared" si="8"/>
        <v>1.5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11.95</v>
      </c>
    </row>
    <row r="114" spans="1:28" x14ac:dyDescent="0.2">
      <c r="A114" s="8">
        <f>IFERROR(VLOOKUP(B114,'[1]DADOS (OCULTAR)'!$P$3:$R$56,3,0),"")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EMMANUELLE TAVARES BRAGA DE OLIVEIRA MENDES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44136</v>
      </c>
      <c r="H114" s="14">
        <f>'[1]TCE - ANEXO III - Preencher'!I123</f>
        <v>0</v>
      </c>
      <c r="I114" s="14">
        <f>'[1]TCE - ANEXO III - Preencher'!J123</f>
        <v>351.06</v>
      </c>
      <c r="J114" s="14">
        <f>'[1]TCE - ANEXO III - Preencher'!K123</f>
        <v>0</v>
      </c>
      <c r="K114" s="15">
        <f>'[1]TCE - ANEXO III - Preencher'!L123</f>
        <v>59.49</v>
      </c>
      <c r="L114" s="15">
        <f>'[1]TCE - ANEXO III - Preencher'!M123</f>
        <v>3.11</v>
      </c>
      <c r="M114" s="15">
        <f t="shared" si="7"/>
        <v>56.38</v>
      </c>
      <c r="N114" s="15">
        <f>'[1]TCE - ANEXO III - Preencher'!O123</f>
        <v>4.16</v>
      </c>
      <c r="O114" s="15">
        <f>'[1]TCE - ANEXO III - Preencher'!P123</f>
        <v>0</v>
      </c>
      <c r="P114" s="16">
        <f t="shared" si="8"/>
        <v>4.16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411.6</v>
      </c>
    </row>
    <row r="115" spans="1:28" x14ac:dyDescent="0.2">
      <c r="A115" s="8">
        <f>IFERROR(VLOOKUP(B115,'[1]DADOS (OCULTAR)'!$P$3:$R$56,3,0),"")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ERICA MARIA DE LIMA VEIGA TORRES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44136</v>
      </c>
      <c r="H115" s="14">
        <f>'[1]TCE - ANEXO III - Preencher'!I124</f>
        <v>0</v>
      </c>
      <c r="I115" s="14">
        <f>'[1]TCE - ANEXO III - Preencher'!J124</f>
        <v>292.55</v>
      </c>
      <c r="J115" s="14">
        <f>'[1]TCE - ANEXO III - Preencher'!K124</f>
        <v>0</v>
      </c>
      <c r="K115" s="15">
        <f>'[1]TCE - ANEXO III - Preencher'!L124</f>
        <v>59.49</v>
      </c>
      <c r="L115" s="15">
        <f>'[1]TCE - ANEXO III - Preencher'!M124</f>
        <v>3.11</v>
      </c>
      <c r="M115" s="15">
        <f t="shared" si="7"/>
        <v>56.38</v>
      </c>
      <c r="N115" s="15">
        <f>'[1]TCE - ANEXO III - Preencher'!O124</f>
        <v>4.16</v>
      </c>
      <c r="O115" s="15">
        <f>'[1]TCE - ANEXO III - Preencher'!P124</f>
        <v>0</v>
      </c>
      <c r="P115" s="16">
        <f t="shared" si="8"/>
        <v>4.16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206.56</v>
      </c>
      <c r="U115" s="15">
        <f>'[1]TCE - ANEXO III - Preencher'!V124</f>
        <v>0</v>
      </c>
      <c r="V115" s="16">
        <f t="shared" si="10"/>
        <v>206.56</v>
      </c>
      <c r="W115" s="17" t="str">
        <f>IF('[1]TCE - ANEXO III - Preencher'!X124="","",'[1]TCE - ANEXO III - Preencher'!X124)</f>
        <v>AUX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559.65000000000009</v>
      </c>
    </row>
    <row r="116" spans="1:28" x14ac:dyDescent="0.2">
      <c r="A116" s="8">
        <f>IFERROR(VLOOKUP(B116,'[1]DADOS (OCULTAR)'!$P$3:$R$56,3,0),"")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MONTEIRO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3242-05</v>
      </c>
      <c r="G116" s="13">
        <f>IF('[1]TCE - ANEXO III - Preencher'!H125="","",'[1]TCE - ANEXO III - Preencher'!H125)</f>
        <v>44136</v>
      </c>
      <c r="H116" s="14">
        <f>'[1]TCE - ANEXO III - Preencher'!I125</f>
        <v>0</v>
      </c>
      <c r="I116" s="14">
        <f>'[1]TCE - ANEXO III - Preencher'!J125</f>
        <v>187.64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1.5</v>
      </c>
      <c r="O116" s="15">
        <f>'[1]TCE - ANEXO III - Preencher'!P125</f>
        <v>0</v>
      </c>
      <c r="P116" s="16">
        <f t="shared" si="8"/>
        <v>1.5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189.14</v>
      </c>
    </row>
    <row r="117" spans="1:28" x14ac:dyDescent="0.2">
      <c r="A117" s="8">
        <f>IFERROR(VLOOKUP(B117,'[1]DADOS (OCULTAR)'!$P$3:$R$56,3,0),"")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ERICA MUNIQUE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44136</v>
      </c>
      <c r="H117" s="14">
        <f>'[1]TCE - ANEXO III - Preencher'!I126</f>
        <v>0</v>
      </c>
      <c r="I117" s="14">
        <f>'[1]TCE - ANEXO III - Preencher'!J126</f>
        <v>123.8</v>
      </c>
      <c r="J117" s="14">
        <f>'[1]TCE - ANEXO III - Preencher'!K126</f>
        <v>0</v>
      </c>
      <c r="K117" s="15">
        <f>'[1]TCE - ANEXO III - Preencher'!L126</f>
        <v>59.49</v>
      </c>
      <c r="L117" s="15">
        <f>'[1]TCE - ANEXO III - Preencher'!M126</f>
        <v>3.11</v>
      </c>
      <c r="M117" s="15">
        <f t="shared" si="7"/>
        <v>56.38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66.11</v>
      </c>
      <c r="U117" s="15">
        <f>'[1]TCE - ANEXO III - Preencher'!V126</f>
        <v>0</v>
      </c>
      <c r="V117" s="16">
        <f t="shared" si="10"/>
        <v>66.11</v>
      </c>
      <c r="W117" s="17" t="str">
        <f>IF('[1]TCE - ANEXO III - Preencher'!X126="","",'[1]TCE - ANEXO III - Preencher'!X126)</f>
        <v>AUX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247.79000000000002</v>
      </c>
    </row>
    <row r="118" spans="1:28" x14ac:dyDescent="0.2">
      <c r="A118" s="8">
        <f>IFERROR(VLOOKUP(B118,'[1]DADOS (OCULTAR)'!$P$3:$R$56,3,0),"")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ERICO RAMOS DE HOLANDA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44136</v>
      </c>
      <c r="H118" s="14">
        <f>'[1]TCE - ANEXO III - Preencher'!I127</f>
        <v>0</v>
      </c>
      <c r="I118" s="14">
        <f>'[1]TCE - ANEXO III - Preencher'!J127</f>
        <v>772.76</v>
      </c>
      <c r="J118" s="14">
        <f>'[1]TCE - ANEXO III - Preencher'!K127</f>
        <v>0</v>
      </c>
      <c r="K118" s="15">
        <f>'[1]TCE - ANEXO III - Preencher'!L127</f>
        <v>59.49</v>
      </c>
      <c r="L118" s="15">
        <f>'[1]TCE - ANEXO III - Preencher'!M127</f>
        <v>3.11</v>
      </c>
      <c r="M118" s="15">
        <f t="shared" si="7"/>
        <v>56.38</v>
      </c>
      <c r="N118" s="15">
        <f>'[1]TCE - ANEXO III - Preencher'!O127</f>
        <v>7.18</v>
      </c>
      <c r="O118" s="15">
        <f>'[1]TCE - ANEXO III - Preencher'!P127</f>
        <v>0</v>
      </c>
      <c r="P118" s="16">
        <f t="shared" si="8"/>
        <v>7.18</v>
      </c>
      <c r="Q118" s="15">
        <f>'[1]TCE - ANEXO III - Preencher'!R127</f>
        <v>500</v>
      </c>
      <c r="R118" s="15">
        <f>'[1]TCE - ANEXO III - Preencher'!S127</f>
        <v>0</v>
      </c>
      <c r="S118" s="16">
        <f t="shared" si="9"/>
        <v>500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1336.32</v>
      </c>
    </row>
    <row r="119" spans="1:28" x14ac:dyDescent="0.2">
      <c r="A119" s="8">
        <f>IFERROR(VLOOKUP(B119,'[1]DADOS (OCULTAR)'!$P$3:$R$56,3,0),"")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ERIKA VALERIA GERVASIO DE CARVALHO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44136</v>
      </c>
      <c r="H119" s="14">
        <f>'[1]TCE - ANEXO III - Preencher'!I128</f>
        <v>0</v>
      </c>
      <c r="I119" s="14">
        <f>'[1]TCE - ANEXO III - Preencher'!J128</f>
        <v>107.08</v>
      </c>
      <c r="J119" s="14">
        <f>'[1]TCE - ANEXO III - Preencher'!K128</f>
        <v>0</v>
      </c>
      <c r="K119" s="15">
        <f>'[1]TCE - ANEXO III - Preencher'!L128</f>
        <v>59.49</v>
      </c>
      <c r="L119" s="15">
        <f>'[1]TCE - ANEXO III - Preencher'!M128</f>
        <v>3.11</v>
      </c>
      <c r="M119" s="15">
        <f t="shared" si="7"/>
        <v>56.38</v>
      </c>
      <c r="N119" s="15">
        <f>'[1]TCE - ANEXO III - Preencher'!O128</f>
        <v>1.5</v>
      </c>
      <c r="O119" s="15">
        <f>'[1]TCE - ANEXO III - Preencher'!P128</f>
        <v>0</v>
      </c>
      <c r="P119" s="16">
        <f t="shared" si="8"/>
        <v>1.5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66.11</v>
      </c>
      <c r="U119" s="15">
        <f>'[1]TCE - ANEXO III - Preencher'!V128</f>
        <v>0</v>
      </c>
      <c r="V119" s="16">
        <f t="shared" si="10"/>
        <v>66.11</v>
      </c>
      <c r="W119" s="17" t="str">
        <f>IF('[1]TCE - ANEXO III - Preencher'!X128="","",'[1]TCE - ANEXO III - Preencher'!X128)</f>
        <v>AUX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231.07</v>
      </c>
    </row>
    <row r="120" spans="1:28" x14ac:dyDescent="0.2">
      <c r="A120" s="8">
        <f>IFERROR(VLOOKUP(B120,'[1]DADOS (OCULTAR)'!$P$3:$R$56,3,0),"")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ERLAINE BERNARDO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44136</v>
      </c>
      <c r="H120" s="14">
        <f>'[1]TCE - ANEXO III - Preencher'!I129</f>
        <v>0</v>
      </c>
      <c r="I120" s="14">
        <f>'[1]TCE - ANEXO III - Preencher'!J129</f>
        <v>253.78</v>
      </c>
      <c r="J120" s="14">
        <f>'[1]TCE - ANEXO III - Preencher'!K129</f>
        <v>0</v>
      </c>
      <c r="K120" s="15">
        <f>'[1]TCE - ANEXO III - Preencher'!L129</f>
        <v>59.49</v>
      </c>
      <c r="L120" s="15">
        <f>'[1]TCE - ANEXO III - Preencher'!M129</f>
        <v>3.11</v>
      </c>
      <c r="M120" s="15">
        <f t="shared" si="7"/>
        <v>56.38</v>
      </c>
      <c r="N120" s="15">
        <f>'[1]TCE - ANEXO III - Preencher'!O129</f>
        <v>4.16</v>
      </c>
      <c r="O120" s="15">
        <f>'[1]TCE - ANEXO III - Preencher'!P129</f>
        <v>0</v>
      </c>
      <c r="P120" s="16">
        <f t="shared" si="8"/>
        <v>4.16</v>
      </c>
      <c r="Q120" s="15">
        <f>'[1]TCE - ANEXO III - Preencher'!R129</f>
        <v>300</v>
      </c>
      <c r="R120" s="15">
        <f>'[1]TCE - ANEXO III - Preencher'!S129</f>
        <v>0</v>
      </c>
      <c r="S120" s="16">
        <f t="shared" si="9"/>
        <v>300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614.32000000000005</v>
      </c>
    </row>
    <row r="121" spans="1:28" x14ac:dyDescent="0.2">
      <c r="A121" s="8">
        <f>IFERROR(VLOOKUP(B121,'[1]DADOS (OCULTAR)'!$P$3:$R$56,3,0),"")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ESMERALDA CIRINO ORLANDO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44136</v>
      </c>
      <c r="H121" s="14">
        <f>'[1]TCE - ANEXO III - Preencher'!I130</f>
        <v>0</v>
      </c>
      <c r="I121" s="14">
        <f>'[1]TCE - ANEXO III - Preencher'!J130</f>
        <v>174.24</v>
      </c>
      <c r="J121" s="14">
        <f>'[1]TCE - ANEXO III - Preencher'!K130</f>
        <v>0</v>
      </c>
      <c r="K121" s="15">
        <f>'[1]TCE - ANEXO III - Preencher'!L130</f>
        <v>59.49</v>
      </c>
      <c r="L121" s="15">
        <f>'[1]TCE - ANEXO III - Preencher'!M130</f>
        <v>3.11</v>
      </c>
      <c r="M121" s="15">
        <f t="shared" si="7"/>
        <v>56.38</v>
      </c>
      <c r="N121" s="15">
        <f>'[1]TCE - ANEXO III - Preencher'!O130</f>
        <v>1.5</v>
      </c>
      <c r="O121" s="15">
        <f>'[1]TCE - ANEXO III - Preencher'!P130</f>
        <v>0</v>
      </c>
      <c r="P121" s="16">
        <f t="shared" si="8"/>
        <v>1.5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232.12</v>
      </c>
    </row>
    <row r="122" spans="1:28" x14ac:dyDescent="0.2">
      <c r="A122" s="8">
        <f>IFERROR(VLOOKUP(B122,'[1]DADOS (OCULTAR)'!$P$3:$R$56,3,0),"")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ESTER PAULA DA COSTA SILVA CONCEICAO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44136</v>
      </c>
      <c r="H122" s="14">
        <f>'[1]TCE - ANEXO III - Preencher'!I131</f>
        <v>0</v>
      </c>
      <c r="I122" s="14">
        <f>'[1]TCE - ANEXO III - Preencher'!J131</f>
        <v>104.5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1.5</v>
      </c>
      <c r="O122" s="15">
        <f>'[1]TCE - ANEXO III - Preencher'!P131</f>
        <v>0</v>
      </c>
      <c r="P122" s="16">
        <f t="shared" si="8"/>
        <v>1.5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106</v>
      </c>
    </row>
    <row r="123" spans="1:28" x14ac:dyDescent="0.2">
      <c r="A123" s="8">
        <f>IFERROR(VLOOKUP(B123,'[1]DADOS (OCULTAR)'!$P$3:$R$56,3,0),"")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FLAVIA NATALY PEREIRA DA SILVA ROCHA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44136</v>
      </c>
      <c r="H123" s="14">
        <f>'[1]TCE - ANEXO III - Preencher'!I132</f>
        <v>0</v>
      </c>
      <c r="I123" s="14">
        <f>'[1]TCE - ANEXO III - Preencher'!J132</f>
        <v>220.97</v>
      </c>
      <c r="J123" s="14">
        <f>'[1]TCE - ANEXO III - Preencher'!K132</f>
        <v>0</v>
      </c>
      <c r="K123" s="15">
        <f>'[1]TCE - ANEXO III - Preencher'!L132</f>
        <v>59.49</v>
      </c>
      <c r="L123" s="15">
        <f>'[1]TCE - ANEXO III - Preencher'!M132</f>
        <v>3.11</v>
      </c>
      <c r="M123" s="15">
        <f t="shared" si="7"/>
        <v>56.38</v>
      </c>
      <c r="N123" s="15">
        <f>'[1]TCE - ANEXO III - Preencher'!O132</f>
        <v>4.16</v>
      </c>
      <c r="O123" s="15">
        <f>'[1]TCE - ANEXO III - Preencher'!P132</f>
        <v>0</v>
      </c>
      <c r="P123" s="16">
        <f t="shared" si="8"/>
        <v>4.16</v>
      </c>
      <c r="Q123" s="15">
        <f>'[1]TCE - ANEXO III - Preencher'!R132</f>
        <v>350</v>
      </c>
      <c r="R123" s="15">
        <f>'[1]TCE - ANEXO III - Preencher'!S132</f>
        <v>0</v>
      </c>
      <c r="S123" s="16">
        <f t="shared" si="9"/>
        <v>350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>AUX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734.79</v>
      </c>
    </row>
    <row r="124" spans="1:28" x14ac:dyDescent="0.2">
      <c r="A124" s="8">
        <f>IFERROR(VLOOKUP(B124,'[1]DADOS (OCULTAR)'!$P$3:$R$56,3,0),"")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FLAVIO ALVES DA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44136</v>
      </c>
      <c r="H124" s="14">
        <f>'[1]TCE - ANEXO III - Preencher'!I133</f>
        <v>0</v>
      </c>
      <c r="I124" s="14">
        <f>'[1]TCE - ANEXO III - Preencher'!J133</f>
        <v>133.18</v>
      </c>
      <c r="J124" s="14">
        <f>'[1]TCE - ANEXO III - Preencher'!K133</f>
        <v>0</v>
      </c>
      <c r="K124" s="15">
        <f>'[1]TCE - ANEXO III - Preencher'!L133</f>
        <v>59.49</v>
      </c>
      <c r="L124" s="15">
        <f>'[1]TCE - ANEXO III - Preencher'!M133</f>
        <v>3.11</v>
      </c>
      <c r="M124" s="15">
        <f t="shared" si="7"/>
        <v>56.38</v>
      </c>
      <c r="N124" s="15">
        <f>'[1]TCE - ANEXO III - Preencher'!O133</f>
        <v>1.5</v>
      </c>
      <c r="O124" s="15">
        <f>'[1]TCE - ANEXO III - Preencher'!P133</f>
        <v>0</v>
      </c>
      <c r="P124" s="16">
        <f t="shared" si="8"/>
        <v>1.5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191.06</v>
      </c>
    </row>
    <row r="125" spans="1:28" x14ac:dyDescent="0.2">
      <c r="A125" s="8">
        <f>IFERROR(VLOOKUP(B125,'[1]DADOS (OCULTAR)'!$P$3:$R$56,3,0),"")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FRANCISCA ISRAELINA PEREIRA TAVARES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2252-50</v>
      </c>
      <c r="G125" s="13">
        <f>IF('[1]TCE - ANEXO III - Preencher'!H134="","",'[1]TCE - ANEXO III - Preencher'!H134)</f>
        <v>44136</v>
      </c>
      <c r="H125" s="14">
        <f>'[1]TCE - ANEXO III - Preencher'!I134</f>
        <v>0</v>
      </c>
      <c r="I125" s="14">
        <f>'[1]TCE - ANEXO III - Preencher'!J134</f>
        <v>836.44</v>
      </c>
      <c r="J125" s="14">
        <f>'[1]TCE - ANEXO III - Preencher'!K134</f>
        <v>0</v>
      </c>
      <c r="K125" s="15">
        <f>'[1]TCE - ANEXO III - Preencher'!L134</f>
        <v>59.49</v>
      </c>
      <c r="L125" s="15">
        <f>'[1]TCE - ANEXO III - Preencher'!M134</f>
        <v>3.11</v>
      </c>
      <c r="M125" s="15">
        <f t="shared" si="7"/>
        <v>56.38</v>
      </c>
      <c r="N125" s="15">
        <f>'[1]TCE - ANEXO III - Preencher'!O134</f>
        <v>7.18</v>
      </c>
      <c r="O125" s="15">
        <f>'[1]TCE - ANEXO III - Preencher'!P134</f>
        <v>0</v>
      </c>
      <c r="P125" s="16">
        <f t="shared" si="8"/>
        <v>7.18</v>
      </c>
      <c r="Q125" s="15">
        <f>'[1]TCE - ANEXO III - Preencher'!R134</f>
        <v>500</v>
      </c>
      <c r="R125" s="15">
        <f>'[1]TCE - ANEXO III - Preencher'!S134</f>
        <v>0</v>
      </c>
      <c r="S125" s="16">
        <f t="shared" si="9"/>
        <v>500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1400</v>
      </c>
    </row>
    <row r="126" spans="1:28" x14ac:dyDescent="0.2">
      <c r="A126" s="8">
        <f>IFERROR(VLOOKUP(B126,'[1]DADOS (OCULTAR)'!$P$3:$R$56,3,0),"")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FRANCISCO JOSE MADEIRO MONTEIRO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1312-05</v>
      </c>
      <c r="G126" s="13">
        <f>IF('[1]TCE - ANEXO III - Preencher'!H135="","",'[1]TCE - ANEXO III - Preencher'!H135)</f>
        <v>44136</v>
      </c>
      <c r="H126" s="14">
        <f>'[1]TCE - ANEXO III - Preencher'!I135</f>
        <v>0</v>
      </c>
      <c r="I126" s="14">
        <f>'[1]TCE - ANEXO III - Preencher'!J135</f>
        <v>1969.41</v>
      </c>
      <c r="J126" s="14">
        <f>'[1]TCE - ANEXO III - Preencher'!K135</f>
        <v>0</v>
      </c>
      <c r="K126" s="15">
        <f>'[1]TCE - ANEXO III - Preencher'!L135</f>
        <v>59.49</v>
      </c>
      <c r="L126" s="15">
        <f>'[1]TCE - ANEXO III - Preencher'!M135</f>
        <v>3.11</v>
      </c>
      <c r="M126" s="15">
        <f t="shared" si="7"/>
        <v>56.38</v>
      </c>
      <c r="N126" s="15">
        <f>'[1]TCE - ANEXO III - Preencher'!O135</f>
        <v>1.5</v>
      </c>
      <c r="O126" s="15">
        <f>'[1]TCE - ANEXO III - Preencher'!P135</f>
        <v>0</v>
      </c>
      <c r="P126" s="16">
        <f t="shared" si="8"/>
        <v>1.5</v>
      </c>
      <c r="Q126" s="15">
        <f>'[1]TCE - ANEXO III - Preencher'!R135</f>
        <v>1500</v>
      </c>
      <c r="R126" s="15">
        <f>'[1]TCE - ANEXO III - Preencher'!S135</f>
        <v>0</v>
      </c>
      <c r="S126" s="16">
        <f t="shared" si="9"/>
        <v>1500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3527.29</v>
      </c>
    </row>
    <row r="127" spans="1:28" x14ac:dyDescent="0.2">
      <c r="A127" s="8">
        <f>IFERROR(VLOOKUP(B127,'[1]DADOS (OCULTAR)'!$P$3:$R$56,3,0),"")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 VITOR DE LIRA GOMES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>
        <f>IF('[1]TCE - ANEXO III - Preencher'!H136="","",'[1]TCE - ANEXO III - Preencher'!H136)</f>
        <v>44136</v>
      </c>
      <c r="H127" s="14">
        <f>'[1]TCE - ANEXO III - Preencher'!I136</f>
        <v>0</v>
      </c>
      <c r="I127" s="14">
        <f>'[1]TCE - ANEXO III - Preencher'!J136</f>
        <v>109.91</v>
      </c>
      <c r="J127" s="14">
        <f>'[1]TCE - ANEXO III - Preencher'!K136</f>
        <v>0</v>
      </c>
      <c r="K127" s="15">
        <f>'[1]TCE - ANEXO III - Preencher'!L136</f>
        <v>59.49</v>
      </c>
      <c r="L127" s="15">
        <f>'[1]TCE - ANEXO III - Preencher'!M136</f>
        <v>3.11</v>
      </c>
      <c r="M127" s="15">
        <f t="shared" si="7"/>
        <v>56.38</v>
      </c>
      <c r="N127" s="15">
        <f>'[1]TCE - ANEXO III - Preencher'!O136</f>
        <v>1.5</v>
      </c>
      <c r="O127" s="15">
        <f>'[1]TCE - ANEXO III - Preencher'!P136</f>
        <v>0</v>
      </c>
      <c r="P127" s="16">
        <f t="shared" si="8"/>
        <v>1.5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167.79</v>
      </c>
    </row>
    <row r="128" spans="1:28" x14ac:dyDescent="0.2">
      <c r="A128" s="8">
        <f>IFERROR(VLOOKUP(B128,'[1]DADOS (OCULTAR)'!$P$3:$R$56,3,0),"")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GABRIELA ALBUQUERQUE FERNANDES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44136</v>
      </c>
      <c r="H128" s="14">
        <f>'[1]TCE - ANEXO III - Preencher'!I137</f>
        <v>0</v>
      </c>
      <c r="I128" s="14">
        <f>'[1]TCE - ANEXO III - Preencher'!J137</f>
        <v>743.78</v>
      </c>
      <c r="J128" s="14">
        <f>'[1]TCE - ANEXO III - Preencher'!K137</f>
        <v>0</v>
      </c>
      <c r="K128" s="15">
        <f>'[1]TCE - ANEXO III - Preencher'!L137</f>
        <v>59.49</v>
      </c>
      <c r="L128" s="15">
        <f>'[1]TCE - ANEXO III - Preencher'!M137</f>
        <v>3.11</v>
      </c>
      <c r="M128" s="15">
        <f t="shared" si="7"/>
        <v>56.38</v>
      </c>
      <c r="N128" s="15">
        <f>'[1]TCE - ANEXO III - Preencher'!O137</f>
        <v>7.18</v>
      </c>
      <c r="O128" s="15">
        <f>'[1]TCE - ANEXO III - Preencher'!P137</f>
        <v>0</v>
      </c>
      <c r="P128" s="16">
        <f t="shared" si="8"/>
        <v>7.18</v>
      </c>
      <c r="Q128" s="15">
        <f>'[1]TCE - ANEXO III - Preencher'!R137</f>
        <v>500</v>
      </c>
      <c r="R128" s="15">
        <f>'[1]TCE - ANEXO III - Preencher'!S137</f>
        <v>0</v>
      </c>
      <c r="S128" s="16">
        <f t="shared" si="9"/>
        <v>500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1307.3399999999999</v>
      </c>
    </row>
    <row r="129" spans="1:28" x14ac:dyDescent="0.2">
      <c r="A129" s="8">
        <f>IFERROR(VLOOKUP(B129,'[1]DADOS (OCULTAR)'!$P$3:$R$56,3,0),"")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DE AZEVEDO ALVES GUALBERTO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>
        <f>IF('[1]TCE - ANEXO III - Preencher'!H138="","",'[1]TCE - ANEXO III - Preencher'!H138)</f>
        <v>44136</v>
      </c>
      <c r="H129" s="14">
        <f>'[1]TCE - ANEXO III - Preencher'!I138</f>
        <v>0</v>
      </c>
      <c r="I129" s="14">
        <f>'[1]TCE - ANEXO III - Preencher'!J138</f>
        <v>818.26</v>
      </c>
      <c r="J129" s="14">
        <f>'[1]TCE - ANEXO III - Preencher'!K138</f>
        <v>0</v>
      </c>
      <c r="K129" s="15">
        <f>'[1]TCE - ANEXO III - Preencher'!L138</f>
        <v>59.49</v>
      </c>
      <c r="L129" s="15">
        <f>'[1]TCE - ANEXO III - Preencher'!M138</f>
        <v>3.11</v>
      </c>
      <c r="M129" s="15">
        <f t="shared" si="7"/>
        <v>56.38</v>
      </c>
      <c r="N129" s="15">
        <f>'[1]TCE - ANEXO III - Preencher'!O138</f>
        <v>7.18</v>
      </c>
      <c r="O129" s="15">
        <f>'[1]TCE - ANEXO III - Preencher'!P138</f>
        <v>0</v>
      </c>
      <c r="P129" s="16">
        <f t="shared" si="8"/>
        <v>7.18</v>
      </c>
      <c r="Q129" s="15">
        <f>'[1]TCE - ANEXO III - Preencher'!R138</f>
        <v>1400</v>
      </c>
      <c r="R129" s="15">
        <f>'[1]TCE - ANEXO III - Preencher'!S138</f>
        <v>0</v>
      </c>
      <c r="S129" s="16">
        <f t="shared" si="9"/>
        <v>1400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2281.8199999999997</v>
      </c>
    </row>
    <row r="130" spans="1:28" x14ac:dyDescent="0.2">
      <c r="A130" s="8">
        <f>IFERROR(VLOOKUP(B130,'[1]DADOS (OCULTAR)'!$P$3:$R$56,3,0),"")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GABRIELA LEMOS DE ALMEIDA MELO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2252-50</v>
      </c>
      <c r="G130" s="13">
        <f>IF('[1]TCE - ANEXO III - Preencher'!H139="","",'[1]TCE - ANEXO III - Preencher'!H139)</f>
        <v>44136</v>
      </c>
      <c r="H130" s="14">
        <f>'[1]TCE - ANEXO III - Preencher'!I139</f>
        <v>0</v>
      </c>
      <c r="I130" s="14">
        <f>'[1]TCE - ANEXO III - Preencher'!J139</f>
        <v>1170.26</v>
      </c>
      <c r="J130" s="14">
        <f>'[1]TCE - ANEXO III - Preencher'!K139</f>
        <v>0</v>
      </c>
      <c r="K130" s="15">
        <f>'[1]TCE - ANEXO III - Preencher'!L139</f>
        <v>59.49</v>
      </c>
      <c r="L130" s="15">
        <f>'[1]TCE - ANEXO III - Preencher'!M139</f>
        <v>3.11</v>
      </c>
      <c r="M130" s="15">
        <f t="shared" si="7"/>
        <v>56.38</v>
      </c>
      <c r="N130" s="15">
        <f>'[1]TCE - ANEXO III - Preencher'!O139</f>
        <v>7.18</v>
      </c>
      <c r="O130" s="15">
        <f>'[1]TCE - ANEXO III - Preencher'!P139</f>
        <v>0</v>
      </c>
      <c r="P130" s="16">
        <f t="shared" si="8"/>
        <v>7.18</v>
      </c>
      <c r="Q130" s="15">
        <f>'[1]TCE - ANEXO III - Preencher'!R139</f>
        <v>750</v>
      </c>
      <c r="R130" s="15">
        <f>'[1]TCE - ANEXO III - Preencher'!S139</f>
        <v>0</v>
      </c>
      <c r="S130" s="16">
        <f t="shared" si="9"/>
        <v>750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1983.8200000000002</v>
      </c>
    </row>
    <row r="131" spans="1:28" x14ac:dyDescent="0.2">
      <c r="A131" s="8">
        <f>IFERROR(VLOOKUP(B131,'[1]DADOS (OCULTAR)'!$P$3:$R$56,3,0),"")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GABRIELLE PAULINE DE ALMEIDA SOARES VELOSO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>
        <f>IF('[1]TCE - ANEXO III - Preencher'!H140="","",'[1]TCE - ANEXO III - Preencher'!H140)</f>
        <v>44136</v>
      </c>
      <c r="H131" s="14">
        <f>'[1]TCE - ANEXO III - Preencher'!I140</f>
        <v>0</v>
      </c>
      <c r="I131" s="14">
        <f>'[1]TCE - ANEXO III - Preencher'!J140</f>
        <v>97.37</v>
      </c>
      <c r="J131" s="14">
        <f>'[1]TCE - ANEXO III - Preencher'!K140</f>
        <v>0</v>
      </c>
      <c r="K131" s="15">
        <f>'[1]TCE - ANEXO III - Preencher'!L140</f>
        <v>59.49</v>
      </c>
      <c r="L131" s="15">
        <f>'[1]TCE - ANEXO III - Preencher'!M140</f>
        <v>3.11</v>
      </c>
      <c r="M131" s="15">
        <f t="shared" si="7"/>
        <v>56.38</v>
      </c>
      <c r="N131" s="15">
        <f>'[1]TCE - ANEXO III - Preencher'!O140</f>
        <v>1.5</v>
      </c>
      <c r="O131" s="15">
        <f>'[1]TCE - ANEXO III - Preencher'!P140</f>
        <v>0</v>
      </c>
      <c r="P131" s="16">
        <f t="shared" si="8"/>
        <v>1.5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155.25</v>
      </c>
    </row>
    <row r="132" spans="1:28" x14ac:dyDescent="0.2">
      <c r="A132" s="8">
        <f>IFERROR(VLOOKUP(B132,'[1]DADOS (OCULTAR)'!$P$3:$R$56,3,0),"")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GENECI MAURICIO DE SOUZA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44136</v>
      </c>
      <c r="H132" s="14">
        <f>'[1]TCE - ANEXO III - Preencher'!I141</f>
        <v>0</v>
      </c>
      <c r="I132" s="14">
        <f>'[1]TCE - ANEXO III - Preencher'!J141</f>
        <v>120.64</v>
      </c>
      <c r="J132" s="14">
        <f>'[1]TCE - ANEXO III - Preencher'!K141</f>
        <v>0</v>
      </c>
      <c r="K132" s="15">
        <f>'[1]TCE - ANEXO III - Preencher'!L141</f>
        <v>59.49</v>
      </c>
      <c r="L132" s="15">
        <f>'[1]TCE - ANEXO III - Preencher'!M141</f>
        <v>3.11</v>
      </c>
      <c r="M132" s="15">
        <f t="shared" ref="M132:M195" si="13">K132-L132</f>
        <v>56.38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178.52</v>
      </c>
    </row>
    <row r="133" spans="1:28" x14ac:dyDescent="0.2">
      <c r="A133" s="8">
        <f>IFERROR(VLOOKUP(B133,'[1]DADOS (OCULTAR)'!$P$3:$R$56,3,0),"")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GENIVALDO MARTINS DE MORAES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5151-10</v>
      </c>
      <c r="G133" s="13">
        <f>IF('[1]TCE - ANEXO III - Preencher'!H142="","",'[1]TCE - ANEXO III - Preencher'!H142)</f>
        <v>44136</v>
      </c>
      <c r="H133" s="14">
        <f>'[1]TCE - ANEXO III - Preencher'!I142</f>
        <v>0</v>
      </c>
      <c r="I133" s="14">
        <f>'[1]TCE - ANEXO III - Preencher'!J142</f>
        <v>131.96</v>
      </c>
      <c r="J133" s="14">
        <f>'[1]TCE - ANEXO III - Preencher'!K142</f>
        <v>0</v>
      </c>
      <c r="K133" s="15">
        <f>'[1]TCE - ANEXO III - Preencher'!L142</f>
        <v>59.49</v>
      </c>
      <c r="L133" s="15">
        <f>'[1]TCE - ANEXO III - Preencher'!M142</f>
        <v>3.11</v>
      </c>
      <c r="M133" s="15">
        <f t="shared" si="13"/>
        <v>56.38</v>
      </c>
      <c r="N133" s="15">
        <f>'[1]TCE - ANEXO III - Preencher'!O142</f>
        <v>1.5</v>
      </c>
      <c r="O133" s="15">
        <f>'[1]TCE - ANEXO III - Preencher'!P142</f>
        <v>0</v>
      </c>
      <c r="P133" s="16">
        <f t="shared" si="14"/>
        <v>1.5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189.84</v>
      </c>
    </row>
    <row r="134" spans="1:28" x14ac:dyDescent="0.2">
      <c r="A134" s="8">
        <f>IFERROR(VLOOKUP(B134,'[1]DADOS (OCULTAR)'!$P$3:$R$56,3,0),"")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GILSON DA SILVA PAULO RIBEIRO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>
        <f>IF('[1]TCE - ANEXO III - Preencher'!H143="","",'[1]TCE - ANEXO III - Preencher'!H143)</f>
        <v>44136</v>
      </c>
      <c r="H134" s="14">
        <f>'[1]TCE - ANEXO III - Preencher'!I143</f>
        <v>0</v>
      </c>
      <c r="I134" s="14">
        <f>'[1]TCE - ANEXO III - Preencher'!J143</f>
        <v>124.82</v>
      </c>
      <c r="J134" s="14">
        <f>'[1]TCE - ANEXO III - Preencher'!K143</f>
        <v>0</v>
      </c>
      <c r="K134" s="15">
        <f>'[1]TCE - ANEXO III - Preencher'!L143</f>
        <v>59.49</v>
      </c>
      <c r="L134" s="15">
        <f>'[1]TCE - ANEXO III - Preencher'!M143</f>
        <v>3.11</v>
      </c>
      <c r="M134" s="15">
        <f t="shared" si="13"/>
        <v>56.38</v>
      </c>
      <c r="N134" s="15">
        <f>'[1]TCE - ANEXO III - Preencher'!O143</f>
        <v>1.5</v>
      </c>
      <c r="O134" s="15">
        <f>'[1]TCE - ANEXO III - Preencher'!P143</f>
        <v>0</v>
      </c>
      <c r="P134" s="16">
        <f t="shared" si="14"/>
        <v>1.5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182.7</v>
      </c>
    </row>
    <row r="135" spans="1:28" x14ac:dyDescent="0.2">
      <c r="A135" s="8">
        <f>IFERROR(VLOOKUP(B135,'[1]DADOS (OCULTAR)'!$P$3:$R$56,3,0),"")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GILVANETA MARIA SANTOS DE ANDRADE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5211-30</v>
      </c>
      <c r="G135" s="13">
        <f>IF('[1]TCE - ANEXO III - Preencher'!H144="","",'[1]TCE - ANEXO III - Preencher'!H144)</f>
        <v>44136</v>
      </c>
      <c r="H135" s="14">
        <f>'[1]TCE - ANEXO III - Preencher'!I144</f>
        <v>0</v>
      </c>
      <c r="I135" s="14">
        <f>'[1]TCE - ANEXO III - Preencher'!J144</f>
        <v>105.39</v>
      </c>
      <c r="J135" s="14">
        <f>'[1]TCE - ANEXO III - Preencher'!K144</f>
        <v>0</v>
      </c>
      <c r="K135" s="15">
        <f>'[1]TCE - ANEXO III - Preencher'!L144</f>
        <v>59.49</v>
      </c>
      <c r="L135" s="15">
        <f>'[1]TCE - ANEXO III - Preencher'!M144</f>
        <v>3.11</v>
      </c>
      <c r="M135" s="15">
        <f t="shared" si="13"/>
        <v>56.38</v>
      </c>
      <c r="N135" s="15">
        <f>'[1]TCE - ANEXO III - Preencher'!O144</f>
        <v>1.5</v>
      </c>
      <c r="O135" s="15">
        <f>'[1]TCE - ANEXO III - Preencher'!P144</f>
        <v>0</v>
      </c>
      <c r="P135" s="16">
        <f t="shared" si="14"/>
        <v>1.5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163.27000000000001</v>
      </c>
    </row>
    <row r="136" spans="1:28" x14ac:dyDescent="0.2">
      <c r="A136" s="8">
        <f>IFERROR(VLOOKUP(B136,'[1]DADOS (OCULTAR)'!$P$3:$R$56,3,0),"")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GILVANISE FRANCISCO DE BARROS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44136</v>
      </c>
      <c r="H136" s="14">
        <f>'[1]TCE - ANEXO III - Preencher'!I145</f>
        <v>0</v>
      </c>
      <c r="I136" s="14">
        <f>'[1]TCE - ANEXO III - Preencher'!J145</f>
        <v>120.64</v>
      </c>
      <c r="J136" s="14">
        <f>'[1]TCE - ANEXO III - Preencher'!K145</f>
        <v>0</v>
      </c>
      <c r="K136" s="15">
        <f>'[1]TCE - ANEXO III - Preencher'!L145</f>
        <v>59.49</v>
      </c>
      <c r="L136" s="15">
        <f>'[1]TCE - ANEXO III - Preencher'!M145</f>
        <v>3.11</v>
      </c>
      <c r="M136" s="15">
        <f t="shared" si="13"/>
        <v>56.38</v>
      </c>
      <c r="N136" s="15">
        <f>'[1]TCE - ANEXO III - Preencher'!O145</f>
        <v>1.5</v>
      </c>
      <c r="O136" s="15">
        <f>'[1]TCE - ANEXO III - Preencher'!P145</f>
        <v>0</v>
      </c>
      <c r="P136" s="16">
        <f t="shared" si="14"/>
        <v>1.5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178.52</v>
      </c>
    </row>
    <row r="137" spans="1:28" x14ac:dyDescent="0.2">
      <c r="A137" s="8">
        <f>IFERROR(VLOOKUP(B137,'[1]DADOS (OCULTAR)'!$P$3:$R$56,3,0),"")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GIOVANA LUCIA GOIS DANTAS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44136</v>
      </c>
      <c r="H137" s="14">
        <f>'[1]TCE - ANEXO III - Preencher'!I146</f>
        <v>0</v>
      </c>
      <c r="I137" s="14">
        <f>'[1]TCE - ANEXO III - Preencher'!J146</f>
        <v>678.04</v>
      </c>
      <c r="J137" s="14">
        <f>'[1]TCE - ANEXO III - Preencher'!K146</f>
        <v>0</v>
      </c>
      <c r="K137" s="15">
        <f>'[1]TCE - ANEXO III - Preencher'!L146</f>
        <v>59.49</v>
      </c>
      <c r="L137" s="15">
        <f>'[1]TCE - ANEXO III - Preencher'!M146</f>
        <v>3.11</v>
      </c>
      <c r="M137" s="15">
        <f t="shared" si="13"/>
        <v>56.38</v>
      </c>
      <c r="N137" s="15">
        <f>'[1]TCE - ANEXO III - Preencher'!O146</f>
        <v>7.18</v>
      </c>
      <c r="O137" s="15">
        <f>'[1]TCE - ANEXO III - Preencher'!P146</f>
        <v>0</v>
      </c>
      <c r="P137" s="16">
        <f t="shared" si="14"/>
        <v>7.18</v>
      </c>
      <c r="Q137" s="15">
        <f>'[1]TCE - ANEXO III - Preencher'!R146</f>
        <v>500</v>
      </c>
      <c r="R137" s="15">
        <f>'[1]TCE - ANEXO III - Preencher'!S146</f>
        <v>0</v>
      </c>
      <c r="S137" s="16">
        <f t="shared" si="15"/>
        <v>500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1241.5999999999999</v>
      </c>
    </row>
    <row r="138" spans="1:28" x14ac:dyDescent="0.2">
      <c r="A138" s="8">
        <f>IFERROR(VLOOKUP(B138,'[1]DADOS (OCULTAR)'!$P$3:$R$56,3,0),"")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GLAUCIA PATRICIA MACHADO BARRETO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44136</v>
      </c>
      <c r="H138" s="14">
        <f>'[1]TCE - ANEXO III - Preencher'!I147</f>
        <v>0</v>
      </c>
      <c r="I138" s="14">
        <f>'[1]TCE - ANEXO III - Preencher'!J147</f>
        <v>340.95</v>
      </c>
      <c r="J138" s="14">
        <f>'[1]TCE - ANEXO III - Preencher'!K147</f>
        <v>0</v>
      </c>
      <c r="K138" s="15">
        <f>'[1]TCE - ANEXO III - Preencher'!L147</f>
        <v>59.49</v>
      </c>
      <c r="L138" s="15">
        <f>'[1]TCE - ANEXO III - Preencher'!M147</f>
        <v>3.11</v>
      </c>
      <c r="M138" s="15">
        <f t="shared" si="13"/>
        <v>56.38</v>
      </c>
      <c r="N138" s="15">
        <f>'[1]TCE - ANEXO III - Preencher'!O147</f>
        <v>4.16</v>
      </c>
      <c r="O138" s="15">
        <f>'[1]TCE - ANEXO III - Preencher'!P147</f>
        <v>0</v>
      </c>
      <c r="P138" s="16">
        <f t="shared" si="14"/>
        <v>4.16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103.28</v>
      </c>
      <c r="U138" s="15">
        <f>'[1]TCE - ANEXO III - Preencher'!V147</f>
        <v>0</v>
      </c>
      <c r="V138" s="16">
        <f t="shared" si="16"/>
        <v>103.28</v>
      </c>
      <c r="W138" s="17" t="str">
        <f>IF('[1]TCE - ANEXO III - Preencher'!X147="","",'[1]TCE - ANEXO III - Preencher'!X147)</f>
        <v>AUX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504.77</v>
      </c>
    </row>
    <row r="139" spans="1:28" x14ac:dyDescent="0.2">
      <c r="A139" s="8">
        <f>IFERROR(VLOOKUP(B139,'[1]DADOS (OCULTAR)'!$P$3:$R$56,3,0),"")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GUSTAVO BEZERRA SERRA SECA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44136</v>
      </c>
      <c r="H139" s="14">
        <f>'[1]TCE - ANEXO III - Preencher'!I148</f>
        <v>0</v>
      </c>
      <c r="I139" s="14">
        <f>'[1]TCE - ANEXO III - Preencher'!J148</f>
        <v>283.66000000000003</v>
      </c>
      <c r="J139" s="14">
        <f>'[1]TCE - ANEXO III - Preencher'!K148</f>
        <v>0</v>
      </c>
      <c r="K139" s="15">
        <f>'[1]TCE - ANEXO III - Preencher'!L148</f>
        <v>59.49</v>
      </c>
      <c r="L139" s="15">
        <f>'[1]TCE - ANEXO III - Preencher'!M148</f>
        <v>3.11</v>
      </c>
      <c r="M139" s="15">
        <f t="shared" si="13"/>
        <v>56.38</v>
      </c>
      <c r="N139" s="15">
        <f>'[1]TCE - ANEXO III - Preencher'!O148</f>
        <v>4.16</v>
      </c>
      <c r="O139" s="15">
        <f>'[1]TCE - ANEXO III - Preencher'!P148</f>
        <v>0</v>
      </c>
      <c r="P139" s="16">
        <f t="shared" si="14"/>
        <v>4.16</v>
      </c>
      <c r="Q139" s="15">
        <f>'[1]TCE - ANEXO III - Preencher'!R148</f>
        <v>350</v>
      </c>
      <c r="R139" s="15">
        <f>'[1]TCE - ANEXO III - Preencher'!S148</f>
        <v>0</v>
      </c>
      <c r="S139" s="16">
        <f t="shared" si="15"/>
        <v>350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694.2</v>
      </c>
    </row>
    <row r="140" spans="1:28" x14ac:dyDescent="0.2">
      <c r="A140" s="8">
        <f>IFERROR(VLOOKUP(B140,'[1]DADOS (OCULTAR)'!$P$3:$R$56,3,0),"")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HELOISA APARECIDA DE SANTANA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44136</v>
      </c>
      <c r="H140" s="14">
        <f>'[1]TCE - ANEXO III - Preencher'!I149</f>
        <v>0</v>
      </c>
      <c r="I140" s="14">
        <f>'[1]TCE - ANEXO III - Preencher'!J149</f>
        <v>914.61</v>
      </c>
      <c r="J140" s="14">
        <f>'[1]TCE - ANEXO III - Preencher'!K149</f>
        <v>0</v>
      </c>
      <c r="K140" s="15">
        <f>'[1]TCE - ANEXO III - Preencher'!L149</f>
        <v>59.49</v>
      </c>
      <c r="L140" s="15">
        <f>'[1]TCE - ANEXO III - Preencher'!M149</f>
        <v>3.11</v>
      </c>
      <c r="M140" s="15">
        <f t="shared" si="13"/>
        <v>56.38</v>
      </c>
      <c r="N140" s="15">
        <f>'[1]TCE - ANEXO III - Preencher'!O149</f>
        <v>7.18</v>
      </c>
      <c r="O140" s="15">
        <f>'[1]TCE - ANEXO III - Preencher'!P149</f>
        <v>0</v>
      </c>
      <c r="P140" s="16">
        <f t="shared" si="14"/>
        <v>7.18</v>
      </c>
      <c r="Q140" s="15">
        <f>'[1]TCE - ANEXO III - Preencher'!R149</f>
        <v>625</v>
      </c>
      <c r="R140" s="15">
        <f>'[1]TCE - ANEXO III - Preencher'!S149</f>
        <v>0</v>
      </c>
      <c r="S140" s="16">
        <f t="shared" si="15"/>
        <v>625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1603.17</v>
      </c>
    </row>
    <row r="141" spans="1:28" x14ac:dyDescent="0.2">
      <c r="A141" s="8">
        <f>IFERROR(VLOOKUP(B141,'[1]DADOS (OCULTAR)'!$P$3:$R$56,3,0),"")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HEMERSON FERREIRA DE AGUIAR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44136</v>
      </c>
      <c r="H141" s="14">
        <f>'[1]TCE - ANEXO III - Preencher'!I150</f>
        <v>0</v>
      </c>
      <c r="I141" s="14">
        <f>'[1]TCE - ANEXO III - Preencher'!J150</f>
        <v>123.8</v>
      </c>
      <c r="J141" s="14">
        <f>'[1]TCE - ANEXO III - Preencher'!K150</f>
        <v>0</v>
      </c>
      <c r="K141" s="15">
        <f>'[1]TCE - ANEXO III - Preencher'!L150</f>
        <v>59.49</v>
      </c>
      <c r="L141" s="15">
        <f>'[1]TCE - ANEXO III - Preencher'!M150</f>
        <v>3.11</v>
      </c>
      <c r="M141" s="15">
        <f t="shared" si="13"/>
        <v>56.38</v>
      </c>
      <c r="N141" s="15">
        <f>'[1]TCE - ANEXO III - Preencher'!O150</f>
        <v>1.5</v>
      </c>
      <c r="O141" s="15">
        <f>'[1]TCE - ANEXO III - Preencher'!P150</f>
        <v>0</v>
      </c>
      <c r="P141" s="16">
        <f t="shared" si="14"/>
        <v>1.5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181.68</v>
      </c>
    </row>
    <row r="142" spans="1:28" x14ac:dyDescent="0.2">
      <c r="A142" s="8">
        <f>IFERROR(VLOOKUP(B142,'[1]DADOS (OCULTAR)'!$P$3:$R$56,3,0),"")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HUGO FERNANDES DE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44136</v>
      </c>
      <c r="H142" s="14">
        <f>'[1]TCE - ANEXO III - Preencher'!I151</f>
        <v>0</v>
      </c>
      <c r="I142" s="14">
        <f>'[1]TCE - ANEXO III - Preencher'!J151</f>
        <v>171.61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1.5</v>
      </c>
      <c r="O142" s="15">
        <f>'[1]TCE - ANEXO III - Preencher'!P151</f>
        <v>0</v>
      </c>
      <c r="P142" s="16">
        <f t="shared" si="14"/>
        <v>1.5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173.11</v>
      </c>
    </row>
    <row r="143" spans="1:28" x14ac:dyDescent="0.2">
      <c r="A143" s="8">
        <f>IFERROR(VLOOKUP(B143,'[1]DADOS (OCULTAR)'!$P$3:$R$56,3,0),"")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ILDO CARLOS BARBOSA MARQUES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>
        <f>IF('[1]TCE - ANEXO III - Preencher'!H152="","",'[1]TCE - ANEXO III - Preencher'!H152)</f>
        <v>44136</v>
      </c>
      <c r="H143" s="14">
        <f>'[1]TCE - ANEXO III - Preencher'!I152</f>
        <v>0</v>
      </c>
      <c r="I143" s="14">
        <f>'[1]TCE - ANEXO III - Preencher'!J152</f>
        <v>142.66</v>
      </c>
      <c r="J143" s="14">
        <f>'[1]TCE - ANEXO III - Preencher'!K152</f>
        <v>0</v>
      </c>
      <c r="K143" s="15">
        <f>'[1]TCE - ANEXO III - Preencher'!L152</f>
        <v>59.49</v>
      </c>
      <c r="L143" s="15">
        <f>'[1]TCE - ANEXO III - Preencher'!M152</f>
        <v>3.11</v>
      </c>
      <c r="M143" s="15">
        <f t="shared" si="13"/>
        <v>56.38</v>
      </c>
      <c r="N143" s="15">
        <f>'[1]TCE - ANEXO III - Preencher'!O152</f>
        <v>1.65</v>
      </c>
      <c r="O143" s="15">
        <f>'[1]TCE - ANEXO III - Preencher'!P152</f>
        <v>0</v>
      </c>
      <c r="P143" s="16">
        <f t="shared" si="14"/>
        <v>1.65</v>
      </c>
      <c r="Q143" s="15">
        <f>'[1]TCE - ANEXO III - Preencher'!R152</f>
        <v>120</v>
      </c>
      <c r="R143" s="15">
        <f>'[1]TCE - ANEXO III - Preencher'!S152</f>
        <v>0</v>
      </c>
      <c r="S143" s="16">
        <f t="shared" si="15"/>
        <v>120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320.69</v>
      </c>
    </row>
    <row r="144" spans="1:28" x14ac:dyDescent="0.2">
      <c r="A144" s="8">
        <f>IFERROR(VLOOKUP(B144,'[1]DADOS (OCULTAR)'!$P$3:$R$56,3,0),"")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IMNA MENEZES DE MIRANDA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2251-24</v>
      </c>
      <c r="G144" s="13">
        <f>IF('[1]TCE - ANEXO III - Preencher'!H153="","",'[1]TCE - ANEXO III - Preencher'!H153)</f>
        <v>44136</v>
      </c>
      <c r="H144" s="14">
        <f>'[1]TCE - ANEXO III - Preencher'!I153</f>
        <v>0</v>
      </c>
      <c r="I144" s="14">
        <f>'[1]TCE - ANEXO III - Preencher'!J153</f>
        <v>768.84</v>
      </c>
      <c r="J144" s="14">
        <f>'[1]TCE - ANEXO III - Preencher'!K153</f>
        <v>0</v>
      </c>
      <c r="K144" s="15">
        <f>'[1]TCE - ANEXO III - Preencher'!L153</f>
        <v>59.49</v>
      </c>
      <c r="L144" s="15">
        <f>'[1]TCE - ANEXO III - Preencher'!M153</f>
        <v>3.11</v>
      </c>
      <c r="M144" s="15">
        <f t="shared" si="13"/>
        <v>56.38</v>
      </c>
      <c r="N144" s="15">
        <f>'[1]TCE - ANEXO III - Preencher'!O153</f>
        <v>7.18</v>
      </c>
      <c r="O144" s="15">
        <f>'[1]TCE - ANEXO III - Preencher'!P153</f>
        <v>0</v>
      </c>
      <c r="P144" s="16">
        <f t="shared" si="14"/>
        <v>7.18</v>
      </c>
      <c r="Q144" s="15">
        <f>'[1]TCE - ANEXO III - Preencher'!R153</f>
        <v>800</v>
      </c>
      <c r="R144" s="15">
        <f>'[1]TCE - ANEXO III - Preencher'!S153</f>
        <v>0</v>
      </c>
      <c r="S144" s="16">
        <f t="shared" si="15"/>
        <v>800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1632.4</v>
      </c>
    </row>
    <row r="145" spans="1:28" x14ac:dyDescent="0.2">
      <c r="A145" s="8">
        <f>IFERROR(VLOOKUP(B145,'[1]DADOS (OCULTAR)'!$P$3:$R$56,3,0),"")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IRLANE FERNANDA BATISTA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>
        <f>IF('[1]TCE - ANEXO III - Preencher'!H154="","",'[1]TCE - ANEXO III - Preencher'!H154)</f>
        <v>44136</v>
      </c>
      <c r="H145" s="14">
        <f>'[1]TCE - ANEXO III - Preencher'!I154</f>
        <v>0</v>
      </c>
      <c r="I145" s="14">
        <f>'[1]TCE - ANEXO III - Preencher'!J154</f>
        <v>176.4</v>
      </c>
      <c r="J145" s="14">
        <f>'[1]TCE - ANEXO III - Preencher'!K154</f>
        <v>0</v>
      </c>
      <c r="K145" s="15">
        <f>'[1]TCE - ANEXO III - Preencher'!L154</f>
        <v>59.49</v>
      </c>
      <c r="L145" s="15">
        <f>'[1]TCE - ANEXO III - Preencher'!M154</f>
        <v>3.11</v>
      </c>
      <c r="M145" s="15">
        <f t="shared" si="13"/>
        <v>56.38</v>
      </c>
      <c r="N145" s="15">
        <f>'[1]TCE - ANEXO III - Preencher'!O154</f>
        <v>1.5</v>
      </c>
      <c r="O145" s="15">
        <f>'[1]TCE - ANEXO III - Preencher'!P154</f>
        <v>0</v>
      </c>
      <c r="P145" s="16">
        <f t="shared" si="14"/>
        <v>1.5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234.28</v>
      </c>
    </row>
    <row r="146" spans="1:28" x14ac:dyDescent="0.2">
      <c r="A146" s="8">
        <f>IFERROR(VLOOKUP(B146,'[1]DADOS (OCULTAR)'!$P$3:$R$56,3,0),"")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IVANILDO ANTONIO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44136</v>
      </c>
      <c r="H146" s="14">
        <f>'[1]TCE - ANEXO III - Preencher'!I155</f>
        <v>0</v>
      </c>
      <c r="I146" s="14">
        <f>'[1]TCE - ANEXO III - Preencher'!J155</f>
        <v>103.92</v>
      </c>
      <c r="J146" s="14">
        <f>'[1]TCE - ANEXO III - Preencher'!K155</f>
        <v>0</v>
      </c>
      <c r="K146" s="15">
        <f>'[1]TCE - ANEXO III - Preencher'!L155</f>
        <v>59.49</v>
      </c>
      <c r="L146" s="15">
        <f>'[1]TCE - ANEXO III - Preencher'!M155</f>
        <v>3.11</v>
      </c>
      <c r="M146" s="15">
        <f t="shared" si="13"/>
        <v>56.38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161.80000000000001</v>
      </c>
    </row>
    <row r="147" spans="1:28" x14ac:dyDescent="0.2">
      <c r="A147" s="8">
        <f>IFERROR(VLOOKUP(B147,'[1]DADOS (OCULTAR)'!$P$3:$R$56,3,0),"")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IVANILSON FRANCISCO DE FREITAS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3132-20</v>
      </c>
      <c r="G147" s="13">
        <f>IF('[1]TCE - ANEXO III - Preencher'!H156="","",'[1]TCE - ANEXO III - Preencher'!H156)</f>
        <v>44136</v>
      </c>
      <c r="H147" s="14">
        <f>'[1]TCE - ANEXO III - Preencher'!I156</f>
        <v>0</v>
      </c>
      <c r="I147" s="14">
        <f>'[1]TCE - ANEXO III - Preencher'!J156</f>
        <v>233.54</v>
      </c>
      <c r="J147" s="14">
        <f>'[1]TCE - ANEXO III - Preencher'!K156</f>
        <v>0</v>
      </c>
      <c r="K147" s="15">
        <f>'[1]TCE - ANEXO III - Preencher'!L156</f>
        <v>59.49</v>
      </c>
      <c r="L147" s="15">
        <f>'[1]TCE - ANEXO III - Preencher'!M156</f>
        <v>3.11</v>
      </c>
      <c r="M147" s="15">
        <f t="shared" si="13"/>
        <v>56.38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291.42</v>
      </c>
    </row>
    <row r="148" spans="1:28" x14ac:dyDescent="0.2">
      <c r="A148" s="8">
        <f>IFERROR(VLOOKUP(B148,'[1]DADOS (OCULTAR)'!$P$3:$R$56,3,0),"")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IVONE MARIA DA ROCHA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5163-10</v>
      </c>
      <c r="G148" s="13">
        <f>IF('[1]TCE - ANEXO III - Preencher'!H157="","",'[1]TCE - ANEXO III - Preencher'!H157)</f>
        <v>44136</v>
      </c>
      <c r="H148" s="14">
        <f>'[1]TCE - ANEXO III - Preencher'!I157</f>
        <v>0</v>
      </c>
      <c r="I148" s="14">
        <f>'[1]TCE - ANEXO III - Preencher'!J157</f>
        <v>120.1</v>
      </c>
      <c r="J148" s="14">
        <f>'[1]TCE - ANEXO III - Preencher'!K157</f>
        <v>0</v>
      </c>
      <c r="K148" s="15">
        <f>'[1]TCE - ANEXO III - Preencher'!L157</f>
        <v>59.49</v>
      </c>
      <c r="L148" s="15">
        <f>'[1]TCE - ANEXO III - Preencher'!M157</f>
        <v>3.11</v>
      </c>
      <c r="M148" s="15">
        <f t="shared" si="13"/>
        <v>56.38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177.98</v>
      </c>
    </row>
    <row r="149" spans="1:28" x14ac:dyDescent="0.2">
      <c r="A149" s="8">
        <f>IFERROR(VLOOKUP(B149,'[1]DADOS (OCULTAR)'!$P$3:$R$56,3,0),"")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IVSON VENANCIO DA SILVA MARTINS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>
        <f>IF('[1]TCE - ANEXO III - Preencher'!H158="","",'[1]TCE - ANEXO III - Preencher'!H158)</f>
        <v>44136</v>
      </c>
      <c r="H149" s="14">
        <f>'[1]TCE - ANEXO III - Preencher'!I158</f>
        <v>0</v>
      </c>
      <c r="I149" s="14">
        <f>'[1]TCE - ANEXO III - Preencher'!J158</f>
        <v>146.19999999999999</v>
      </c>
      <c r="J149" s="14">
        <f>'[1]TCE - ANEXO III - Preencher'!K158</f>
        <v>0</v>
      </c>
      <c r="K149" s="15">
        <f>'[1]TCE - ANEXO III - Preencher'!L158</f>
        <v>59.49</v>
      </c>
      <c r="L149" s="15">
        <f>'[1]TCE - ANEXO III - Preencher'!M158</f>
        <v>3.11</v>
      </c>
      <c r="M149" s="15">
        <f t="shared" si="13"/>
        <v>56.38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204.07999999999998</v>
      </c>
    </row>
    <row r="150" spans="1:28" x14ac:dyDescent="0.2">
      <c r="A150" s="8">
        <f>IFERROR(VLOOKUP(B150,'[1]DADOS (OCULTAR)'!$P$3:$R$56,3,0),"")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JACILENE BARBOSA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44136</v>
      </c>
      <c r="H150" s="14">
        <f>'[1]TCE - ANEXO III - Preencher'!I159</f>
        <v>0</v>
      </c>
      <c r="I150" s="14">
        <f>'[1]TCE - ANEXO III - Preencher'!J159</f>
        <v>131.84</v>
      </c>
      <c r="J150" s="14">
        <f>'[1]TCE - ANEXO III - Preencher'!K159</f>
        <v>0</v>
      </c>
      <c r="K150" s="15">
        <f>'[1]TCE - ANEXO III - Preencher'!L159</f>
        <v>59.49</v>
      </c>
      <c r="L150" s="15">
        <f>'[1]TCE - ANEXO III - Preencher'!M159</f>
        <v>3.11</v>
      </c>
      <c r="M150" s="15">
        <f t="shared" si="13"/>
        <v>56.38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189.72</v>
      </c>
    </row>
    <row r="151" spans="1:28" x14ac:dyDescent="0.2">
      <c r="A151" s="8">
        <f>IFERROR(VLOOKUP(B151,'[1]DADOS (OCULTAR)'!$P$3:$R$56,3,0),"")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JAILSON TIAGO FAUSTINO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5163-10</v>
      </c>
      <c r="G151" s="13">
        <f>IF('[1]TCE - ANEXO III - Preencher'!H160="","",'[1]TCE - ANEXO III - Preencher'!H160)</f>
        <v>44136</v>
      </c>
      <c r="H151" s="14">
        <f>'[1]TCE - ANEXO III - Preencher'!I160</f>
        <v>0</v>
      </c>
      <c r="I151" s="14">
        <f>'[1]TCE - ANEXO III - Preencher'!J160</f>
        <v>108.1</v>
      </c>
      <c r="J151" s="14">
        <f>'[1]TCE - ANEXO III - Preencher'!K160</f>
        <v>0</v>
      </c>
      <c r="K151" s="15">
        <f>'[1]TCE - ANEXO III - Preencher'!L160</f>
        <v>59.49</v>
      </c>
      <c r="L151" s="15">
        <f>'[1]TCE - ANEXO III - Preencher'!M160</f>
        <v>3.11</v>
      </c>
      <c r="M151" s="15">
        <f t="shared" si="13"/>
        <v>56.38</v>
      </c>
      <c r="N151" s="15">
        <f>'[1]TCE - ANEXO III - Preencher'!O160</f>
        <v>1.5</v>
      </c>
      <c r="O151" s="15">
        <f>'[1]TCE - ANEXO III - Preencher'!P160</f>
        <v>0</v>
      </c>
      <c r="P151" s="16">
        <f t="shared" si="14"/>
        <v>1.5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165.98</v>
      </c>
    </row>
    <row r="152" spans="1:28" x14ac:dyDescent="0.2">
      <c r="A152" s="8">
        <f>IFERROR(VLOOKUP(B152,'[1]DADOS (OCULTAR)'!$P$3:$R$56,3,0),"")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JAMERSON BARBOSA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4110-30</v>
      </c>
      <c r="G152" s="13">
        <f>IF('[1]TCE - ANEXO III - Preencher'!H161="","",'[1]TCE - ANEXO III - Preencher'!H161)</f>
        <v>44136</v>
      </c>
      <c r="H152" s="14">
        <f>'[1]TCE - ANEXO III - Preencher'!I161</f>
        <v>0</v>
      </c>
      <c r="I152" s="14">
        <f>'[1]TCE - ANEXO III - Preencher'!J161</f>
        <v>128.43</v>
      </c>
      <c r="J152" s="14">
        <f>'[1]TCE - ANEXO III - Preencher'!K161</f>
        <v>0</v>
      </c>
      <c r="K152" s="15">
        <f>'[1]TCE - ANEXO III - Preencher'!L161</f>
        <v>59.49</v>
      </c>
      <c r="L152" s="15">
        <f>'[1]TCE - ANEXO III - Preencher'!M161</f>
        <v>3.11</v>
      </c>
      <c r="M152" s="15">
        <f t="shared" si="13"/>
        <v>56.38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186.31</v>
      </c>
    </row>
    <row r="153" spans="1:28" x14ac:dyDescent="0.2">
      <c r="A153" s="8">
        <f>IFERROR(VLOOKUP(B153,'[1]DADOS (OCULTAR)'!$P$3:$R$56,3,0),"")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JANETE MARIA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>
        <f>IF('[1]TCE - ANEXO III - Preencher'!H162="","",'[1]TCE - ANEXO III - Preencher'!H162)</f>
        <v>44136</v>
      </c>
      <c r="H153" s="14">
        <f>'[1]TCE - ANEXO III - Preencher'!I162</f>
        <v>0</v>
      </c>
      <c r="I153" s="14">
        <f>'[1]TCE - ANEXO III - Preencher'!J162</f>
        <v>108.1</v>
      </c>
      <c r="J153" s="14">
        <f>'[1]TCE - ANEXO III - Preencher'!K162</f>
        <v>0</v>
      </c>
      <c r="K153" s="15">
        <f>'[1]TCE - ANEXO III - Preencher'!L162</f>
        <v>59.49</v>
      </c>
      <c r="L153" s="15">
        <f>'[1]TCE - ANEXO III - Preencher'!M162</f>
        <v>3.11</v>
      </c>
      <c r="M153" s="15">
        <f t="shared" si="13"/>
        <v>56.38</v>
      </c>
      <c r="N153" s="15">
        <f>'[1]TCE - ANEXO III - Preencher'!O162</f>
        <v>1.5</v>
      </c>
      <c r="O153" s="15">
        <f>'[1]TCE - ANEXO III - Preencher'!P162</f>
        <v>0</v>
      </c>
      <c r="P153" s="16">
        <f t="shared" si="14"/>
        <v>1.5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165.98</v>
      </c>
    </row>
    <row r="154" spans="1:28" x14ac:dyDescent="0.2">
      <c r="A154" s="8">
        <f>IFERROR(VLOOKUP(B154,'[1]DADOS (OCULTAR)'!$P$3:$R$56,3,0),"")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JANIANA LIMA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44136</v>
      </c>
      <c r="H154" s="14">
        <f>'[1]TCE - ANEXO III - Preencher'!I163</f>
        <v>0</v>
      </c>
      <c r="I154" s="14">
        <f>'[1]TCE - ANEXO III - Preencher'!J163</f>
        <v>103.92</v>
      </c>
      <c r="J154" s="14">
        <f>'[1]TCE - ANEXO III - Preencher'!K163</f>
        <v>0</v>
      </c>
      <c r="K154" s="15">
        <f>'[1]TCE - ANEXO III - Preencher'!L163</f>
        <v>59.49</v>
      </c>
      <c r="L154" s="15">
        <f>'[1]TCE - ANEXO III - Preencher'!M163</f>
        <v>3.11</v>
      </c>
      <c r="M154" s="15">
        <f t="shared" si="13"/>
        <v>56.38</v>
      </c>
      <c r="N154" s="15">
        <f>'[1]TCE - ANEXO III - Preencher'!O163</f>
        <v>1.5</v>
      </c>
      <c r="O154" s="15">
        <f>'[1]TCE - ANEXO III - Preencher'!P163</f>
        <v>0</v>
      </c>
      <c r="P154" s="16">
        <f t="shared" si="14"/>
        <v>1.5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161.80000000000001</v>
      </c>
    </row>
    <row r="155" spans="1:28" x14ac:dyDescent="0.2">
      <c r="A155" s="8">
        <f>IFERROR(VLOOKUP(B155,'[1]DADOS (OCULTAR)'!$P$3:$R$56,3,0),"")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JAQUELINE MARIA DE ARAUJO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44136</v>
      </c>
      <c r="H155" s="14">
        <f>'[1]TCE - ANEXO III - Preencher'!I164</f>
        <v>0</v>
      </c>
      <c r="I155" s="14">
        <f>'[1]TCE - ANEXO III - Preencher'!J164</f>
        <v>109.91</v>
      </c>
      <c r="J155" s="14">
        <f>'[1]TCE - ANEXO III - Preencher'!K164</f>
        <v>0</v>
      </c>
      <c r="K155" s="15">
        <f>'[1]TCE - ANEXO III - Preencher'!L164</f>
        <v>59.49</v>
      </c>
      <c r="L155" s="15">
        <f>'[1]TCE - ANEXO III - Preencher'!M164</f>
        <v>3.11</v>
      </c>
      <c r="M155" s="15">
        <f t="shared" si="13"/>
        <v>56.38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167.79</v>
      </c>
    </row>
    <row r="156" spans="1:28" x14ac:dyDescent="0.2">
      <c r="A156" s="8">
        <f>IFERROR(VLOOKUP(B156,'[1]DADOS (OCULTAR)'!$P$3:$R$56,3,0),"")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JEFFERSON JOSE DA SILVA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>
        <f>IF('[1]TCE - ANEXO III - Preencher'!H165="","",'[1]TCE - ANEXO III - Preencher'!H165)</f>
        <v>44136</v>
      </c>
      <c r="H156" s="14">
        <f>'[1]TCE - ANEXO III - Preencher'!I165</f>
        <v>0</v>
      </c>
      <c r="I156" s="14">
        <f>'[1]TCE - ANEXO III - Preencher'!J165</f>
        <v>103.92</v>
      </c>
      <c r="J156" s="14">
        <f>'[1]TCE - ANEXO III - Preencher'!K165</f>
        <v>0</v>
      </c>
      <c r="K156" s="15">
        <f>'[1]TCE - ANEXO III - Preencher'!L165</f>
        <v>59.49</v>
      </c>
      <c r="L156" s="15">
        <f>'[1]TCE - ANEXO III - Preencher'!M165</f>
        <v>3.11</v>
      </c>
      <c r="M156" s="15">
        <f t="shared" si="13"/>
        <v>56.38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161.80000000000001</v>
      </c>
    </row>
    <row r="157" spans="1:28" x14ac:dyDescent="0.2">
      <c r="A157" s="8">
        <f>IFERROR(VLOOKUP(B157,'[1]DADOS (OCULTAR)'!$P$3:$R$56,3,0),"")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JERILZA MARTINS DA SILVA LUNA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44136</v>
      </c>
      <c r="H157" s="14">
        <f>'[1]TCE - ANEXO III - Preencher'!I166</f>
        <v>0</v>
      </c>
      <c r="I157" s="14">
        <f>'[1]TCE - ANEXO III - Preencher'!J166</f>
        <v>123.8</v>
      </c>
      <c r="J157" s="14">
        <f>'[1]TCE - ANEXO III - Preencher'!K166</f>
        <v>0</v>
      </c>
      <c r="K157" s="15">
        <f>'[1]TCE - ANEXO III - Preencher'!L166</f>
        <v>59.49</v>
      </c>
      <c r="L157" s="15">
        <f>'[1]TCE - ANEXO III - Preencher'!M166</f>
        <v>3.11</v>
      </c>
      <c r="M157" s="15">
        <f t="shared" si="13"/>
        <v>56.38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181.68</v>
      </c>
    </row>
    <row r="158" spans="1:28" x14ac:dyDescent="0.2">
      <c r="A158" s="8">
        <f>IFERROR(VLOOKUP(B158,'[1]DADOS (OCULTAR)'!$P$3:$R$56,3,0),"")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JESSICA FERNANDA FERREIRA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44136</v>
      </c>
      <c r="H158" s="14">
        <f>'[1]TCE - ANEXO III - Preencher'!I167</f>
        <v>0</v>
      </c>
      <c r="I158" s="14">
        <f>'[1]TCE - ANEXO III - Preencher'!J167</f>
        <v>103.92</v>
      </c>
      <c r="J158" s="14">
        <f>'[1]TCE - ANEXO III - Preencher'!K167</f>
        <v>0</v>
      </c>
      <c r="K158" s="15">
        <f>'[1]TCE - ANEXO III - Preencher'!L167</f>
        <v>59.49</v>
      </c>
      <c r="L158" s="15">
        <f>'[1]TCE - ANEXO III - Preencher'!M167</f>
        <v>3.11</v>
      </c>
      <c r="M158" s="15">
        <f t="shared" si="13"/>
        <v>56.38</v>
      </c>
      <c r="N158" s="15">
        <f>'[1]TCE - ANEXO III - Preencher'!O167</f>
        <v>1.5</v>
      </c>
      <c r="O158" s="15">
        <f>'[1]TCE - ANEXO III - Preencher'!P167</f>
        <v>0</v>
      </c>
      <c r="P158" s="16">
        <f t="shared" si="14"/>
        <v>1.5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161.80000000000001</v>
      </c>
    </row>
    <row r="159" spans="1:28" x14ac:dyDescent="0.2">
      <c r="A159" s="8">
        <f>IFERROR(VLOOKUP(B159,'[1]DADOS (OCULTAR)'!$P$3:$R$56,3,0),"")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JIRLANE CRISTINA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44136</v>
      </c>
      <c r="H159" s="14">
        <f>'[1]TCE - ANEXO III - Preencher'!I168</f>
        <v>0</v>
      </c>
      <c r="I159" s="14">
        <f>'[1]TCE - ANEXO III - Preencher'!J168</f>
        <v>103.92</v>
      </c>
      <c r="J159" s="14">
        <f>'[1]TCE - ANEXO III - Preencher'!K168</f>
        <v>0</v>
      </c>
      <c r="K159" s="15">
        <f>'[1]TCE - ANEXO III - Preencher'!L168</f>
        <v>59.49</v>
      </c>
      <c r="L159" s="15">
        <f>'[1]TCE - ANEXO III - Preencher'!M168</f>
        <v>3.11</v>
      </c>
      <c r="M159" s="15">
        <f t="shared" si="13"/>
        <v>56.38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161.80000000000001</v>
      </c>
    </row>
    <row r="160" spans="1:28" x14ac:dyDescent="0.2">
      <c r="A160" s="8">
        <f>IFERROR(VLOOKUP(B160,'[1]DADOS (OCULTAR)'!$P$3:$R$56,3,0),"")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JOANA DE SOUZA CORREIA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>
        <f>IF('[1]TCE - ANEXO III - Preencher'!H169="","",'[1]TCE - ANEXO III - Preencher'!H169)</f>
        <v>44136</v>
      </c>
      <c r="H160" s="14">
        <f>'[1]TCE - ANEXO III - Preencher'!I169</f>
        <v>0</v>
      </c>
      <c r="I160" s="14">
        <f>'[1]TCE - ANEXO III - Preencher'!J169</f>
        <v>275.68</v>
      </c>
      <c r="J160" s="14">
        <f>'[1]TCE - ANEXO III - Preencher'!K169</f>
        <v>0</v>
      </c>
      <c r="K160" s="15">
        <f>'[1]TCE - ANEXO III - Preencher'!L169</f>
        <v>59.49</v>
      </c>
      <c r="L160" s="15">
        <f>'[1]TCE - ANEXO III - Preencher'!M169</f>
        <v>3.11</v>
      </c>
      <c r="M160" s="15">
        <f t="shared" si="13"/>
        <v>56.38</v>
      </c>
      <c r="N160" s="15">
        <f>'[1]TCE - ANEXO III - Preencher'!O169</f>
        <v>1.5</v>
      </c>
      <c r="O160" s="15">
        <f>'[1]TCE - ANEXO III - Preencher'!P169</f>
        <v>0</v>
      </c>
      <c r="P160" s="16">
        <f t="shared" si="14"/>
        <v>1.5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333.56</v>
      </c>
    </row>
    <row r="161" spans="1:28" x14ac:dyDescent="0.2">
      <c r="A161" s="8">
        <f>IFERROR(VLOOKUP(B161,'[1]DADOS (OCULTAR)'!$P$3:$R$56,3,0),"")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JOAO PAULO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44136</v>
      </c>
      <c r="H161" s="14">
        <f>'[1]TCE - ANEXO III - Preencher'!I170</f>
        <v>0</v>
      </c>
      <c r="I161" s="14">
        <f>'[1]TCE - ANEXO III - Preencher'!J170</f>
        <v>235.53</v>
      </c>
      <c r="J161" s="14">
        <f>'[1]TCE - ANEXO III - Preencher'!K170</f>
        <v>0</v>
      </c>
      <c r="K161" s="15">
        <f>'[1]TCE - ANEXO III - Preencher'!L170</f>
        <v>59.49</v>
      </c>
      <c r="L161" s="15">
        <f>'[1]TCE - ANEXO III - Preencher'!M170</f>
        <v>3.11</v>
      </c>
      <c r="M161" s="15">
        <f t="shared" si="13"/>
        <v>56.38</v>
      </c>
      <c r="N161" s="15">
        <f>'[1]TCE - ANEXO III - Preencher'!O170</f>
        <v>11.72</v>
      </c>
      <c r="O161" s="15">
        <f>'[1]TCE - ANEXO III - Preencher'!P170</f>
        <v>0</v>
      </c>
      <c r="P161" s="16">
        <f t="shared" si="14"/>
        <v>11.72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303.63000000000005</v>
      </c>
    </row>
    <row r="162" spans="1:28" x14ac:dyDescent="0.2">
      <c r="A162" s="8">
        <f>IFERROR(VLOOKUP(B162,'[1]DADOS (OCULTAR)'!$P$3:$R$56,3,0),"")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JOAS CANDIDO DIAS JUNIOR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5163-10</v>
      </c>
      <c r="G162" s="13">
        <f>IF('[1]TCE - ANEXO III - Preencher'!H171="","",'[1]TCE - ANEXO III - Preencher'!H171)</f>
        <v>44136</v>
      </c>
      <c r="H162" s="14">
        <f>'[1]TCE - ANEXO III - Preencher'!I171</f>
        <v>0</v>
      </c>
      <c r="I162" s="14">
        <f>'[1]TCE - ANEXO III - Preencher'!J171</f>
        <v>132.58000000000001</v>
      </c>
      <c r="J162" s="14">
        <f>'[1]TCE - ANEXO III - Preencher'!K171</f>
        <v>0</v>
      </c>
      <c r="K162" s="15">
        <f>'[1]TCE - ANEXO III - Preencher'!L171</f>
        <v>59.49</v>
      </c>
      <c r="L162" s="15">
        <f>'[1]TCE - ANEXO III - Preencher'!M171</f>
        <v>3.11</v>
      </c>
      <c r="M162" s="15">
        <f t="shared" si="13"/>
        <v>56.38</v>
      </c>
      <c r="N162" s="15">
        <f>'[1]TCE - ANEXO III - Preencher'!O171</f>
        <v>1.5</v>
      </c>
      <c r="O162" s="15">
        <f>'[1]TCE - ANEXO III - Preencher'!P171</f>
        <v>0</v>
      </c>
      <c r="P162" s="16">
        <f t="shared" si="14"/>
        <v>1.5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190.46</v>
      </c>
    </row>
    <row r="163" spans="1:28" x14ac:dyDescent="0.2">
      <c r="A163" s="8">
        <f>IFERROR(VLOOKUP(B163,'[1]DADOS (OCULTAR)'!$P$3:$R$56,3,0),"")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 xml:space="preserve">JOBSON LUIZ GONÇALVES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>
        <f>IF('[1]TCE - ANEXO III - Preencher'!H172="","",'[1]TCE - ANEXO III - Preencher'!H172)</f>
        <v>44136</v>
      </c>
      <c r="H163" s="14">
        <f>'[1]TCE - ANEXO III - Preencher'!I172</f>
        <v>0</v>
      </c>
      <c r="I163" s="14">
        <f>'[1]TCE - ANEXO III - Preencher'!J172</f>
        <v>136.03</v>
      </c>
      <c r="J163" s="14">
        <f>'[1]TCE - ANEXO III - Preencher'!K172</f>
        <v>0</v>
      </c>
      <c r="K163" s="15">
        <f>'[1]TCE - ANEXO III - Preencher'!L172</f>
        <v>59.49</v>
      </c>
      <c r="L163" s="15">
        <f>'[1]TCE - ANEXO III - Preencher'!M172</f>
        <v>3.11</v>
      </c>
      <c r="M163" s="15">
        <f t="shared" si="13"/>
        <v>56.38</v>
      </c>
      <c r="N163" s="15">
        <f>'[1]TCE - ANEXO III - Preencher'!O172</f>
        <v>1.5</v>
      </c>
      <c r="O163" s="15">
        <f>'[1]TCE - ANEXO III - Preencher'!P172</f>
        <v>0</v>
      </c>
      <c r="P163" s="16">
        <f t="shared" si="14"/>
        <v>1.5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193.91</v>
      </c>
    </row>
    <row r="164" spans="1:28" x14ac:dyDescent="0.2">
      <c r="A164" s="8">
        <f>IFERROR(VLOOKUP(B164,'[1]DADOS (OCULTAR)'!$P$3:$R$56,3,0),"")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JONATHA HUMBERTO MARTINS DE FRANÇA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4221-10</v>
      </c>
      <c r="G164" s="13">
        <f>IF('[1]TCE - ANEXO III - Preencher'!H173="","",'[1]TCE - ANEXO III - Preencher'!H173)</f>
        <v>44136</v>
      </c>
      <c r="H164" s="14">
        <f>'[1]TCE - ANEXO III - Preencher'!I173</f>
        <v>0</v>
      </c>
      <c r="I164" s="14">
        <f>'[1]TCE - ANEXO III - Preencher'!J173</f>
        <v>103.92</v>
      </c>
      <c r="J164" s="14">
        <f>'[1]TCE - ANEXO III - Preencher'!K173</f>
        <v>0</v>
      </c>
      <c r="K164" s="15">
        <f>'[1]TCE - ANEXO III - Preencher'!L173</f>
        <v>59.49</v>
      </c>
      <c r="L164" s="15">
        <f>'[1]TCE - ANEXO III - Preencher'!M173</f>
        <v>3.11</v>
      </c>
      <c r="M164" s="15">
        <f t="shared" si="13"/>
        <v>56.38</v>
      </c>
      <c r="N164" s="15">
        <f>'[1]TCE - ANEXO III - Preencher'!O173</f>
        <v>1.5</v>
      </c>
      <c r="O164" s="15">
        <f>'[1]TCE - ANEXO III - Preencher'!P173</f>
        <v>0</v>
      </c>
      <c r="P164" s="16">
        <f t="shared" si="14"/>
        <v>1.5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161.80000000000001</v>
      </c>
    </row>
    <row r="165" spans="1:28" x14ac:dyDescent="0.2">
      <c r="A165" s="8">
        <f>IFERROR(VLOOKUP(B165,'[1]DADOS (OCULTAR)'!$P$3:$R$56,3,0),"")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JONATHA LUIZ SOUSA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3011-10</v>
      </c>
      <c r="G165" s="13">
        <f>IF('[1]TCE - ANEXO III - Preencher'!H174="","",'[1]TCE - ANEXO III - Preencher'!H174)</f>
        <v>44136</v>
      </c>
      <c r="H165" s="14">
        <f>'[1]TCE - ANEXO III - Preencher'!I174</f>
        <v>0</v>
      </c>
      <c r="I165" s="14">
        <f>'[1]TCE - ANEXO III - Preencher'!J174</f>
        <v>143.44</v>
      </c>
      <c r="J165" s="14">
        <f>'[1]TCE - ANEXO III - Preencher'!K174</f>
        <v>0</v>
      </c>
      <c r="K165" s="15">
        <f>'[1]TCE - ANEXO III - Preencher'!L174</f>
        <v>59.49</v>
      </c>
      <c r="L165" s="15">
        <f>'[1]TCE - ANEXO III - Preencher'!M174</f>
        <v>3.11</v>
      </c>
      <c r="M165" s="15">
        <f t="shared" si="13"/>
        <v>56.38</v>
      </c>
      <c r="N165" s="15">
        <f>'[1]TCE - ANEXO III - Preencher'!O174</f>
        <v>1.5</v>
      </c>
      <c r="O165" s="15">
        <f>'[1]TCE - ANEXO III - Preencher'!P174</f>
        <v>0</v>
      </c>
      <c r="P165" s="16">
        <f t="shared" si="14"/>
        <v>1.5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201.32</v>
      </c>
    </row>
    <row r="166" spans="1:28" x14ac:dyDescent="0.2">
      <c r="A166" s="8">
        <f>IFERROR(VLOOKUP(B166,'[1]DADOS (OCULTAR)'!$P$3:$R$56,3,0),"")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JORGE EDUARDO CANDIDO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44136</v>
      </c>
      <c r="H166" s="14">
        <f>'[1]TCE - ANEXO III - Preencher'!I175</f>
        <v>0</v>
      </c>
      <c r="I166" s="14">
        <f>'[1]TCE - ANEXO III - Preencher'!J175</f>
        <v>319.60000000000002</v>
      </c>
      <c r="J166" s="14">
        <f>'[1]TCE - ANEXO III - Preencher'!K175</f>
        <v>0</v>
      </c>
      <c r="K166" s="15">
        <f>'[1]TCE - ANEXO III - Preencher'!L175</f>
        <v>59.49</v>
      </c>
      <c r="L166" s="15">
        <f>'[1]TCE - ANEXO III - Preencher'!M175</f>
        <v>3.11</v>
      </c>
      <c r="M166" s="15">
        <f t="shared" si="13"/>
        <v>56.38</v>
      </c>
      <c r="N166" s="15">
        <f>'[1]TCE - ANEXO III - Preencher'!O175</f>
        <v>4.16</v>
      </c>
      <c r="O166" s="15">
        <f>'[1]TCE - ANEXO III - Preencher'!P175</f>
        <v>0</v>
      </c>
      <c r="P166" s="16">
        <f t="shared" si="14"/>
        <v>4.16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380.14000000000004</v>
      </c>
    </row>
    <row r="167" spans="1:28" x14ac:dyDescent="0.2">
      <c r="A167" s="8">
        <f>IFERROR(VLOOKUP(B167,'[1]DADOS (OCULTAR)'!$P$3:$R$56,3,0),"")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JORIO SAMICO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44136</v>
      </c>
      <c r="H167" s="14">
        <f>'[1]TCE - ANEXO III - Preencher'!I176</f>
        <v>0</v>
      </c>
      <c r="I167" s="14">
        <f>'[1]TCE - ANEXO III - Preencher'!J176</f>
        <v>846.18</v>
      </c>
      <c r="J167" s="14">
        <f>'[1]TCE - ANEXO III - Preencher'!K176</f>
        <v>0</v>
      </c>
      <c r="K167" s="15">
        <f>'[1]TCE - ANEXO III - Preencher'!L176</f>
        <v>59.49</v>
      </c>
      <c r="L167" s="15">
        <f>'[1]TCE - ANEXO III - Preencher'!M176</f>
        <v>3.11</v>
      </c>
      <c r="M167" s="15">
        <f t="shared" si="13"/>
        <v>56.38</v>
      </c>
      <c r="N167" s="15">
        <f>'[1]TCE - ANEXO III - Preencher'!O176</f>
        <v>7.18</v>
      </c>
      <c r="O167" s="15">
        <f>'[1]TCE - ANEXO III - Preencher'!P176</f>
        <v>0</v>
      </c>
      <c r="P167" s="16">
        <f t="shared" si="14"/>
        <v>7.18</v>
      </c>
      <c r="Q167" s="15">
        <f>'[1]TCE - ANEXO III - Preencher'!R176</f>
        <v>500</v>
      </c>
      <c r="R167" s="15">
        <f>'[1]TCE - ANEXO III - Preencher'!S176</f>
        <v>0</v>
      </c>
      <c r="S167" s="16">
        <f t="shared" si="15"/>
        <v>500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1409.7399999999998</v>
      </c>
    </row>
    <row r="168" spans="1:28" x14ac:dyDescent="0.2">
      <c r="A168" s="8">
        <f>IFERROR(VLOOKUP(B168,'[1]DADOS (OCULTAR)'!$P$3:$R$56,3,0),"")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ADAILSON FRANCISCO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>
        <f>IF('[1]TCE - ANEXO III - Preencher'!H177="","",'[1]TCE - ANEXO III - Preencher'!H177)</f>
        <v>44136</v>
      </c>
      <c r="H168" s="14">
        <f>'[1]TCE - ANEXO III - Preencher'!I177</f>
        <v>0</v>
      </c>
      <c r="I168" s="14">
        <f>'[1]TCE - ANEXO III - Preencher'!J177</f>
        <v>87.2</v>
      </c>
      <c r="J168" s="14">
        <f>'[1]TCE - ANEXO III - Preencher'!K177</f>
        <v>0</v>
      </c>
      <c r="K168" s="15">
        <f>'[1]TCE - ANEXO III - Preencher'!L177</f>
        <v>59.49</v>
      </c>
      <c r="L168" s="15">
        <f>'[1]TCE - ANEXO III - Preencher'!M177</f>
        <v>3.11</v>
      </c>
      <c r="M168" s="15">
        <f t="shared" si="13"/>
        <v>56.38</v>
      </c>
      <c r="N168" s="15">
        <f>'[1]TCE - ANEXO III - Preencher'!O177</f>
        <v>1.5</v>
      </c>
      <c r="O168" s="15">
        <f>'[1]TCE - ANEXO III - Preencher'!P177</f>
        <v>0</v>
      </c>
      <c r="P168" s="16">
        <f t="shared" si="14"/>
        <v>1.5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145.08000000000001</v>
      </c>
    </row>
    <row r="169" spans="1:28" x14ac:dyDescent="0.2">
      <c r="A169" s="8">
        <f>IFERROR(VLOOKUP(B169,'[1]DADOS (OCULTAR)'!$P$3:$R$56,3,0),"")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AUGUSTO PEREIRA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4141-05</v>
      </c>
      <c r="G169" s="13">
        <f>IF('[1]TCE - ANEXO III - Preencher'!H178="","",'[1]TCE - ANEXO III - Preencher'!H178)</f>
        <v>44136</v>
      </c>
      <c r="H169" s="14">
        <f>'[1]TCE - ANEXO III - Preencher'!I178</f>
        <v>0</v>
      </c>
      <c r="I169" s="14">
        <f>'[1]TCE - ANEXO III - Preencher'!J178</f>
        <v>105.4</v>
      </c>
      <c r="J169" s="14">
        <f>'[1]TCE - ANEXO III - Preencher'!K178</f>
        <v>0</v>
      </c>
      <c r="K169" s="15">
        <f>'[1]TCE - ANEXO III - Preencher'!L178</f>
        <v>59.49</v>
      </c>
      <c r="L169" s="15">
        <f>'[1]TCE - ANEXO III - Preencher'!M178</f>
        <v>3.11</v>
      </c>
      <c r="M169" s="15">
        <f t="shared" si="13"/>
        <v>56.38</v>
      </c>
      <c r="N169" s="15">
        <f>'[1]TCE - ANEXO III - Preencher'!O178</f>
        <v>1.5</v>
      </c>
      <c r="O169" s="15">
        <f>'[1]TCE - ANEXO III - Preencher'!P178</f>
        <v>0</v>
      </c>
      <c r="P169" s="16">
        <f t="shared" si="14"/>
        <v>1.5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163.28</v>
      </c>
    </row>
    <row r="170" spans="1:28" x14ac:dyDescent="0.2">
      <c r="A170" s="8">
        <f>IFERROR(VLOOKUP(B170,'[1]DADOS (OCULTAR)'!$P$3:$R$56,3,0),"")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CARLOS DOS SANTOS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44136</v>
      </c>
      <c r="H170" s="14">
        <f>'[1]TCE - ANEXO III - Preencher'!I179</f>
        <v>0</v>
      </c>
      <c r="I170" s="14">
        <f>'[1]TCE - ANEXO III - Preencher'!J179</f>
        <v>181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1.5</v>
      </c>
      <c r="O170" s="15">
        <f>'[1]TCE - ANEXO III - Preencher'!P179</f>
        <v>0</v>
      </c>
      <c r="P170" s="16">
        <f t="shared" si="14"/>
        <v>1.5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182.5</v>
      </c>
    </row>
    <row r="171" spans="1:28" x14ac:dyDescent="0.2">
      <c r="A171" s="8">
        <f>IFERROR(VLOOKUP(B171,'[1]DADOS (OCULTAR)'!$P$3:$R$56,3,0),"")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CORREIA DE SOUZA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44136</v>
      </c>
      <c r="H171" s="14">
        <f>'[1]TCE - ANEXO III - Preencher'!I180</f>
        <v>0</v>
      </c>
      <c r="I171" s="14">
        <f>'[1]TCE - ANEXO III - Preencher'!J180</f>
        <v>719.08</v>
      </c>
      <c r="J171" s="14">
        <f>'[1]TCE - ANEXO III - Preencher'!K180</f>
        <v>0</v>
      </c>
      <c r="K171" s="15">
        <f>'[1]TCE - ANEXO III - Preencher'!L180</f>
        <v>59.49</v>
      </c>
      <c r="L171" s="15">
        <f>'[1]TCE - ANEXO III - Preencher'!M180</f>
        <v>3.11</v>
      </c>
      <c r="M171" s="15">
        <f t="shared" si="13"/>
        <v>56.38</v>
      </c>
      <c r="N171" s="15">
        <f>'[1]TCE - ANEXO III - Preencher'!O180</f>
        <v>7.18</v>
      </c>
      <c r="O171" s="15">
        <f>'[1]TCE - ANEXO III - Preencher'!P180</f>
        <v>0</v>
      </c>
      <c r="P171" s="16">
        <f t="shared" si="14"/>
        <v>7.18</v>
      </c>
      <c r="Q171" s="15">
        <f>'[1]TCE - ANEXO III - Preencher'!R180</f>
        <v>500</v>
      </c>
      <c r="R171" s="15">
        <f>'[1]TCE - ANEXO III - Preencher'!S180</f>
        <v>0</v>
      </c>
      <c r="S171" s="16">
        <f t="shared" si="15"/>
        <v>500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1282.6399999999999</v>
      </c>
    </row>
    <row r="172" spans="1:28" x14ac:dyDescent="0.2">
      <c r="A172" s="8">
        <f>IFERROR(VLOOKUP(B172,'[1]DADOS (OCULTAR)'!$P$3:$R$56,3,0),"")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FERNANDO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44136</v>
      </c>
      <c r="H172" s="14">
        <f>'[1]TCE - ANEXO III - Preencher'!I181</f>
        <v>0</v>
      </c>
      <c r="I172" s="14">
        <f>'[1]TCE - ANEXO III - Preencher'!J181</f>
        <v>137.36000000000001</v>
      </c>
      <c r="J172" s="14">
        <f>'[1]TCE - ANEXO III - Preencher'!K181</f>
        <v>0</v>
      </c>
      <c r="K172" s="15">
        <f>'[1]TCE - ANEXO III - Preencher'!L181</f>
        <v>59.49</v>
      </c>
      <c r="L172" s="15">
        <f>'[1]TCE - ANEXO III - Preencher'!M181</f>
        <v>3.11</v>
      </c>
      <c r="M172" s="15">
        <f t="shared" si="13"/>
        <v>56.38</v>
      </c>
      <c r="N172" s="15">
        <f>'[1]TCE - ANEXO III - Preencher'!O181</f>
        <v>1.5</v>
      </c>
      <c r="O172" s="15">
        <f>'[1]TCE - ANEXO III - Preencher'!P181</f>
        <v>0</v>
      </c>
      <c r="P172" s="16">
        <f t="shared" si="14"/>
        <v>1.5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195.24</v>
      </c>
    </row>
    <row r="173" spans="1:28" x14ac:dyDescent="0.2">
      <c r="A173" s="8">
        <f>IFERROR(VLOOKUP(B173,'[1]DADOS (OCULTAR)'!$P$3:$R$56,3,0),"")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GABRIEL BELMIRO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44136</v>
      </c>
      <c r="H173" s="14">
        <f>'[1]TCE - ANEXO III - Preencher'!I182</f>
        <v>0</v>
      </c>
      <c r="I173" s="14">
        <f>'[1]TCE - ANEXO III - Preencher'!J182</f>
        <v>127.98</v>
      </c>
      <c r="J173" s="14">
        <f>'[1]TCE - ANEXO III - Preencher'!K182</f>
        <v>0</v>
      </c>
      <c r="K173" s="15">
        <f>'[1]TCE - ANEXO III - Preencher'!L182</f>
        <v>59.49</v>
      </c>
      <c r="L173" s="15">
        <f>'[1]TCE - ANEXO III - Preencher'!M182</f>
        <v>3.11</v>
      </c>
      <c r="M173" s="15">
        <f t="shared" si="13"/>
        <v>56.38</v>
      </c>
      <c r="N173" s="15">
        <f>'[1]TCE - ANEXO III - Preencher'!O182</f>
        <v>1.5</v>
      </c>
      <c r="O173" s="15">
        <f>'[1]TCE - ANEXO III - Preencher'!P182</f>
        <v>0</v>
      </c>
      <c r="P173" s="16">
        <f t="shared" si="14"/>
        <v>1.5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185.86</v>
      </c>
    </row>
    <row r="174" spans="1:28" x14ac:dyDescent="0.2">
      <c r="A174" s="8">
        <f>IFERROR(VLOOKUP(B174,'[1]DADOS (OCULTAR)'!$P$3:$R$56,3,0),"")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GERALDO DINOA MEDEIROS NETO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44136</v>
      </c>
      <c r="H174" s="14">
        <f>'[1]TCE - ANEXO III - Preencher'!I183</f>
        <v>0</v>
      </c>
      <c r="I174" s="14">
        <f>'[1]TCE - ANEXO III - Preencher'!J183</f>
        <v>606.23</v>
      </c>
      <c r="J174" s="14">
        <f>'[1]TCE - ANEXO III - Preencher'!K183</f>
        <v>0</v>
      </c>
      <c r="K174" s="15">
        <f>'[1]TCE - ANEXO III - Preencher'!L183</f>
        <v>59.49</v>
      </c>
      <c r="L174" s="15">
        <f>'[1]TCE - ANEXO III - Preencher'!M183</f>
        <v>3.11</v>
      </c>
      <c r="M174" s="15">
        <f t="shared" si="13"/>
        <v>56.38</v>
      </c>
      <c r="N174" s="15">
        <f>'[1]TCE - ANEXO III - Preencher'!O183</f>
        <v>7.18</v>
      </c>
      <c r="O174" s="15">
        <f>'[1]TCE - ANEXO III - Preencher'!P183</f>
        <v>0</v>
      </c>
      <c r="P174" s="16">
        <f t="shared" si="14"/>
        <v>7.18</v>
      </c>
      <c r="Q174" s="15">
        <f>'[1]TCE - ANEXO III - Preencher'!R183</f>
        <v>1050</v>
      </c>
      <c r="R174" s="15">
        <f>'[1]TCE - ANEXO III - Preencher'!S183</f>
        <v>0</v>
      </c>
      <c r="S174" s="16">
        <f t="shared" si="15"/>
        <v>1050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1719.79</v>
      </c>
    </row>
    <row r="175" spans="1:28" x14ac:dyDescent="0.2">
      <c r="A175" s="8">
        <f>IFERROR(VLOOKUP(B175,'[1]DADOS (OCULTAR)'!$P$3:$R$56,3,0),"")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GERIVALDO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44136</v>
      </c>
      <c r="H175" s="14">
        <f>'[1]TCE - ANEXO III - Preencher'!I184</f>
        <v>0</v>
      </c>
      <c r="I175" s="14">
        <f>'[1]TCE - ANEXO III - Preencher'!J184</f>
        <v>123.8</v>
      </c>
      <c r="J175" s="14">
        <f>'[1]TCE - ANEXO III - Preencher'!K184</f>
        <v>0</v>
      </c>
      <c r="K175" s="15">
        <f>'[1]TCE - ANEXO III - Preencher'!L184</f>
        <v>59.49</v>
      </c>
      <c r="L175" s="15">
        <f>'[1]TCE - ANEXO III - Preencher'!M184</f>
        <v>3.11</v>
      </c>
      <c r="M175" s="15">
        <f t="shared" si="13"/>
        <v>56.38</v>
      </c>
      <c r="N175" s="15">
        <f>'[1]TCE - ANEXO III - Preencher'!O184</f>
        <v>1.5</v>
      </c>
      <c r="O175" s="15">
        <f>'[1]TCE - ANEXO III - Preencher'!P184</f>
        <v>0</v>
      </c>
      <c r="P175" s="16">
        <f t="shared" si="14"/>
        <v>1.5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181.68</v>
      </c>
    </row>
    <row r="176" spans="1:28" x14ac:dyDescent="0.2">
      <c r="A176" s="8">
        <f>IFERROR(VLOOKUP(B176,'[1]DADOS (OCULTAR)'!$P$3:$R$56,3,0),"")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GUSTAVO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3132-20</v>
      </c>
      <c r="G176" s="13">
        <f>IF('[1]TCE - ANEXO III - Preencher'!H185="","",'[1]TCE - ANEXO III - Preencher'!H185)</f>
        <v>44136</v>
      </c>
      <c r="H176" s="14">
        <f>'[1]TCE - ANEXO III - Preencher'!I185</f>
        <v>0</v>
      </c>
      <c r="I176" s="14">
        <f>'[1]TCE - ANEXO III - Preencher'!J185</f>
        <v>228.47</v>
      </c>
      <c r="J176" s="14">
        <f>'[1]TCE - ANEXO III - Preencher'!K185</f>
        <v>0</v>
      </c>
      <c r="K176" s="15">
        <f>'[1]TCE - ANEXO III - Preencher'!L185</f>
        <v>59.49</v>
      </c>
      <c r="L176" s="15">
        <f>'[1]TCE - ANEXO III - Preencher'!M185</f>
        <v>3.11</v>
      </c>
      <c r="M176" s="15">
        <f t="shared" si="13"/>
        <v>56.38</v>
      </c>
      <c r="N176" s="15">
        <f>'[1]TCE - ANEXO III - Preencher'!O185</f>
        <v>1.5</v>
      </c>
      <c r="O176" s="15">
        <f>'[1]TCE - ANEXO III - Preencher'!P185</f>
        <v>0</v>
      </c>
      <c r="P176" s="16">
        <f t="shared" si="14"/>
        <v>1.5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286.35000000000002</v>
      </c>
    </row>
    <row r="177" spans="1:28" x14ac:dyDescent="0.2">
      <c r="A177" s="8">
        <f>IFERROR(VLOOKUP(B177,'[1]DADOS (OCULTAR)'!$P$3:$R$56,3,0),"")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HUMBERTO FERREIRA GONZAGA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44136</v>
      </c>
      <c r="H177" s="14">
        <f>'[1]TCE - ANEXO III - Preencher'!I186</f>
        <v>0</v>
      </c>
      <c r="I177" s="14">
        <f>'[1]TCE - ANEXO III - Preencher'!J186</f>
        <v>159.58000000000001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1.5</v>
      </c>
      <c r="O177" s="15">
        <f>'[1]TCE - ANEXO III - Preencher'!P186</f>
        <v>0</v>
      </c>
      <c r="P177" s="16">
        <f t="shared" si="14"/>
        <v>1.5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161.08000000000001</v>
      </c>
    </row>
    <row r="178" spans="1:28" x14ac:dyDescent="0.2">
      <c r="A178" s="8">
        <f>IFERROR(VLOOKUP(B178,'[1]DADOS (OCULTAR)'!$P$3:$R$56,3,0),"")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ILDO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4110-05</v>
      </c>
      <c r="G178" s="13">
        <f>IF('[1]TCE - ANEXO III - Preencher'!H187="","",'[1]TCE - ANEXO III - Preencher'!H187)</f>
        <v>44136</v>
      </c>
      <c r="H178" s="14">
        <f>'[1]TCE - ANEXO III - Preencher'!I187</f>
        <v>0</v>
      </c>
      <c r="I178" s="14">
        <f>'[1]TCE - ANEXO III - Preencher'!J187</f>
        <v>105.73</v>
      </c>
      <c r="J178" s="14">
        <f>'[1]TCE - ANEXO III - Preencher'!K187</f>
        <v>0</v>
      </c>
      <c r="K178" s="15">
        <f>'[1]TCE - ANEXO III - Preencher'!L187</f>
        <v>59.49</v>
      </c>
      <c r="L178" s="15">
        <f>'[1]TCE - ANEXO III - Preencher'!M187</f>
        <v>3.11</v>
      </c>
      <c r="M178" s="15">
        <f t="shared" si="13"/>
        <v>56.38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163.61000000000001</v>
      </c>
    </row>
    <row r="179" spans="1:28" x14ac:dyDescent="0.2">
      <c r="A179" s="8">
        <f>IFERROR(VLOOKUP(B179,'[1]DADOS (OCULTAR)'!$P$3:$R$56,3,0),"")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PEREIRA COSTA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2410-05</v>
      </c>
      <c r="G179" s="13">
        <f>IF('[1]TCE - ANEXO III - Preencher'!H188="","",'[1]TCE - ANEXO III - Preencher'!H188)</f>
        <v>44136</v>
      </c>
      <c r="H179" s="14">
        <f>'[1]TCE - ANEXO III - Preencher'!I188</f>
        <v>0</v>
      </c>
      <c r="I179" s="14">
        <f>'[1]TCE - ANEXO III - Preencher'!J188</f>
        <v>247.9</v>
      </c>
      <c r="J179" s="14">
        <f>'[1]TCE - ANEXO III - Preencher'!K188</f>
        <v>0</v>
      </c>
      <c r="K179" s="15">
        <f>'[1]TCE - ANEXO III - Preencher'!L188</f>
        <v>59.49</v>
      </c>
      <c r="L179" s="15">
        <f>'[1]TCE - ANEXO III - Preencher'!M188</f>
        <v>3.11</v>
      </c>
      <c r="M179" s="15">
        <f t="shared" si="13"/>
        <v>56.38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305.78000000000003</v>
      </c>
    </row>
    <row r="180" spans="1:28" x14ac:dyDescent="0.2">
      <c r="A180" s="8">
        <f>IFERROR(VLOOKUP(B180,'[1]DADOS (OCULTAR)'!$P$3:$R$56,3,0),"")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RIBAMAR CEZARINO DE ARAUJO JUNIOR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2251-51</v>
      </c>
      <c r="G180" s="13">
        <f>IF('[1]TCE - ANEXO III - Preencher'!H189="","",'[1]TCE - ANEXO III - Preencher'!H189)</f>
        <v>44136</v>
      </c>
      <c r="H180" s="14">
        <f>'[1]TCE - ANEXO III - Preencher'!I189</f>
        <v>0</v>
      </c>
      <c r="I180" s="14">
        <f>'[1]TCE - ANEXO III - Preencher'!J189</f>
        <v>750.18</v>
      </c>
      <c r="J180" s="14">
        <f>'[1]TCE - ANEXO III - Preencher'!K189</f>
        <v>0</v>
      </c>
      <c r="K180" s="15">
        <f>'[1]TCE - ANEXO III - Preencher'!L189</f>
        <v>59.49</v>
      </c>
      <c r="L180" s="15">
        <f>'[1]TCE - ANEXO III - Preencher'!M189</f>
        <v>3.11</v>
      </c>
      <c r="M180" s="15">
        <f t="shared" si="13"/>
        <v>56.38</v>
      </c>
      <c r="N180" s="15">
        <f>'[1]TCE - ANEXO III - Preencher'!O189</f>
        <v>7.18</v>
      </c>
      <c r="O180" s="15">
        <f>'[1]TCE - ANEXO III - Preencher'!P189</f>
        <v>0</v>
      </c>
      <c r="P180" s="16">
        <f t="shared" si="14"/>
        <v>7.18</v>
      </c>
      <c r="Q180" s="15">
        <f>'[1]TCE - ANEXO III - Preencher'!R189</f>
        <v>1400</v>
      </c>
      <c r="R180" s="15">
        <f>'[1]TCE - ANEXO III - Preencher'!S189</f>
        <v>0</v>
      </c>
      <c r="S180" s="16">
        <f t="shared" si="15"/>
        <v>1400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2213.7399999999998</v>
      </c>
    </row>
    <row r="181" spans="1:28" x14ac:dyDescent="0.2">
      <c r="A181" s="8">
        <f>IFERROR(VLOOKUP(B181,'[1]DADOS (OCULTAR)'!$P$3:$R$56,3,0),"")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 SEBASTIAO GOMES NUNES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>
        <f>IF('[1]TCE - ANEXO III - Preencher'!H190="","",'[1]TCE - ANEXO III - Preencher'!H190)</f>
        <v>44136</v>
      </c>
      <c r="H181" s="14">
        <f>'[1]TCE - ANEXO III - Preencher'!I190</f>
        <v>0</v>
      </c>
      <c r="I181" s="14">
        <f>'[1]TCE - ANEXO III - Preencher'!J190</f>
        <v>118.42</v>
      </c>
      <c r="J181" s="14">
        <f>'[1]TCE - ANEXO III - Preencher'!K190</f>
        <v>0</v>
      </c>
      <c r="K181" s="15">
        <f>'[1]TCE - ANEXO III - Preencher'!L190</f>
        <v>59.49</v>
      </c>
      <c r="L181" s="15">
        <f>'[1]TCE - ANEXO III - Preencher'!M190</f>
        <v>3.11</v>
      </c>
      <c r="M181" s="15">
        <f t="shared" si="13"/>
        <v>56.38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176.3</v>
      </c>
    </row>
    <row r="182" spans="1:28" x14ac:dyDescent="0.2">
      <c r="A182" s="8">
        <f>IFERROR(VLOOKUP(B182,'[1]DADOS (OCULTAR)'!$P$3:$R$56,3,0),"")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 VALMAR BARBOSA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44136</v>
      </c>
      <c r="H182" s="14">
        <f>'[1]TCE - ANEXO III - Preencher'!I191</f>
        <v>0</v>
      </c>
      <c r="I182" s="14">
        <f>'[1]TCE - ANEXO III - Preencher'!J191</f>
        <v>137.36000000000001</v>
      </c>
      <c r="J182" s="14">
        <f>'[1]TCE - ANEXO III - Preencher'!K191</f>
        <v>0</v>
      </c>
      <c r="K182" s="15">
        <f>'[1]TCE - ANEXO III - Preencher'!L191</f>
        <v>59.49</v>
      </c>
      <c r="L182" s="15">
        <f>'[1]TCE - ANEXO III - Preencher'!M191</f>
        <v>3.11</v>
      </c>
      <c r="M182" s="15">
        <f t="shared" si="13"/>
        <v>56.38</v>
      </c>
      <c r="N182" s="15">
        <f>'[1]TCE - ANEXO III - Preencher'!O191</f>
        <v>1.5</v>
      </c>
      <c r="O182" s="15">
        <f>'[1]TCE - ANEXO III - Preencher'!P191</f>
        <v>0</v>
      </c>
      <c r="P182" s="16">
        <f t="shared" si="14"/>
        <v>1.5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195.24</v>
      </c>
    </row>
    <row r="183" spans="1:28" x14ac:dyDescent="0.2">
      <c r="A183" s="8">
        <f>IFERROR(VLOOKUP(B183,'[1]DADOS (OCULTAR)'!$P$3:$R$56,3,0),"")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JOSEANE MARIA SILVA DE FRANCA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44136</v>
      </c>
      <c r="H183" s="14">
        <f>'[1]TCE - ANEXO III - Preencher'!I192</f>
        <v>0</v>
      </c>
      <c r="I183" s="14">
        <f>'[1]TCE - ANEXO III - Preencher'!J192</f>
        <v>115.86</v>
      </c>
      <c r="J183" s="14">
        <f>'[1]TCE - ANEXO III - Preencher'!K192</f>
        <v>0</v>
      </c>
      <c r="K183" s="15">
        <f>'[1]TCE - ANEXO III - Preencher'!L192</f>
        <v>59.49</v>
      </c>
      <c r="L183" s="15">
        <f>'[1]TCE - ANEXO III - Preencher'!M192</f>
        <v>3.11</v>
      </c>
      <c r="M183" s="15">
        <f t="shared" si="13"/>
        <v>56.38</v>
      </c>
      <c r="N183" s="15">
        <f>'[1]TCE - ANEXO III - Preencher'!O192</f>
        <v>1.5</v>
      </c>
      <c r="O183" s="15">
        <f>'[1]TCE - ANEXO III - Preencher'!P192</f>
        <v>0</v>
      </c>
      <c r="P183" s="16">
        <f t="shared" si="14"/>
        <v>1.5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173.74</v>
      </c>
    </row>
    <row r="184" spans="1:28" x14ac:dyDescent="0.2">
      <c r="A184" s="8">
        <f>IFERROR(VLOOKUP(B184,'[1]DADOS (OCULTAR)'!$P$3:$R$56,3,0),"")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JOSECLEIDE DIAS VIEIRA BAHE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44136</v>
      </c>
      <c r="H184" s="14">
        <f>'[1]TCE - ANEXO III - Preencher'!I193</f>
        <v>0</v>
      </c>
      <c r="I184" s="14">
        <f>'[1]TCE - ANEXO III - Preencher'!J193</f>
        <v>120.64</v>
      </c>
      <c r="J184" s="14">
        <f>'[1]TCE - ANEXO III - Preencher'!K193</f>
        <v>0</v>
      </c>
      <c r="K184" s="15">
        <f>'[1]TCE - ANEXO III - Preencher'!L193</f>
        <v>59.49</v>
      </c>
      <c r="L184" s="15">
        <f>'[1]TCE - ANEXO III - Preencher'!M193</f>
        <v>3.11</v>
      </c>
      <c r="M184" s="15">
        <f t="shared" si="13"/>
        <v>56.38</v>
      </c>
      <c r="N184" s="15">
        <f>'[1]TCE - ANEXO III - Preencher'!O193</f>
        <v>1.5</v>
      </c>
      <c r="O184" s="15">
        <f>'[1]TCE - ANEXO III - Preencher'!P193</f>
        <v>0</v>
      </c>
      <c r="P184" s="16">
        <f t="shared" si="14"/>
        <v>1.5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178.52</v>
      </c>
    </row>
    <row r="185" spans="1:28" x14ac:dyDescent="0.2">
      <c r="A185" s="8">
        <f>IFERROR(VLOOKUP(B185,'[1]DADOS (OCULTAR)'!$P$3:$R$56,3,0),"")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JOSEFA MARIA DE FARIAS BARRETO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44136</v>
      </c>
      <c r="H185" s="14">
        <f>'[1]TCE - ANEXO III - Preencher'!I194</f>
        <v>0</v>
      </c>
      <c r="I185" s="14">
        <f>'[1]TCE - ANEXO III - Preencher'!J194</f>
        <v>123.8</v>
      </c>
      <c r="J185" s="14">
        <f>'[1]TCE - ANEXO III - Preencher'!K194</f>
        <v>0</v>
      </c>
      <c r="K185" s="15">
        <f>'[1]TCE - ANEXO III - Preencher'!L194</f>
        <v>59.49</v>
      </c>
      <c r="L185" s="15">
        <f>'[1]TCE - ANEXO III - Preencher'!M194</f>
        <v>3.11</v>
      </c>
      <c r="M185" s="15">
        <f t="shared" si="13"/>
        <v>56.38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181.68</v>
      </c>
    </row>
    <row r="186" spans="1:28" x14ac:dyDescent="0.2">
      <c r="A186" s="8">
        <f>IFERROR(VLOOKUP(B186,'[1]DADOS (OCULTAR)'!$P$3:$R$56,3,0),"")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JOSELIA DE LOURDES BERNARDO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>
        <f>IF('[1]TCE - ANEXO III - Preencher'!H195="","",'[1]TCE - ANEXO III - Preencher'!H195)</f>
        <v>44136</v>
      </c>
      <c r="H186" s="14">
        <f>'[1]TCE - ANEXO III - Preencher'!I195</f>
        <v>0</v>
      </c>
      <c r="I186" s="14">
        <f>'[1]TCE - ANEXO III - Preencher'!J195</f>
        <v>108.1</v>
      </c>
      <c r="J186" s="14">
        <f>'[1]TCE - ANEXO III - Preencher'!K195</f>
        <v>0</v>
      </c>
      <c r="K186" s="15">
        <f>'[1]TCE - ANEXO III - Preencher'!L195</f>
        <v>59.49</v>
      </c>
      <c r="L186" s="15">
        <f>'[1]TCE - ANEXO III - Preencher'!M195</f>
        <v>3.11</v>
      </c>
      <c r="M186" s="15">
        <f t="shared" si="13"/>
        <v>56.38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165.98</v>
      </c>
    </row>
    <row r="187" spans="1:28" x14ac:dyDescent="0.2">
      <c r="A187" s="8">
        <f>IFERROR(VLOOKUP(B187,'[1]DADOS (OCULTAR)'!$P$3:$R$56,3,0),"")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JOSELMA EUNICE DA SILVA ALBUQUERQUE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3242-05</v>
      </c>
      <c r="G187" s="13">
        <f>IF('[1]TCE - ANEXO III - Preencher'!H196="","",'[1]TCE - ANEXO III - Preencher'!H196)</f>
        <v>44136</v>
      </c>
      <c r="H187" s="14">
        <f>'[1]TCE - ANEXO III - Preencher'!I196</f>
        <v>0</v>
      </c>
      <c r="I187" s="14">
        <f>'[1]TCE - ANEXO III - Preencher'!J196</f>
        <v>157.47999999999999</v>
      </c>
      <c r="J187" s="14">
        <f>'[1]TCE - ANEXO III - Preencher'!K196</f>
        <v>0</v>
      </c>
      <c r="K187" s="15">
        <f>'[1]TCE - ANEXO III - Preencher'!L196</f>
        <v>59.49</v>
      </c>
      <c r="L187" s="15">
        <f>'[1]TCE - ANEXO III - Preencher'!M196</f>
        <v>3.11</v>
      </c>
      <c r="M187" s="15">
        <f t="shared" si="13"/>
        <v>56.38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215.35999999999999</v>
      </c>
    </row>
    <row r="188" spans="1:28" x14ac:dyDescent="0.2">
      <c r="A188" s="8">
        <f>IFERROR(VLOOKUP(B188,'[1]DADOS (OCULTAR)'!$P$3:$R$56,3,0),"")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JOSELMA MARIA DA SILVA ROZENDO COUTINHO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>
        <f>IF('[1]TCE - ANEXO III - Preencher'!H197="","",'[1]TCE - ANEXO III - Preencher'!H197)</f>
        <v>44136</v>
      </c>
      <c r="H188" s="14">
        <f>'[1]TCE - ANEXO III - Preencher'!I197</f>
        <v>0</v>
      </c>
      <c r="I188" s="14">
        <f>'[1]TCE - ANEXO III - Preencher'!J197</f>
        <v>120.64</v>
      </c>
      <c r="J188" s="14">
        <f>'[1]TCE - ANEXO III - Preencher'!K197</f>
        <v>0</v>
      </c>
      <c r="K188" s="15">
        <f>'[1]TCE - ANEXO III - Preencher'!L197</f>
        <v>59.49</v>
      </c>
      <c r="L188" s="15">
        <f>'[1]TCE - ANEXO III - Preencher'!M197</f>
        <v>3.11</v>
      </c>
      <c r="M188" s="15">
        <f t="shared" si="13"/>
        <v>56.38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178.52</v>
      </c>
    </row>
    <row r="189" spans="1:28" x14ac:dyDescent="0.2">
      <c r="A189" s="8">
        <f>IFERROR(VLOOKUP(B189,'[1]DADOS (OCULTAR)'!$P$3:$R$56,3,0),"")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JOSEVALDO SEBASTIAO DO NASCIMENTO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5132-05</v>
      </c>
      <c r="G189" s="13">
        <f>IF('[1]TCE - ANEXO III - Preencher'!H198="","",'[1]TCE - ANEXO III - Preencher'!H198)</f>
        <v>44136</v>
      </c>
      <c r="H189" s="14">
        <f>'[1]TCE - ANEXO III - Preencher'!I198</f>
        <v>0</v>
      </c>
      <c r="I189" s="14">
        <f>'[1]TCE - ANEXO III - Preencher'!J198</f>
        <v>116.46</v>
      </c>
      <c r="J189" s="14">
        <f>'[1]TCE - ANEXO III - Preencher'!K198</f>
        <v>0</v>
      </c>
      <c r="K189" s="15">
        <f>'[1]TCE - ANEXO III - Preencher'!L198</f>
        <v>59.49</v>
      </c>
      <c r="L189" s="15">
        <f>'[1]TCE - ANEXO III - Preencher'!M198</f>
        <v>3.11</v>
      </c>
      <c r="M189" s="15">
        <f t="shared" si="13"/>
        <v>56.38</v>
      </c>
      <c r="N189" s="15">
        <f>'[1]TCE - ANEXO III - Preencher'!O198</f>
        <v>1.5</v>
      </c>
      <c r="O189" s="15">
        <f>'[1]TCE - ANEXO III - Preencher'!P198</f>
        <v>0</v>
      </c>
      <c r="P189" s="16">
        <f t="shared" si="14"/>
        <v>1.5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174.34</v>
      </c>
    </row>
    <row r="190" spans="1:28" x14ac:dyDescent="0.2">
      <c r="A190" s="8">
        <f>IFERROR(VLOOKUP(B190,'[1]DADOS (OCULTAR)'!$P$3:$R$56,3,0),"")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JOSIAS GOMES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>
        <f>IF('[1]TCE - ANEXO III - Preencher'!H199="","",'[1]TCE - ANEXO III - Preencher'!H199)</f>
        <v>44136</v>
      </c>
      <c r="H190" s="14">
        <f>'[1]TCE - ANEXO III - Preencher'!I199</f>
        <v>0</v>
      </c>
      <c r="I190" s="14">
        <f>'[1]TCE - ANEXO III - Preencher'!J199</f>
        <v>153.13</v>
      </c>
      <c r="J190" s="14">
        <f>'[1]TCE - ANEXO III - Preencher'!K199</f>
        <v>0</v>
      </c>
      <c r="K190" s="15">
        <f>'[1]TCE - ANEXO III - Preencher'!L199</f>
        <v>59.49</v>
      </c>
      <c r="L190" s="15">
        <f>'[1]TCE - ANEXO III - Preencher'!M199</f>
        <v>3.11</v>
      </c>
      <c r="M190" s="15">
        <f t="shared" si="13"/>
        <v>56.38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211.01</v>
      </c>
    </row>
    <row r="191" spans="1:28" x14ac:dyDescent="0.2">
      <c r="A191" s="8">
        <f>IFERROR(VLOOKUP(B191,'[1]DADOS (OCULTAR)'!$P$3:$R$56,3,0),"")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JOSILENE ALMEIDA MERGULHAO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4101-05</v>
      </c>
      <c r="G191" s="13">
        <f>IF('[1]TCE - ANEXO III - Preencher'!H200="","",'[1]TCE - ANEXO III - Preencher'!H200)</f>
        <v>44136</v>
      </c>
      <c r="H191" s="14">
        <f>'[1]TCE - ANEXO III - Preencher'!I200</f>
        <v>0</v>
      </c>
      <c r="I191" s="14">
        <f>'[1]TCE - ANEXO III - Preencher'!J200</f>
        <v>242.19</v>
      </c>
      <c r="J191" s="14">
        <f>'[1]TCE - ANEXO III - Preencher'!K200</f>
        <v>0</v>
      </c>
      <c r="K191" s="15">
        <f>'[1]TCE - ANEXO III - Preencher'!L200</f>
        <v>59.49</v>
      </c>
      <c r="L191" s="15">
        <f>'[1]TCE - ANEXO III - Preencher'!M200</f>
        <v>3.11</v>
      </c>
      <c r="M191" s="15">
        <f t="shared" si="13"/>
        <v>56.38</v>
      </c>
      <c r="N191" s="15">
        <f>'[1]TCE - ANEXO III - Preencher'!O200</f>
        <v>1.5</v>
      </c>
      <c r="O191" s="15">
        <f>'[1]TCE - ANEXO III - Preencher'!P200</f>
        <v>0</v>
      </c>
      <c r="P191" s="16">
        <f t="shared" si="14"/>
        <v>1.5</v>
      </c>
      <c r="Q191" s="15">
        <f>'[1]TCE - ANEXO III - Preencher'!R200</f>
        <v>800</v>
      </c>
      <c r="R191" s="15">
        <f>'[1]TCE - ANEXO III - Preencher'!S200</f>
        <v>0</v>
      </c>
      <c r="S191" s="16">
        <f t="shared" si="15"/>
        <v>800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1100.07</v>
      </c>
    </row>
    <row r="192" spans="1:28" x14ac:dyDescent="0.2">
      <c r="A192" s="8">
        <f>IFERROR(VLOOKUP(B192,'[1]DADOS (OCULTAR)'!$P$3:$R$56,3,0),"")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JOSINETE MARIA SANTOS DA SILVEIRA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44136</v>
      </c>
      <c r="H192" s="14">
        <f>'[1]TCE - ANEXO III - Preencher'!I201</f>
        <v>0</v>
      </c>
      <c r="I192" s="14">
        <f>'[1]TCE - ANEXO III - Preencher'!J201</f>
        <v>156.63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1.5</v>
      </c>
      <c r="O192" s="15">
        <f>'[1]TCE - ANEXO III - Preencher'!P201</f>
        <v>0</v>
      </c>
      <c r="P192" s="16">
        <f t="shared" si="14"/>
        <v>1.5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158.13</v>
      </c>
    </row>
    <row r="193" spans="1:28" x14ac:dyDescent="0.2">
      <c r="A193" s="8">
        <f>IFERROR(VLOOKUP(B193,'[1]DADOS (OCULTAR)'!$P$3:$R$56,3,0),"")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JOSIVALDO GUSTAVO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4101-05</v>
      </c>
      <c r="G193" s="13">
        <f>IF('[1]TCE - ANEXO III - Preencher'!H202="","",'[1]TCE - ANEXO III - Preencher'!H202)</f>
        <v>44136</v>
      </c>
      <c r="H193" s="14">
        <f>'[1]TCE - ANEXO III - Preencher'!I202</f>
        <v>0</v>
      </c>
      <c r="I193" s="14">
        <f>'[1]TCE - ANEXO III - Preencher'!J202</f>
        <v>232.42</v>
      </c>
      <c r="J193" s="14">
        <f>'[1]TCE - ANEXO III - Preencher'!K202</f>
        <v>0</v>
      </c>
      <c r="K193" s="15">
        <f>'[1]TCE - ANEXO III - Preencher'!L202</f>
        <v>59.49</v>
      </c>
      <c r="L193" s="15">
        <f>'[1]TCE - ANEXO III - Preencher'!M202</f>
        <v>3.11</v>
      </c>
      <c r="M193" s="15">
        <f t="shared" si="13"/>
        <v>56.38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290.3</v>
      </c>
    </row>
    <row r="194" spans="1:28" x14ac:dyDescent="0.2">
      <c r="A194" s="8">
        <f>IFERROR(VLOOKUP(B194,'[1]DADOS (OCULTAR)'!$P$3:$R$56,3,0),"")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JOZINILDO FERREIRA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44136</v>
      </c>
      <c r="H194" s="14">
        <f>'[1]TCE - ANEXO III - Preencher'!I203</f>
        <v>0</v>
      </c>
      <c r="I194" s="14">
        <f>'[1]TCE - ANEXO III - Preencher'!J203</f>
        <v>136.34</v>
      </c>
      <c r="J194" s="14">
        <f>'[1]TCE - ANEXO III - Preencher'!K203</f>
        <v>0</v>
      </c>
      <c r="K194" s="15">
        <f>'[1]TCE - ANEXO III - Preencher'!L203</f>
        <v>59.49</v>
      </c>
      <c r="L194" s="15">
        <f>'[1]TCE - ANEXO III - Preencher'!M203</f>
        <v>3.11</v>
      </c>
      <c r="M194" s="15">
        <f t="shared" si="13"/>
        <v>56.38</v>
      </c>
      <c r="N194" s="15">
        <f>'[1]TCE - ANEXO III - Preencher'!O203</f>
        <v>1.5</v>
      </c>
      <c r="O194" s="15">
        <f>'[1]TCE - ANEXO III - Preencher'!P203</f>
        <v>0</v>
      </c>
      <c r="P194" s="16">
        <f t="shared" si="14"/>
        <v>1.5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194.22</v>
      </c>
    </row>
    <row r="195" spans="1:28" x14ac:dyDescent="0.2">
      <c r="A195" s="8">
        <f>IFERROR(VLOOKUP(B195,'[1]DADOS (OCULTAR)'!$P$3:$R$56,3,0),"")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JULIANA BARBOSA LIMA SALES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2252-50</v>
      </c>
      <c r="G195" s="13">
        <f>IF('[1]TCE - ANEXO III - Preencher'!H204="","",'[1]TCE - ANEXO III - Preencher'!H204)</f>
        <v>44136</v>
      </c>
      <c r="H195" s="14">
        <f>'[1]TCE - ANEXO III - Preencher'!I204</f>
        <v>0</v>
      </c>
      <c r="I195" s="14">
        <f>'[1]TCE - ANEXO III - Preencher'!J204</f>
        <v>1023.15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7.18</v>
      </c>
      <c r="O195" s="15">
        <f>'[1]TCE - ANEXO III - Preencher'!P204</f>
        <v>0</v>
      </c>
      <c r="P195" s="16">
        <f t="shared" si="14"/>
        <v>7.18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1030.33</v>
      </c>
    </row>
    <row r="196" spans="1:28" x14ac:dyDescent="0.2">
      <c r="A196" s="8">
        <f>IFERROR(VLOOKUP(B196,'[1]DADOS (OCULTAR)'!$P$3:$R$56,3,0),"")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JULIANE CARLA FELIX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44136</v>
      </c>
      <c r="H196" s="14">
        <f>'[1]TCE - ANEXO III - Preencher'!I205</f>
        <v>0</v>
      </c>
      <c r="I196" s="14">
        <f>'[1]TCE - ANEXO III - Preencher'!J205</f>
        <v>139.97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1.5</v>
      </c>
      <c r="O196" s="15">
        <f>'[1]TCE - ANEXO III - Preencher'!P205</f>
        <v>0</v>
      </c>
      <c r="P196" s="16">
        <f t="shared" ref="P196:P259" si="20">N196-O196</f>
        <v>1.5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141.47</v>
      </c>
    </row>
    <row r="197" spans="1:28" x14ac:dyDescent="0.2">
      <c r="A197" s="8">
        <f>IFERROR(VLOOKUP(B197,'[1]DADOS (OCULTAR)'!$P$3:$R$56,3,0),"")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KARLA VIRGINIO DE OLIVEIRA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2516-05</v>
      </c>
      <c r="G197" s="13">
        <f>IF('[1]TCE - ANEXO III - Preencher'!H206="","",'[1]TCE - ANEXO III - Preencher'!H206)</f>
        <v>44136</v>
      </c>
      <c r="H197" s="14">
        <f>'[1]TCE - ANEXO III - Preencher'!I206</f>
        <v>0</v>
      </c>
      <c r="I197" s="14">
        <f>'[1]TCE - ANEXO III - Preencher'!J206</f>
        <v>196.04</v>
      </c>
      <c r="J197" s="14">
        <f>'[1]TCE - ANEXO III - Preencher'!K206</f>
        <v>0</v>
      </c>
      <c r="K197" s="15">
        <f>'[1]TCE - ANEXO III - Preencher'!L206</f>
        <v>59.49</v>
      </c>
      <c r="L197" s="15">
        <f>'[1]TCE - ANEXO III - Preencher'!M206</f>
        <v>3.11</v>
      </c>
      <c r="M197" s="15">
        <f t="shared" si="19"/>
        <v>56.38</v>
      </c>
      <c r="N197" s="15">
        <f>'[1]TCE - ANEXO III - Preencher'!O206</f>
        <v>1.5</v>
      </c>
      <c r="O197" s="15">
        <f>'[1]TCE - ANEXO III - Preencher'!P206</f>
        <v>0</v>
      </c>
      <c r="P197" s="16">
        <f t="shared" si="20"/>
        <v>1.5</v>
      </c>
      <c r="Q197" s="15">
        <f>'[1]TCE - ANEXO III - Preencher'!R206</f>
        <v>300</v>
      </c>
      <c r="R197" s="15">
        <f>'[1]TCE - ANEXO III - Preencher'!S206</f>
        <v>0</v>
      </c>
      <c r="S197" s="16">
        <f t="shared" si="21"/>
        <v>300</v>
      </c>
      <c r="T197" s="15">
        <f>'[1]TCE - ANEXO III - Preencher'!U206</f>
        <v>64</v>
      </c>
      <c r="U197" s="15">
        <f>'[1]TCE - ANEXO III - Preencher'!V206</f>
        <v>0</v>
      </c>
      <c r="V197" s="16">
        <f t="shared" si="22"/>
        <v>64</v>
      </c>
      <c r="W197" s="17" t="str">
        <f>IF('[1]TCE - ANEXO III - Preencher'!X206="","",'[1]TCE - ANEXO III - Preencher'!X206)</f>
        <v>AUX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617.91999999999996</v>
      </c>
    </row>
    <row r="198" spans="1:28" x14ac:dyDescent="0.2">
      <c r="A198" s="8">
        <f>IFERROR(VLOOKUP(B198,'[1]DADOS (OCULTAR)'!$P$3:$R$56,3,0),"")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KATARINA MONTEIRO BORGES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>
        <f>IF('[1]TCE - ANEXO III - Preencher'!H207="","",'[1]TCE - ANEXO III - Preencher'!H207)</f>
        <v>44136</v>
      </c>
      <c r="H198" s="14">
        <f>'[1]TCE - ANEXO III - Preencher'!I207</f>
        <v>0</v>
      </c>
      <c r="I198" s="14">
        <f>'[1]TCE - ANEXO III - Preencher'!J207</f>
        <v>288.20999999999998</v>
      </c>
      <c r="J198" s="14">
        <f>'[1]TCE - ANEXO III - Preencher'!K207</f>
        <v>0</v>
      </c>
      <c r="K198" s="15">
        <f>'[1]TCE - ANEXO III - Preencher'!L207</f>
        <v>59.49</v>
      </c>
      <c r="L198" s="15">
        <f>'[1]TCE - ANEXO III - Preencher'!M207</f>
        <v>3.11</v>
      </c>
      <c r="M198" s="15">
        <f t="shared" si="19"/>
        <v>56.38</v>
      </c>
      <c r="N198" s="15">
        <f>'[1]TCE - ANEXO III - Preencher'!O207</f>
        <v>1.5</v>
      </c>
      <c r="O198" s="15">
        <f>'[1]TCE - ANEXO III - Preencher'!P207</f>
        <v>0</v>
      </c>
      <c r="P198" s="16">
        <f t="shared" si="20"/>
        <v>1.5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346.09</v>
      </c>
    </row>
    <row r="199" spans="1:28" x14ac:dyDescent="0.2">
      <c r="A199" s="8">
        <f>IFERROR(VLOOKUP(B199,'[1]DADOS (OCULTAR)'!$P$3:$R$56,3,0),"")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KATIA OLIVEIRA COUTINHO DE SOUZA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44136</v>
      </c>
      <c r="H199" s="14">
        <f>'[1]TCE - ANEXO III - Preencher'!I208</f>
        <v>0</v>
      </c>
      <c r="I199" s="14">
        <f>'[1]TCE - ANEXO III - Preencher'!J208</f>
        <v>111.26</v>
      </c>
      <c r="J199" s="14">
        <f>'[1]TCE - ANEXO III - Preencher'!K208</f>
        <v>0</v>
      </c>
      <c r="K199" s="15">
        <f>'[1]TCE - ANEXO III - Preencher'!L208</f>
        <v>59.49</v>
      </c>
      <c r="L199" s="15">
        <f>'[1]TCE - ANEXO III - Preencher'!M208</f>
        <v>3.11</v>
      </c>
      <c r="M199" s="15">
        <f t="shared" si="19"/>
        <v>56.38</v>
      </c>
      <c r="N199" s="15">
        <f>'[1]TCE - ANEXO III - Preencher'!O208</f>
        <v>1.5</v>
      </c>
      <c r="O199" s="15">
        <f>'[1]TCE - ANEXO III - Preencher'!P208</f>
        <v>0</v>
      </c>
      <c r="P199" s="16">
        <f t="shared" si="20"/>
        <v>1.5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169.14000000000001</v>
      </c>
    </row>
    <row r="200" spans="1:28" x14ac:dyDescent="0.2">
      <c r="A200" s="8">
        <f>IFERROR(VLOOKUP(B200,'[1]DADOS (OCULTAR)'!$P$3:$R$56,3,0),"")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 xml:space="preserve">KATIA XAVIER DUARTE 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>
        <f>IF('[1]TCE - ANEXO III - Preencher'!H209="","",'[1]TCE - ANEXO III - Preencher'!H209)</f>
        <v>44136</v>
      </c>
      <c r="H200" s="14">
        <f>'[1]TCE - ANEXO III - Preencher'!I209</f>
        <v>0</v>
      </c>
      <c r="I200" s="14">
        <f>'[1]TCE - ANEXO III - Preencher'!J209</f>
        <v>805.48</v>
      </c>
      <c r="J200" s="14">
        <f>'[1]TCE - ANEXO III - Preencher'!K209</f>
        <v>0</v>
      </c>
      <c r="K200" s="15">
        <f>'[1]TCE - ANEXO III - Preencher'!L209</f>
        <v>59.49</v>
      </c>
      <c r="L200" s="15">
        <f>'[1]TCE - ANEXO III - Preencher'!M209</f>
        <v>3.11</v>
      </c>
      <c r="M200" s="15">
        <f t="shared" si="19"/>
        <v>56.38</v>
      </c>
      <c r="N200" s="15">
        <f>'[1]TCE - ANEXO III - Preencher'!O209</f>
        <v>7.18</v>
      </c>
      <c r="O200" s="15">
        <f>'[1]TCE - ANEXO III - Preencher'!P209</f>
        <v>0</v>
      </c>
      <c r="P200" s="16">
        <f t="shared" si="20"/>
        <v>7.18</v>
      </c>
      <c r="Q200" s="15">
        <f>'[1]TCE - ANEXO III - Preencher'!R209</f>
        <v>500</v>
      </c>
      <c r="R200" s="15">
        <f>'[1]TCE - ANEXO III - Preencher'!S209</f>
        <v>0</v>
      </c>
      <c r="S200" s="16">
        <f t="shared" si="21"/>
        <v>500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1369.04</v>
      </c>
    </row>
    <row r="201" spans="1:28" x14ac:dyDescent="0.2">
      <c r="A201" s="8">
        <f>IFERROR(VLOOKUP(B201,'[1]DADOS (OCULTAR)'!$P$3:$R$56,3,0),"")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KLEITON RAFAEL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44136</v>
      </c>
      <c r="H201" s="14">
        <f>'[1]TCE - ANEXO III - Preencher'!I210</f>
        <v>0</v>
      </c>
      <c r="I201" s="14">
        <f>'[1]TCE - ANEXO III - Preencher'!J210</f>
        <v>271.97000000000003</v>
      </c>
      <c r="J201" s="14">
        <f>'[1]TCE - ANEXO III - Preencher'!K210</f>
        <v>0</v>
      </c>
      <c r="K201" s="15">
        <f>'[1]TCE - ANEXO III - Preencher'!L210</f>
        <v>59.49</v>
      </c>
      <c r="L201" s="15">
        <f>'[1]TCE - ANEXO III - Preencher'!M210</f>
        <v>3.11</v>
      </c>
      <c r="M201" s="15">
        <f t="shared" si="19"/>
        <v>56.38</v>
      </c>
      <c r="N201" s="15">
        <f>'[1]TCE - ANEXO III - Preencher'!O210</f>
        <v>4.16</v>
      </c>
      <c r="O201" s="15">
        <f>'[1]TCE - ANEXO III - Preencher'!P210</f>
        <v>0</v>
      </c>
      <c r="P201" s="16">
        <f t="shared" si="20"/>
        <v>4.16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332.51000000000005</v>
      </c>
    </row>
    <row r="202" spans="1:28" x14ac:dyDescent="0.2">
      <c r="A202" s="8">
        <f>IFERROR(VLOOKUP(B202,'[1]DADOS (OCULTAR)'!$P$3:$R$56,3,0),"")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KLEITON RENATO DEMESIO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44136</v>
      </c>
      <c r="H202" s="14">
        <f>'[1]TCE - ANEXO III - Preencher'!I211</f>
        <v>0</v>
      </c>
      <c r="I202" s="14">
        <f>'[1]TCE - ANEXO III - Preencher'!J211</f>
        <v>128.75</v>
      </c>
      <c r="J202" s="14">
        <f>'[1]TCE - ANEXO III - Preencher'!K211</f>
        <v>0</v>
      </c>
      <c r="K202" s="15">
        <f>'[1]TCE - ANEXO III - Preencher'!L211</f>
        <v>59.49</v>
      </c>
      <c r="L202" s="15">
        <f>'[1]TCE - ANEXO III - Preencher'!M211</f>
        <v>3.11</v>
      </c>
      <c r="M202" s="15">
        <f t="shared" si="19"/>
        <v>56.38</v>
      </c>
      <c r="N202" s="15">
        <f>'[1]TCE - ANEXO III - Preencher'!O211</f>
        <v>1.5</v>
      </c>
      <c r="O202" s="15">
        <f>'[1]TCE - ANEXO III - Preencher'!P211</f>
        <v>0</v>
      </c>
      <c r="P202" s="16">
        <f t="shared" si="20"/>
        <v>1.5</v>
      </c>
      <c r="Q202" s="15">
        <f>'[1]TCE - ANEXO III - Preencher'!R211</f>
        <v>120</v>
      </c>
      <c r="R202" s="15">
        <f>'[1]TCE - ANEXO III - Preencher'!S211</f>
        <v>0</v>
      </c>
      <c r="S202" s="16">
        <f t="shared" si="21"/>
        <v>120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306.63</v>
      </c>
    </row>
    <row r="203" spans="1:28" x14ac:dyDescent="0.2">
      <c r="A203" s="8">
        <f>IFERROR(VLOOKUP(B203,'[1]DADOS (OCULTAR)'!$P$3:$R$56,3,0),"")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LADIEGE FRANCISCO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44136</v>
      </c>
      <c r="H203" s="14">
        <f>'[1]TCE - ANEXO III - Preencher'!I212</f>
        <v>0</v>
      </c>
      <c r="I203" s="14">
        <f>'[1]TCE - ANEXO III - Preencher'!J212</f>
        <v>111.26</v>
      </c>
      <c r="J203" s="14">
        <f>'[1]TCE - ANEXO III - Preencher'!K212</f>
        <v>0</v>
      </c>
      <c r="K203" s="15">
        <f>'[1]TCE - ANEXO III - Preencher'!L212</f>
        <v>59.49</v>
      </c>
      <c r="L203" s="15">
        <f>'[1]TCE - ANEXO III - Preencher'!M212</f>
        <v>3.11</v>
      </c>
      <c r="M203" s="15">
        <f t="shared" si="19"/>
        <v>56.38</v>
      </c>
      <c r="N203" s="15">
        <f>'[1]TCE - ANEXO III - Preencher'!O212</f>
        <v>1.5</v>
      </c>
      <c r="O203" s="15">
        <f>'[1]TCE - ANEXO III - Preencher'!P212</f>
        <v>0</v>
      </c>
      <c r="P203" s="16">
        <f t="shared" si="20"/>
        <v>1.5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169.14000000000001</v>
      </c>
    </row>
    <row r="204" spans="1:28" x14ac:dyDescent="0.2">
      <c r="A204" s="8">
        <f>IFERROR(VLOOKUP(B204,'[1]DADOS (OCULTAR)'!$P$3:$R$56,3,0),"")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LAERCIO DA CRUZ PINHEIRO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>
        <f>IF('[1]TCE - ANEXO III - Preencher'!H213="","",'[1]TCE - ANEXO III - Preencher'!H213)</f>
        <v>44136</v>
      </c>
      <c r="H204" s="14">
        <f>'[1]TCE - ANEXO III - Preencher'!I213</f>
        <v>0</v>
      </c>
      <c r="I204" s="14">
        <f>'[1]TCE - ANEXO III - Preencher'!J213</f>
        <v>297.3</v>
      </c>
      <c r="J204" s="14">
        <f>'[1]TCE - ANEXO III - Preencher'!K213</f>
        <v>0</v>
      </c>
      <c r="K204" s="15">
        <f>'[1]TCE - ANEXO III - Preencher'!L213</f>
        <v>59.49</v>
      </c>
      <c r="L204" s="15">
        <f>'[1]TCE - ANEXO III - Preencher'!M213</f>
        <v>3.11</v>
      </c>
      <c r="M204" s="15">
        <f t="shared" si="19"/>
        <v>56.38</v>
      </c>
      <c r="N204" s="15">
        <f>'[1]TCE - ANEXO III - Preencher'!O213</f>
        <v>11.72</v>
      </c>
      <c r="O204" s="15">
        <f>'[1]TCE - ANEXO III - Preencher'!P213</f>
        <v>0</v>
      </c>
      <c r="P204" s="16">
        <f t="shared" si="20"/>
        <v>11.72</v>
      </c>
      <c r="Q204" s="15">
        <f>'[1]TCE - ANEXO III - Preencher'!R213</f>
        <v>300</v>
      </c>
      <c r="R204" s="15">
        <f>'[1]TCE - ANEXO III - Preencher'!S213</f>
        <v>0</v>
      </c>
      <c r="S204" s="16">
        <f t="shared" si="21"/>
        <v>300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665.40000000000009</v>
      </c>
    </row>
    <row r="205" spans="1:28" x14ac:dyDescent="0.2">
      <c r="A205" s="8">
        <f>IFERROR(VLOOKUP(B205,'[1]DADOS (OCULTAR)'!$P$3:$R$56,3,0),"")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LAERTE EDUARDO FILHO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2253-20</v>
      </c>
      <c r="G205" s="13">
        <f>IF('[1]TCE - ANEXO III - Preencher'!H214="","",'[1]TCE - ANEXO III - Preencher'!H214)</f>
        <v>44136</v>
      </c>
      <c r="H205" s="14">
        <f>'[1]TCE - ANEXO III - Preencher'!I214</f>
        <v>0</v>
      </c>
      <c r="I205" s="14">
        <f>'[1]TCE - ANEXO III - Preencher'!J214</f>
        <v>444.52</v>
      </c>
      <c r="J205" s="14">
        <f>'[1]TCE - ANEXO III - Preencher'!K214</f>
        <v>0</v>
      </c>
      <c r="K205" s="15">
        <f>'[1]TCE - ANEXO III - Preencher'!L214</f>
        <v>59.49</v>
      </c>
      <c r="L205" s="15">
        <f>'[1]TCE - ANEXO III - Preencher'!M214</f>
        <v>3.11</v>
      </c>
      <c r="M205" s="15">
        <f t="shared" si="19"/>
        <v>56.38</v>
      </c>
      <c r="N205" s="15">
        <f>'[1]TCE - ANEXO III - Preencher'!O214</f>
        <v>7.18</v>
      </c>
      <c r="O205" s="15">
        <f>'[1]TCE - ANEXO III - Preencher'!P214</f>
        <v>0</v>
      </c>
      <c r="P205" s="16">
        <f t="shared" si="20"/>
        <v>7.18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508.08</v>
      </c>
    </row>
    <row r="206" spans="1:28" x14ac:dyDescent="0.2">
      <c r="A206" s="8">
        <f>IFERROR(VLOOKUP(B206,'[1]DADOS (OCULTAR)'!$P$3:$R$56,3,0),"")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LARA MARIA CASTILHO BARROS CAVALCANTI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2251-24</v>
      </c>
      <c r="G206" s="13">
        <f>IF('[1]TCE - ANEXO III - Preencher'!H215="","",'[1]TCE - ANEXO III - Preencher'!H215)</f>
        <v>44136</v>
      </c>
      <c r="H206" s="14">
        <f>'[1]TCE - ANEXO III - Preencher'!I215</f>
        <v>0</v>
      </c>
      <c r="I206" s="14">
        <f>'[1]TCE - ANEXO III - Preencher'!J215</f>
        <v>679.24</v>
      </c>
      <c r="J206" s="14">
        <f>'[1]TCE - ANEXO III - Preencher'!K215</f>
        <v>0</v>
      </c>
      <c r="K206" s="15">
        <f>'[1]TCE - ANEXO III - Preencher'!L215</f>
        <v>59.49</v>
      </c>
      <c r="L206" s="15">
        <f>'[1]TCE - ANEXO III - Preencher'!M215</f>
        <v>3.11</v>
      </c>
      <c r="M206" s="15">
        <f t="shared" si="19"/>
        <v>56.38</v>
      </c>
      <c r="N206" s="15">
        <f>'[1]TCE - ANEXO III - Preencher'!O215</f>
        <v>7.18</v>
      </c>
      <c r="O206" s="15">
        <f>'[1]TCE - ANEXO III - Preencher'!P215</f>
        <v>0</v>
      </c>
      <c r="P206" s="16">
        <f t="shared" si="20"/>
        <v>7.18</v>
      </c>
      <c r="Q206" s="15">
        <f>'[1]TCE - ANEXO III - Preencher'!R215</f>
        <v>500</v>
      </c>
      <c r="R206" s="15">
        <f>'[1]TCE - ANEXO III - Preencher'!S215</f>
        <v>0</v>
      </c>
      <c r="S206" s="16">
        <f t="shared" si="21"/>
        <v>500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1242.8</v>
      </c>
    </row>
    <row r="207" spans="1:28" x14ac:dyDescent="0.2">
      <c r="A207" s="8">
        <f>IFERROR(VLOOKUP(B207,'[1]DADOS (OCULTAR)'!$P$3:$R$56,3,0),"")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LAUDIVAN GOMES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5151-10</v>
      </c>
      <c r="G207" s="13">
        <f>IF('[1]TCE - ANEXO III - Preencher'!H216="","",'[1]TCE - ANEXO III - Preencher'!H216)</f>
        <v>44136</v>
      </c>
      <c r="H207" s="14">
        <f>'[1]TCE - ANEXO III - Preencher'!I216</f>
        <v>0</v>
      </c>
      <c r="I207" s="14">
        <f>'[1]TCE - ANEXO III - Preencher'!J216</f>
        <v>166.24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1.5</v>
      </c>
      <c r="O207" s="15">
        <f>'[1]TCE - ANEXO III - Preencher'!P216</f>
        <v>0</v>
      </c>
      <c r="P207" s="16">
        <f t="shared" si="20"/>
        <v>1.5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167.74</v>
      </c>
    </row>
    <row r="208" spans="1:28" x14ac:dyDescent="0.2">
      <c r="A208" s="8">
        <f>IFERROR(VLOOKUP(B208,'[1]DADOS (OCULTAR)'!$P$3:$R$56,3,0),"")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LAURA LUCINDA BEZERRA DA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2252-50</v>
      </c>
      <c r="G208" s="13">
        <f>IF('[1]TCE - ANEXO III - Preencher'!H217="","",'[1]TCE - ANEXO III - Preencher'!H217)</f>
        <v>44136</v>
      </c>
      <c r="H208" s="14">
        <f>'[1]TCE - ANEXO III - Preencher'!I217</f>
        <v>0</v>
      </c>
      <c r="I208" s="14">
        <f>'[1]TCE - ANEXO III - Preencher'!J217</f>
        <v>722.26</v>
      </c>
      <c r="J208" s="14">
        <f>'[1]TCE - ANEXO III - Preencher'!K217</f>
        <v>0</v>
      </c>
      <c r="K208" s="15">
        <f>'[1]TCE - ANEXO III - Preencher'!L217</f>
        <v>59.49</v>
      </c>
      <c r="L208" s="15">
        <f>'[1]TCE - ANEXO III - Preencher'!M217</f>
        <v>3.11</v>
      </c>
      <c r="M208" s="15">
        <f t="shared" si="19"/>
        <v>56.38</v>
      </c>
      <c r="N208" s="15">
        <f>'[1]TCE - ANEXO III - Preencher'!O217</f>
        <v>7.18</v>
      </c>
      <c r="O208" s="15">
        <f>'[1]TCE - ANEXO III - Preencher'!P217</f>
        <v>0</v>
      </c>
      <c r="P208" s="16">
        <f t="shared" si="20"/>
        <v>7.18</v>
      </c>
      <c r="Q208" s="15">
        <f>'[1]TCE - ANEXO III - Preencher'!R217</f>
        <v>1400</v>
      </c>
      <c r="R208" s="15">
        <f>'[1]TCE - ANEXO III - Preencher'!S217</f>
        <v>0</v>
      </c>
      <c r="S208" s="16">
        <f t="shared" si="21"/>
        <v>1400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2185.8199999999997</v>
      </c>
    </row>
    <row r="209" spans="1:28" x14ac:dyDescent="0.2">
      <c r="A209" s="8">
        <f>IFERROR(VLOOKUP(B209,'[1]DADOS (OCULTAR)'!$P$3:$R$56,3,0),"")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LEA RIBEIRO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44136</v>
      </c>
      <c r="H209" s="14">
        <f>'[1]TCE - ANEXO III - Preencher'!I218</f>
        <v>0</v>
      </c>
      <c r="I209" s="14">
        <f>'[1]TCE - ANEXO III - Preencher'!J218</f>
        <v>111.26</v>
      </c>
      <c r="J209" s="14">
        <f>'[1]TCE - ANEXO III - Preencher'!K218</f>
        <v>0</v>
      </c>
      <c r="K209" s="15">
        <f>'[1]TCE - ANEXO III - Preencher'!L218</f>
        <v>59.49</v>
      </c>
      <c r="L209" s="15">
        <f>'[1]TCE - ANEXO III - Preencher'!M218</f>
        <v>3.11</v>
      </c>
      <c r="M209" s="15">
        <f t="shared" si="19"/>
        <v>56.38</v>
      </c>
      <c r="N209" s="15">
        <f>'[1]TCE - ANEXO III - Preencher'!O218</f>
        <v>1.5</v>
      </c>
      <c r="O209" s="15">
        <f>'[1]TCE - ANEXO III - Preencher'!P218</f>
        <v>0</v>
      </c>
      <c r="P209" s="16">
        <f t="shared" si="20"/>
        <v>1.5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169.14000000000001</v>
      </c>
    </row>
    <row r="210" spans="1:28" x14ac:dyDescent="0.2">
      <c r="A210" s="8">
        <f>IFERROR(VLOOKUP(B210,'[1]DADOS (OCULTAR)'!$P$3:$R$56,3,0),"")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LEANDRO MARCOS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5163-10</v>
      </c>
      <c r="G210" s="13">
        <f>IF('[1]TCE - ANEXO III - Preencher'!H219="","",'[1]TCE - ANEXO III - Preencher'!H219)</f>
        <v>44136</v>
      </c>
      <c r="H210" s="14">
        <f>'[1]TCE - ANEXO III - Preencher'!I219</f>
        <v>0</v>
      </c>
      <c r="I210" s="14">
        <f>'[1]TCE - ANEXO III - Preencher'!J219</f>
        <v>120.64</v>
      </c>
      <c r="J210" s="14">
        <f>'[1]TCE - ANEXO III - Preencher'!K219</f>
        <v>0</v>
      </c>
      <c r="K210" s="15">
        <f>'[1]TCE - ANEXO III - Preencher'!L219</f>
        <v>59.49</v>
      </c>
      <c r="L210" s="15">
        <f>'[1]TCE - ANEXO III - Preencher'!M219</f>
        <v>3.11</v>
      </c>
      <c r="M210" s="15">
        <f t="shared" si="19"/>
        <v>56.38</v>
      </c>
      <c r="N210" s="15">
        <f>'[1]TCE - ANEXO III - Preencher'!O219</f>
        <v>1.5</v>
      </c>
      <c r="O210" s="15">
        <f>'[1]TCE - ANEXO III - Preencher'!P219</f>
        <v>0</v>
      </c>
      <c r="P210" s="16">
        <f t="shared" si="20"/>
        <v>1.5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178.52</v>
      </c>
    </row>
    <row r="211" spans="1:28" x14ac:dyDescent="0.2">
      <c r="A211" s="8">
        <f>IFERROR(VLOOKUP(B211,'[1]DADOS (OCULTAR)'!$P$3:$R$56,3,0),"")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LEDA WILDMA PEREIRA DA CRUZ DE ANDRADE LIMA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2516-05</v>
      </c>
      <c r="G211" s="13">
        <f>IF('[1]TCE - ANEXO III - Preencher'!H220="","",'[1]TCE - ANEXO III - Preencher'!H220)</f>
        <v>44136</v>
      </c>
      <c r="H211" s="14">
        <f>'[1]TCE - ANEXO III - Preencher'!I220</f>
        <v>0</v>
      </c>
      <c r="I211" s="14">
        <f>'[1]TCE - ANEXO III - Preencher'!J220</f>
        <v>220.04</v>
      </c>
      <c r="J211" s="14">
        <f>'[1]TCE - ANEXO III - Preencher'!K220</f>
        <v>0</v>
      </c>
      <c r="K211" s="15">
        <f>'[1]TCE - ANEXO III - Preencher'!L220</f>
        <v>59.49</v>
      </c>
      <c r="L211" s="15">
        <f>'[1]TCE - ANEXO III - Preencher'!M220</f>
        <v>3.11</v>
      </c>
      <c r="M211" s="15">
        <f t="shared" si="19"/>
        <v>56.38</v>
      </c>
      <c r="N211" s="15">
        <f>'[1]TCE - ANEXO III - Preencher'!O220</f>
        <v>1.5</v>
      </c>
      <c r="O211" s="15">
        <f>'[1]TCE - ANEXO III - Preencher'!P220</f>
        <v>0</v>
      </c>
      <c r="P211" s="16">
        <f t="shared" si="20"/>
        <v>1.5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277.92</v>
      </c>
    </row>
    <row r="212" spans="1:28" x14ac:dyDescent="0.2">
      <c r="A212" s="8">
        <f>IFERROR(VLOOKUP(B212,'[1]DADOS (OCULTAR)'!$P$3:$R$56,3,0),"")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LEONILDO PEIXOTO DA PAZ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2234-15</v>
      </c>
      <c r="G212" s="13">
        <f>IF('[1]TCE - ANEXO III - Preencher'!H221="","",'[1]TCE - ANEXO III - Preencher'!H221)</f>
        <v>44136</v>
      </c>
      <c r="H212" s="14">
        <f>'[1]TCE - ANEXO III - Preencher'!I221</f>
        <v>0</v>
      </c>
      <c r="I212" s="14">
        <f>'[1]TCE - ANEXO III - Preencher'!J221</f>
        <v>259.37</v>
      </c>
      <c r="J212" s="14">
        <f>'[1]TCE - ANEXO III - Preencher'!K221</f>
        <v>0</v>
      </c>
      <c r="K212" s="15">
        <f>'[1]TCE - ANEXO III - Preencher'!L221</f>
        <v>59.49</v>
      </c>
      <c r="L212" s="15">
        <f>'[1]TCE - ANEXO III - Preencher'!M221</f>
        <v>3.11</v>
      </c>
      <c r="M212" s="15">
        <f t="shared" si="19"/>
        <v>56.38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317.25</v>
      </c>
    </row>
    <row r="213" spans="1:28" x14ac:dyDescent="0.2">
      <c r="A213" s="8">
        <f>IFERROR(VLOOKUP(B213,'[1]DADOS (OCULTAR)'!$P$3:$R$56,3,0),"")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LIANDERSON FELIPE BARBOSA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4221-10</v>
      </c>
      <c r="G213" s="13">
        <f>IF('[1]TCE - ANEXO III - Preencher'!H222="","",'[1]TCE - ANEXO III - Preencher'!H222)</f>
        <v>44136</v>
      </c>
      <c r="H213" s="14">
        <f>'[1]TCE - ANEXO III - Preencher'!I222</f>
        <v>0</v>
      </c>
      <c r="I213" s="14">
        <f>'[1]TCE - ANEXO III - Preencher'!J222</f>
        <v>103.92</v>
      </c>
      <c r="J213" s="14">
        <f>'[1]TCE - ANEXO III - Preencher'!K222</f>
        <v>0</v>
      </c>
      <c r="K213" s="15">
        <f>'[1]TCE - ANEXO III - Preencher'!L222</f>
        <v>59.49</v>
      </c>
      <c r="L213" s="15">
        <f>'[1]TCE - ANEXO III - Preencher'!M222</f>
        <v>3.11</v>
      </c>
      <c r="M213" s="15">
        <f t="shared" si="19"/>
        <v>56.38</v>
      </c>
      <c r="N213" s="15">
        <f>'[1]TCE - ANEXO III - Preencher'!O222</f>
        <v>1.5</v>
      </c>
      <c r="O213" s="15">
        <f>'[1]TCE - ANEXO III - Preencher'!P222</f>
        <v>0</v>
      </c>
      <c r="P213" s="16">
        <f t="shared" si="20"/>
        <v>1.5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161.80000000000001</v>
      </c>
    </row>
    <row r="214" spans="1:28" x14ac:dyDescent="0.2">
      <c r="A214" s="8">
        <f>IFERROR(VLOOKUP(B214,'[1]DADOS (OCULTAR)'!$P$3:$R$56,3,0),"")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LIDJANE MARIA DE SOUSA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44136</v>
      </c>
      <c r="H214" s="14">
        <f>'[1]TCE - ANEXO III - Preencher'!I223</f>
        <v>0</v>
      </c>
      <c r="I214" s="14">
        <f>'[1]TCE - ANEXO III - Preencher'!J223</f>
        <v>250.53</v>
      </c>
      <c r="J214" s="14">
        <f>'[1]TCE - ANEXO III - Preencher'!K223</f>
        <v>0</v>
      </c>
      <c r="K214" s="15">
        <f>'[1]TCE - ANEXO III - Preencher'!L223</f>
        <v>59.49</v>
      </c>
      <c r="L214" s="15">
        <f>'[1]TCE - ANEXO III - Preencher'!M223</f>
        <v>3.11</v>
      </c>
      <c r="M214" s="15">
        <f t="shared" si="19"/>
        <v>56.38</v>
      </c>
      <c r="N214" s="15">
        <f>'[1]TCE - ANEXO III - Preencher'!O223</f>
        <v>4.16</v>
      </c>
      <c r="O214" s="15">
        <f>'[1]TCE - ANEXO III - Preencher'!P223</f>
        <v>0</v>
      </c>
      <c r="P214" s="16">
        <f t="shared" si="20"/>
        <v>4.16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311.07000000000005</v>
      </c>
    </row>
    <row r="215" spans="1:28" x14ac:dyDescent="0.2">
      <c r="A215" s="8">
        <f>IFERROR(VLOOKUP(B215,'[1]DADOS (OCULTAR)'!$P$3:$R$56,3,0),"")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LINDINALDO DIAS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44136</v>
      </c>
      <c r="H215" s="14">
        <f>'[1]TCE - ANEXO III - Preencher'!I224</f>
        <v>0</v>
      </c>
      <c r="I215" s="14">
        <f>'[1]TCE - ANEXO III - Preencher'!J224</f>
        <v>292.55</v>
      </c>
      <c r="J215" s="14">
        <f>'[1]TCE - ANEXO III - Preencher'!K224</f>
        <v>0</v>
      </c>
      <c r="K215" s="15">
        <f>'[1]TCE - ANEXO III - Preencher'!L224</f>
        <v>59.49</v>
      </c>
      <c r="L215" s="15">
        <f>'[1]TCE - ANEXO III - Preencher'!M224</f>
        <v>3.11</v>
      </c>
      <c r="M215" s="15">
        <f t="shared" si="19"/>
        <v>56.38</v>
      </c>
      <c r="N215" s="15">
        <f>'[1]TCE - ANEXO III - Preencher'!O224</f>
        <v>4.16</v>
      </c>
      <c r="O215" s="15">
        <f>'[1]TCE - ANEXO III - Preencher'!P224</f>
        <v>0</v>
      </c>
      <c r="P215" s="16">
        <f t="shared" si="20"/>
        <v>4.16</v>
      </c>
      <c r="Q215" s="15">
        <f>'[1]TCE - ANEXO III - Preencher'!R224</f>
        <v>300</v>
      </c>
      <c r="R215" s="15">
        <f>'[1]TCE - ANEXO III - Preencher'!S224</f>
        <v>0</v>
      </c>
      <c r="S215" s="16">
        <f t="shared" si="21"/>
        <v>300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653.09</v>
      </c>
    </row>
    <row r="216" spans="1:28" x14ac:dyDescent="0.2">
      <c r="A216" s="8">
        <f>IFERROR(VLOOKUP(B216,'[1]DADOS (OCULTAR)'!$P$3:$R$56,3,0),"")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LISANDRA CARLA PEREIRA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4110-05</v>
      </c>
      <c r="G216" s="13">
        <f>IF('[1]TCE - ANEXO III - Preencher'!H225="","",'[1]TCE - ANEXO III - Preencher'!H225)</f>
        <v>44136</v>
      </c>
      <c r="H216" s="14">
        <f>'[1]TCE - ANEXO III - Preencher'!I225</f>
        <v>0</v>
      </c>
      <c r="I216" s="14">
        <f>'[1]TCE - ANEXO III - Preencher'!J225</f>
        <v>111.94</v>
      </c>
      <c r="J216" s="14">
        <f>'[1]TCE - ANEXO III - Preencher'!K225</f>
        <v>0</v>
      </c>
      <c r="K216" s="15">
        <f>'[1]TCE - ANEXO III - Preencher'!L225</f>
        <v>59.49</v>
      </c>
      <c r="L216" s="15">
        <f>'[1]TCE - ANEXO III - Preencher'!M225</f>
        <v>3.11</v>
      </c>
      <c r="M216" s="15">
        <f t="shared" si="19"/>
        <v>56.38</v>
      </c>
      <c r="N216" s="15">
        <f>'[1]TCE - ANEXO III - Preencher'!O225</f>
        <v>1.5</v>
      </c>
      <c r="O216" s="15">
        <f>'[1]TCE - ANEXO III - Preencher'!P225</f>
        <v>0</v>
      </c>
      <c r="P216" s="16">
        <f t="shared" si="20"/>
        <v>1.5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169.82</v>
      </c>
    </row>
    <row r="217" spans="1:28" x14ac:dyDescent="0.2">
      <c r="A217" s="8">
        <f>IFERROR(VLOOKUP(B217,'[1]DADOS (OCULTAR)'!$P$3:$R$56,3,0),"")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LIVIA ESTER BENTO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>
        <f>IF('[1]TCE - ANEXO III - Preencher'!H226="","",'[1]TCE - ANEXO III - Preencher'!H226)</f>
        <v>44136</v>
      </c>
      <c r="H217" s="14">
        <f>'[1]TCE - ANEXO III - Preencher'!I226</f>
        <v>0</v>
      </c>
      <c r="I217" s="14">
        <f>'[1]TCE - ANEXO III - Preencher'!J226</f>
        <v>10.45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1.5</v>
      </c>
      <c r="O217" s="15">
        <f>'[1]TCE - ANEXO III - Preencher'!P226</f>
        <v>0</v>
      </c>
      <c r="P217" s="16">
        <f t="shared" si="20"/>
        <v>1.5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11.95</v>
      </c>
    </row>
    <row r="218" spans="1:28" x14ac:dyDescent="0.2">
      <c r="A218" s="8">
        <f>IFERROR(VLOOKUP(B218,'[1]DADOS (OCULTAR)'!$P$3:$R$56,3,0),"")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LOURENA GUEDES DE MELO ROMAO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2252-50</v>
      </c>
      <c r="G218" s="13">
        <f>IF('[1]TCE - ANEXO III - Preencher'!H227="","",'[1]TCE - ANEXO III - Preencher'!H227)</f>
        <v>44136</v>
      </c>
      <c r="H218" s="14">
        <f>'[1]TCE - ANEXO III - Preencher'!I227</f>
        <v>0</v>
      </c>
      <c r="I218" s="14">
        <f>'[1]TCE - ANEXO III - Preencher'!J227</f>
        <v>617.87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7.18</v>
      </c>
      <c r="O218" s="15">
        <f>'[1]TCE - ANEXO III - Preencher'!P227</f>
        <v>0</v>
      </c>
      <c r="P218" s="16">
        <f t="shared" si="20"/>
        <v>7.18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625.04999999999995</v>
      </c>
    </row>
    <row r="219" spans="1:28" x14ac:dyDescent="0.2">
      <c r="A219" s="8">
        <f>IFERROR(VLOOKUP(B219,'[1]DADOS (OCULTAR)'!$P$3:$R$56,3,0),"")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LOURENCA MARIA  DE ARAUJO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3242-05</v>
      </c>
      <c r="G219" s="13">
        <f>IF('[1]TCE - ANEXO III - Preencher'!H228="","",'[1]TCE - ANEXO III - Preencher'!H228)</f>
        <v>44136</v>
      </c>
      <c r="H219" s="14">
        <f>'[1]TCE - ANEXO III - Preencher'!I228</f>
        <v>0</v>
      </c>
      <c r="I219" s="14">
        <f>'[1]TCE - ANEXO III - Preencher'!J228</f>
        <v>186.75</v>
      </c>
      <c r="J219" s="14">
        <f>'[1]TCE - ANEXO III - Preencher'!K228</f>
        <v>0</v>
      </c>
      <c r="K219" s="15">
        <f>'[1]TCE - ANEXO III - Preencher'!L228</f>
        <v>59.49</v>
      </c>
      <c r="L219" s="15">
        <f>'[1]TCE - ANEXO III - Preencher'!M228</f>
        <v>3.11</v>
      </c>
      <c r="M219" s="15">
        <f t="shared" si="19"/>
        <v>56.38</v>
      </c>
      <c r="N219" s="15">
        <f>'[1]TCE - ANEXO III - Preencher'!O228</f>
        <v>1.5</v>
      </c>
      <c r="O219" s="15">
        <f>'[1]TCE - ANEXO III - Preencher'!P228</f>
        <v>0</v>
      </c>
      <c r="P219" s="16">
        <f t="shared" si="20"/>
        <v>1.5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244.63</v>
      </c>
    </row>
    <row r="220" spans="1:28" x14ac:dyDescent="0.2">
      <c r="A220" s="8">
        <f>IFERROR(VLOOKUP(B220,'[1]DADOS (OCULTAR)'!$P$3:$R$56,3,0),"")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LUCAS CANDIDO PEREIRA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4221-10</v>
      </c>
      <c r="G220" s="13">
        <f>IF('[1]TCE - ANEXO III - Preencher'!H229="","",'[1]TCE - ANEXO III - Preencher'!H229)</f>
        <v>44136</v>
      </c>
      <c r="H220" s="14">
        <f>'[1]TCE - ANEXO III - Preencher'!I229</f>
        <v>0</v>
      </c>
      <c r="I220" s="14">
        <f>'[1]TCE - ANEXO III - Preencher'!J229</f>
        <v>108.1</v>
      </c>
      <c r="J220" s="14">
        <f>'[1]TCE - ANEXO III - Preencher'!K229</f>
        <v>0</v>
      </c>
      <c r="K220" s="15">
        <f>'[1]TCE - ANEXO III - Preencher'!L229</f>
        <v>59.49</v>
      </c>
      <c r="L220" s="15">
        <f>'[1]TCE - ANEXO III - Preencher'!M229</f>
        <v>3.11</v>
      </c>
      <c r="M220" s="15">
        <f t="shared" si="19"/>
        <v>56.38</v>
      </c>
      <c r="N220" s="15">
        <f>'[1]TCE - ANEXO III - Preencher'!O229</f>
        <v>1.5</v>
      </c>
      <c r="O220" s="15">
        <f>'[1]TCE - ANEXO III - Preencher'!P229</f>
        <v>0</v>
      </c>
      <c r="P220" s="16">
        <f t="shared" si="20"/>
        <v>1.5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165.98</v>
      </c>
    </row>
    <row r="221" spans="1:28" x14ac:dyDescent="0.2">
      <c r="A221" s="8">
        <f>IFERROR(VLOOKUP(B221,'[1]DADOS (OCULTAR)'!$P$3:$R$56,3,0),"")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LUCIA DE FATIMA DA SILVA FLORENCIO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44136</v>
      </c>
      <c r="H221" s="14">
        <f>'[1]TCE - ANEXO III - Preencher'!I230</f>
        <v>0</v>
      </c>
      <c r="I221" s="14">
        <f>'[1]TCE - ANEXO III - Preencher'!J230</f>
        <v>143.26</v>
      </c>
      <c r="J221" s="14">
        <f>'[1]TCE - ANEXO III - Preencher'!K230</f>
        <v>0</v>
      </c>
      <c r="K221" s="15">
        <f>'[1]TCE - ANEXO III - Preencher'!L230</f>
        <v>59.49</v>
      </c>
      <c r="L221" s="15">
        <f>'[1]TCE - ANEXO III - Preencher'!M230</f>
        <v>3.11</v>
      </c>
      <c r="M221" s="15">
        <f t="shared" si="19"/>
        <v>56.38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201.14</v>
      </c>
    </row>
    <row r="222" spans="1:28" x14ac:dyDescent="0.2">
      <c r="A222" s="8">
        <f>IFERROR(VLOOKUP(B222,'[1]DADOS (OCULTAR)'!$P$3:$R$56,3,0),"")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LUCICLEIDE GOMES DE ARAUJO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>
        <f>IF('[1]TCE - ANEXO III - Preencher'!H231="","",'[1]TCE - ANEXO III - Preencher'!H231)</f>
        <v>44136</v>
      </c>
      <c r="H222" s="14">
        <f>'[1]TCE - ANEXO III - Preencher'!I231</f>
        <v>0</v>
      </c>
      <c r="I222" s="14">
        <f>'[1]TCE - ANEXO III - Preencher'!J231</f>
        <v>168</v>
      </c>
      <c r="J222" s="14">
        <f>'[1]TCE - ANEXO III - Preencher'!K231</f>
        <v>0</v>
      </c>
      <c r="K222" s="15">
        <f>'[1]TCE - ANEXO III - Preencher'!L231</f>
        <v>59.49</v>
      </c>
      <c r="L222" s="15">
        <f>'[1]TCE - ANEXO III - Preencher'!M231</f>
        <v>3.11</v>
      </c>
      <c r="M222" s="15">
        <f t="shared" si="19"/>
        <v>56.38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500</v>
      </c>
      <c r="R222" s="15">
        <f>'[1]TCE - ANEXO III - Preencher'!S231</f>
        <v>0</v>
      </c>
      <c r="S222" s="16">
        <f t="shared" si="21"/>
        <v>500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725.88</v>
      </c>
    </row>
    <row r="223" spans="1:28" x14ac:dyDescent="0.2">
      <c r="A223" s="8">
        <f>IFERROR(VLOOKUP(B223,'[1]DADOS (OCULTAR)'!$P$3:$R$56,3,0),"")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LUCICLEIDE GOMES DO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44136</v>
      </c>
      <c r="H223" s="14">
        <f>'[1]TCE - ANEXO III - Preencher'!I232</f>
        <v>0</v>
      </c>
      <c r="I223" s="14">
        <f>'[1]TCE - ANEXO III - Preencher'!J232</f>
        <v>159.77000000000001</v>
      </c>
      <c r="J223" s="14">
        <f>'[1]TCE - ANEXO III - Preencher'!K232</f>
        <v>0</v>
      </c>
      <c r="K223" s="15">
        <f>'[1]TCE - ANEXO III - Preencher'!L232</f>
        <v>59.49</v>
      </c>
      <c r="L223" s="15">
        <f>'[1]TCE - ANEXO III - Preencher'!M232</f>
        <v>3.11</v>
      </c>
      <c r="M223" s="15">
        <f t="shared" si="19"/>
        <v>56.38</v>
      </c>
      <c r="N223" s="15">
        <f>'[1]TCE - ANEXO III - Preencher'!O232</f>
        <v>1.5</v>
      </c>
      <c r="O223" s="15">
        <f>'[1]TCE - ANEXO III - Preencher'!P232</f>
        <v>0</v>
      </c>
      <c r="P223" s="16">
        <f t="shared" si="20"/>
        <v>1.5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217.65</v>
      </c>
    </row>
    <row r="224" spans="1:28" x14ac:dyDescent="0.2">
      <c r="A224" s="8">
        <f>IFERROR(VLOOKUP(B224,'[1]DADOS (OCULTAR)'!$P$3:$R$56,3,0),"")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LUCILENE DO NASCIMENTO PESSOA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44136</v>
      </c>
      <c r="H224" s="14">
        <f>'[1]TCE - ANEXO III - Preencher'!I233</f>
        <v>0</v>
      </c>
      <c r="I224" s="14">
        <f>'[1]TCE - ANEXO III - Preencher'!J233</f>
        <v>111.26</v>
      </c>
      <c r="J224" s="14">
        <f>'[1]TCE - ANEXO III - Preencher'!K233</f>
        <v>0</v>
      </c>
      <c r="K224" s="15">
        <f>'[1]TCE - ANEXO III - Preencher'!L233</f>
        <v>59.49</v>
      </c>
      <c r="L224" s="15">
        <f>'[1]TCE - ANEXO III - Preencher'!M233</f>
        <v>3.11</v>
      </c>
      <c r="M224" s="15">
        <f t="shared" si="19"/>
        <v>56.38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169.14000000000001</v>
      </c>
    </row>
    <row r="225" spans="1:28" x14ac:dyDescent="0.2">
      <c r="A225" s="8">
        <f>IFERROR(VLOOKUP(B225,'[1]DADOS (OCULTAR)'!$P$3:$R$56,3,0),"")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LUCILENE FERREIRA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44136</v>
      </c>
      <c r="H225" s="14">
        <f>'[1]TCE - ANEXO III - Preencher'!I234</f>
        <v>0</v>
      </c>
      <c r="I225" s="14">
        <f>'[1]TCE - ANEXO III - Preencher'!J234</f>
        <v>107.08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108.58</v>
      </c>
    </row>
    <row r="226" spans="1:28" x14ac:dyDescent="0.2">
      <c r="A226" s="8">
        <f>IFERROR(VLOOKUP(B226,'[1]DADOS (OCULTAR)'!$P$3:$R$56,3,0),"")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LUIZ BARBOSA DE SOUZA JUNIOR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>
        <f>IF('[1]TCE - ANEXO III - Preencher'!H235="","",'[1]TCE - ANEXO III - Preencher'!H235)</f>
        <v>44136</v>
      </c>
      <c r="H226" s="14">
        <f>'[1]TCE - ANEXO III - Preencher'!I235</f>
        <v>0</v>
      </c>
      <c r="I226" s="14">
        <f>'[1]TCE - ANEXO III - Preencher'!J235</f>
        <v>113.84</v>
      </c>
      <c r="J226" s="14">
        <f>'[1]TCE - ANEXO III - Preencher'!K235</f>
        <v>0</v>
      </c>
      <c r="K226" s="15">
        <f>'[1]TCE - ANEXO III - Preencher'!L235</f>
        <v>59.49</v>
      </c>
      <c r="L226" s="15">
        <f>'[1]TCE - ANEXO III - Preencher'!M235</f>
        <v>3.11</v>
      </c>
      <c r="M226" s="15">
        <f t="shared" si="19"/>
        <v>56.38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171.72</v>
      </c>
    </row>
    <row r="227" spans="1:28" x14ac:dyDescent="0.2">
      <c r="A227" s="8">
        <f>IFERROR(VLOOKUP(B227,'[1]DADOS (OCULTAR)'!$P$3:$R$56,3,0),"")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LUIZ DOMINGOS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44136</v>
      </c>
      <c r="H227" s="14">
        <f>'[1]TCE - ANEXO III - Preencher'!I236</f>
        <v>0</v>
      </c>
      <c r="I227" s="14">
        <f>'[1]TCE - ANEXO III - Preencher'!J236</f>
        <v>119.62</v>
      </c>
      <c r="J227" s="14">
        <f>'[1]TCE - ANEXO III - Preencher'!K236</f>
        <v>0</v>
      </c>
      <c r="K227" s="15">
        <f>'[1]TCE - ANEXO III - Preencher'!L236</f>
        <v>59.49</v>
      </c>
      <c r="L227" s="15">
        <f>'[1]TCE - ANEXO III - Preencher'!M236</f>
        <v>3.11</v>
      </c>
      <c r="M227" s="15">
        <f t="shared" si="19"/>
        <v>56.38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177.5</v>
      </c>
    </row>
    <row r="228" spans="1:28" x14ac:dyDescent="0.2">
      <c r="A228" s="8">
        <f>IFERROR(VLOOKUP(B228,'[1]DADOS (OCULTAR)'!$P$3:$R$56,3,0),"")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LUIZ FERNANDO SANTOS DA SILVEIRA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4141-05</v>
      </c>
      <c r="G228" s="13">
        <f>IF('[1]TCE - ANEXO III - Preencher'!H237="","",'[1]TCE - ANEXO III - Preencher'!H237)</f>
        <v>44136</v>
      </c>
      <c r="H228" s="14">
        <f>'[1]TCE - ANEXO III - Preencher'!I237</f>
        <v>0</v>
      </c>
      <c r="I228" s="14">
        <f>'[1]TCE - ANEXO III - Preencher'!J237</f>
        <v>105.4</v>
      </c>
      <c r="J228" s="14">
        <f>'[1]TCE - ANEXO III - Preencher'!K237</f>
        <v>0</v>
      </c>
      <c r="K228" s="15">
        <f>'[1]TCE - ANEXO III - Preencher'!L237</f>
        <v>59.49</v>
      </c>
      <c r="L228" s="15">
        <f>'[1]TCE - ANEXO III - Preencher'!M237</f>
        <v>3.11</v>
      </c>
      <c r="M228" s="15">
        <f t="shared" si="19"/>
        <v>56.38</v>
      </c>
      <c r="N228" s="15">
        <f>'[1]TCE - ANEXO III - Preencher'!O237</f>
        <v>1.5</v>
      </c>
      <c r="O228" s="15">
        <f>'[1]TCE - ANEXO III - Preencher'!P237</f>
        <v>0</v>
      </c>
      <c r="P228" s="16">
        <f t="shared" si="20"/>
        <v>1.5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163.28</v>
      </c>
    </row>
    <row r="229" spans="1:28" x14ac:dyDescent="0.2">
      <c r="A229" s="8">
        <f>IFERROR(VLOOKUP(B229,'[1]DADOS (OCULTAR)'!$P$3:$R$56,3,0),"")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LUIZA DIDIER DE MORAES MAGALHAES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2410-05</v>
      </c>
      <c r="G229" s="13">
        <f>IF('[1]TCE - ANEXO III - Preencher'!H238="","",'[1]TCE - ANEXO III - Preencher'!H238)</f>
        <v>44136</v>
      </c>
      <c r="H229" s="14">
        <f>'[1]TCE - ANEXO III - Preencher'!I238</f>
        <v>0</v>
      </c>
      <c r="I229" s="14">
        <f>'[1]TCE - ANEXO III - Preencher'!J238</f>
        <v>439.11</v>
      </c>
      <c r="J229" s="14">
        <f>'[1]TCE - ANEXO III - Preencher'!K238</f>
        <v>0</v>
      </c>
      <c r="K229" s="15">
        <f>'[1]TCE - ANEXO III - Preencher'!L238</f>
        <v>59.49</v>
      </c>
      <c r="L229" s="15">
        <f>'[1]TCE - ANEXO III - Preencher'!M238</f>
        <v>3.11</v>
      </c>
      <c r="M229" s="15">
        <f t="shared" si="19"/>
        <v>56.38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64</v>
      </c>
      <c r="U229" s="15">
        <f>'[1]TCE - ANEXO III - Preencher'!V238</f>
        <v>0</v>
      </c>
      <c r="V229" s="16">
        <f t="shared" si="22"/>
        <v>64</v>
      </c>
      <c r="W229" s="17" t="str">
        <f>IF('[1]TCE - ANEXO III - Preencher'!X238="","",'[1]TCE - ANEXO III - Preencher'!X238)</f>
        <v>AUX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560.99</v>
      </c>
    </row>
    <row r="230" spans="1:28" x14ac:dyDescent="0.2">
      <c r="A230" s="8">
        <f>IFERROR(VLOOKUP(B230,'[1]DADOS (OCULTAR)'!$P$3:$R$56,3,0),"")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LUZINETE MARIA LIMA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44136</v>
      </c>
      <c r="H230" s="14">
        <f>'[1]TCE - ANEXO III - Preencher'!I239</f>
        <v>0</v>
      </c>
      <c r="I230" s="14">
        <f>'[1]TCE - ANEXO III - Preencher'!J239</f>
        <v>115.33</v>
      </c>
      <c r="J230" s="14">
        <f>'[1]TCE - ANEXO III - Preencher'!K239</f>
        <v>0</v>
      </c>
      <c r="K230" s="15">
        <f>'[1]TCE - ANEXO III - Preencher'!L239</f>
        <v>59.49</v>
      </c>
      <c r="L230" s="15">
        <f>'[1]TCE - ANEXO III - Preencher'!M239</f>
        <v>3.11</v>
      </c>
      <c r="M230" s="15">
        <f t="shared" si="19"/>
        <v>56.38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173.21</v>
      </c>
    </row>
    <row r="231" spans="1:28" x14ac:dyDescent="0.2">
      <c r="A231" s="8">
        <f>IFERROR(VLOOKUP(B231,'[1]DADOS (OCULTAR)'!$P$3:$R$56,3,0),"")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MACERLANIA DIAS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44136</v>
      </c>
      <c r="H231" s="14">
        <f>'[1]TCE - ANEXO III - Preencher'!I240</f>
        <v>0</v>
      </c>
      <c r="I231" s="14">
        <f>'[1]TCE - ANEXO III - Preencher'!J240</f>
        <v>110.12</v>
      </c>
      <c r="J231" s="14">
        <f>'[1]TCE - ANEXO III - Preencher'!K240</f>
        <v>0</v>
      </c>
      <c r="K231" s="15">
        <f>'[1]TCE - ANEXO III - Preencher'!L240</f>
        <v>59.49</v>
      </c>
      <c r="L231" s="15">
        <f>'[1]TCE - ANEXO III - Preencher'!M240</f>
        <v>3.11</v>
      </c>
      <c r="M231" s="15">
        <f t="shared" si="19"/>
        <v>56.38</v>
      </c>
      <c r="N231" s="15">
        <f>'[1]TCE - ANEXO III - Preencher'!O240</f>
        <v>1.5</v>
      </c>
      <c r="O231" s="15">
        <f>'[1]TCE - ANEXO III - Preencher'!P240</f>
        <v>0</v>
      </c>
      <c r="P231" s="16">
        <f t="shared" si="20"/>
        <v>1.5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66.11</v>
      </c>
      <c r="U231" s="15">
        <f>'[1]TCE - ANEXO III - Preencher'!V240</f>
        <v>0</v>
      </c>
      <c r="V231" s="16">
        <f t="shared" si="22"/>
        <v>66.11</v>
      </c>
      <c r="W231" s="17" t="str">
        <f>IF('[1]TCE - ANEXO III - Preencher'!X240="","",'[1]TCE - ANEXO III - Preencher'!X240)</f>
        <v>AUX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234.11</v>
      </c>
    </row>
    <row r="232" spans="1:28" x14ac:dyDescent="0.2">
      <c r="A232" s="8">
        <f>IFERROR(VLOOKUP(B232,'[1]DADOS (OCULTAR)'!$P$3:$R$56,3,0),"")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MADJA CAROLINA BARBOSA ARAGAO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44136</v>
      </c>
      <c r="H232" s="14">
        <f>'[1]TCE - ANEXO III - Preencher'!I241</f>
        <v>0</v>
      </c>
      <c r="I232" s="14">
        <f>'[1]TCE - ANEXO III - Preencher'!J241</f>
        <v>266.02999999999997</v>
      </c>
      <c r="J232" s="14">
        <f>'[1]TCE - ANEXO III - Preencher'!K241</f>
        <v>0</v>
      </c>
      <c r="K232" s="15">
        <f>'[1]TCE - ANEXO III - Preencher'!L241</f>
        <v>59.49</v>
      </c>
      <c r="L232" s="15">
        <f>'[1]TCE - ANEXO III - Preencher'!M241</f>
        <v>3.11</v>
      </c>
      <c r="M232" s="15">
        <f t="shared" si="19"/>
        <v>56.38</v>
      </c>
      <c r="N232" s="15">
        <f>'[1]TCE - ANEXO III - Preencher'!O241</f>
        <v>4.16</v>
      </c>
      <c r="O232" s="15">
        <f>'[1]TCE - ANEXO III - Preencher'!P241</f>
        <v>0</v>
      </c>
      <c r="P232" s="16">
        <f t="shared" si="20"/>
        <v>4.16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326.57</v>
      </c>
    </row>
    <row r="233" spans="1:28" x14ac:dyDescent="0.2">
      <c r="A233" s="8">
        <f>IFERROR(VLOOKUP(B233,'[1]DADOS (OCULTAR)'!$P$3:$R$56,3,0),"")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MARCELA DA SILVA ALVES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44136</v>
      </c>
      <c r="H233" s="14">
        <f>'[1]TCE - ANEXO III - Preencher'!I242</f>
        <v>0</v>
      </c>
      <c r="I233" s="14">
        <f>'[1]TCE - ANEXO III - Preencher'!J242</f>
        <v>123.8</v>
      </c>
      <c r="J233" s="14">
        <f>'[1]TCE - ANEXO III - Preencher'!K242</f>
        <v>0</v>
      </c>
      <c r="K233" s="15">
        <f>'[1]TCE - ANEXO III - Preencher'!L242</f>
        <v>59.49</v>
      </c>
      <c r="L233" s="15">
        <f>'[1]TCE - ANEXO III - Preencher'!M242</f>
        <v>3.11</v>
      </c>
      <c r="M233" s="15">
        <f t="shared" si="19"/>
        <v>56.38</v>
      </c>
      <c r="N233" s="15">
        <f>'[1]TCE - ANEXO III - Preencher'!O242</f>
        <v>1.5</v>
      </c>
      <c r="O233" s="15">
        <f>'[1]TCE - ANEXO III - Preencher'!P242</f>
        <v>0</v>
      </c>
      <c r="P233" s="16">
        <f t="shared" si="20"/>
        <v>1.5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181.68</v>
      </c>
    </row>
    <row r="234" spans="1:28" x14ac:dyDescent="0.2">
      <c r="A234" s="8">
        <f>IFERROR(VLOOKUP(B234,'[1]DADOS (OCULTAR)'!$P$3:$R$56,3,0),"")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MARCELO JOAQUIM DE SANTANA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44136</v>
      </c>
      <c r="H234" s="14">
        <f>'[1]TCE - ANEXO III - Preencher'!I243</f>
        <v>0</v>
      </c>
      <c r="I234" s="14">
        <f>'[1]TCE - ANEXO III - Preencher'!J243</f>
        <v>140.91</v>
      </c>
      <c r="J234" s="14">
        <f>'[1]TCE - ANEXO III - Preencher'!K243</f>
        <v>0</v>
      </c>
      <c r="K234" s="15">
        <f>'[1]TCE - ANEXO III - Preencher'!L243</f>
        <v>59.49</v>
      </c>
      <c r="L234" s="15">
        <f>'[1]TCE - ANEXO III - Preencher'!M243</f>
        <v>3.11</v>
      </c>
      <c r="M234" s="15">
        <f t="shared" si="19"/>
        <v>56.38</v>
      </c>
      <c r="N234" s="15">
        <f>'[1]TCE - ANEXO III - Preencher'!O243</f>
        <v>1.5</v>
      </c>
      <c r="O234" s="15">
        <f>'[1]TCE - ANEXO III - Preencher'!P243</f>
        <v>0</v>
      </c>
      <c r="P234" s="16">
        <f t="shared" si="20"/>
        <v>1.5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198.79</v>
      </c>
    </row>
    <row r="235" spans="1:28" x14ac:dyDescent="0.2">
      <c r="A235" s="8">
        <f>IFERROR(VLOOKUP(B235,'[1]DADOS (OCULTAR)'!$P$3:$R$56,3,0),"")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MARCIA MARIA DE ANDRADE BATISTA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4101-05</v>
      </c>
      <c r="G235" s="13">
        <f>IF('[1]TCE - ANEXO III - Preencher'!H244="","",'[1]TCE - ANEXO III - Preencher'!H244)</f>
        <v>44136</v>
      </c>
      <c r="H235" s="14">
        <f>'[1]TCE - ANEXO III - Preencher'!I244</f>
        <v>0</v>
      </c>
      <c r="I235" s="14">
        <f>'[1]TCE - ANEXO III - Preencher'!J244</f>
        <v>285.41000000000003</v>
      </c>
      <c r="J235" s="14">
        <f>'[1]TCE - ANEXO III - Preencher'!K244</f>
        <v>0</v>
      </c>
      <c r="K235" s="15">
        <f>'[1]TCE - ANEXO III - Preencher'!L244</f>
        <v>59.49</v>
      </c>
      <c r="L235" s="15">
        <f>'[1]TCE - ANEXO III - Preencher'!M244</f>
        <v>3.11</v>
      </c>
      <c r="M235" s="15">
        <f t="shared" si="19"/>
        <v>56.38</v>
      </c>
      <c r="N235" s="15">
        <f>'[1]TCE - ANEXO III - Preencher'!O244</f>
        <v>1.5</v>
      </c>
      <c r="O235" s="15">
        <f>'[1]TCE - ANEXO III - Preencher'!P244</f>
        <v>0</v>
      </c>
      <c r="P235" s="16">
        <f t="shared" si="20"/>
        <v>1.5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64</v>
      </c>
      <c r="U235" s="15">
        <f>'[1]TCE - ANEXO III - Preencher'!V244</f>
        <v>0</v>
      </c>
      <c r="V235" s="16">
        <f t="shared" si="22"/>
        <v>64</v>
      </c>
      <c r="W235" s="17" t="str">
        <f>IF('[1]TCE - ANEXO III - Preencher'!X244="","",'[1]TCE - ANEXO III - Preencher'!X244)</f>
        <v>AUX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407.29</v>
      </c>
    </row>
    <row r="236" spans="1:28" x14ac:dyDescent="0.2">
      <c r="A236" s="8">
        <f>IFERROR(VLOOKUP(B236,'[1]DADOS (OCULTAR)'!$P$3:$R$56,3,0),"")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MARCILIA REGINA GONCALVES DE OLIVEIRA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2251-51</v>
      </c>
      <c r="G236" s="13">
        <f>IF('[1]TCE - ANEXO III - Preencher'!H245="","",'[1]TCE - ANEXO III - Preencher'!H245)</f>
        <v>44136</v>
      </c>
      <c r="H236" s="14">
        <f>'[1]TCE - ANEXO III - Preencher'!I245</f>
        <v>0</v>
      </c>
      <c r="I236" s="14">
        <f>'[1]TCE - ANEXO III - Preencher'!J245</f>
        <v>1164.93</v>
      </c>
      <c r="J236" s="14">
        <f>'[1]TCE - ANEXO III - Preencher'!K245</f>
        <v>0</v>
      </c>
      <c r="K236" s="15">
        <f>'[1]TCE - ANEXO III - Preencher'!L245</f>
        <v>59.49</v>
      </c>
      <c r="L236" s="15">
        <f>'[1]TCE - ANEXO III - Preencher'!M245</f>
        <v>3.11</v>
      </c>
      <c r="M236" s="15">
        <f t="shared" si="19"/>
        <v>56.38</v>
      </c>
      <c r="N236" s="15">
        <f>'[1]TCE - ANEXO III - Preencher'!O245</f>
        <v>7.18</v>
      </c>
      <c r="O236" s="15">
        <f>'[1]TCE - ANEXO III - Preencher'!P245</f>
        <v>0</v>
      </c>
      <c r="P236" s="16">
        <f t="shared" si="20"/>
        <v>7.18</v>
      </c>
      <c r="Q236" s="15">
        <f>'[1]TCE - ANEXO III - Preencher'!R245</f>
        <v>2450</v>
      </c>
      <c r="R236" s="15">
        <f>'[1]TCE - ANEXO III - Preencher'!S245</f>
        <v>0</v>
      </c>
      <c r="S236" s="16">
        <f t="shared" si="21"/>
        <v>2450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3678.4900000000002</v>
      </c>
    </row>
    <row r="237" spans="1:28" x14ac:dyDescent="0.2">
      <c r="A237" s="8">
        <f>IFERROR(VLOOKUP(B237,'[1]DADOS (OCULTAR)'!$P$3:$R$56,3,0),"")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 xml:space="preserve">MARCOS JOSE RODRIGUES CESAR DE ALBUQUERQUE 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2251-25</v>
      </c>
      <c r="G237" s="13">
        <f>IF('[1]TCE - ANEXO III - Preencher'!H246="","",'[1]TCE - ANEXO III - Preencher'!H246)</f>
        <v>44136</v>
      </c>
      <c r="H237" s="14">
        <f>'[1]TCE - ANEXO III - Preencher'!I246</f>
        <v>0</v>
      </c>
      <c r="I237" s="14">
        <f>'[1]TCE - ANEXO III - Preencher'!J246</f>
        <v>733.56</v>
      </c>
      <c r="J237" s="14">
        <f>'[1]TCE - ANEXO III - Preencher'!K246</f>
        <v>0</v>
      </c>
      <c r="K237" s="15">
        <f>'[1]TCE - ANEXO III - Preencher'!L246</f>
        <v>59.49</v>
      </c>
      <c r="L237" s="15">
        <f>'[1]TCE - ANEXO III - Preencher'!M246</f>
        <v>3.11</v>
      </c>
      <c r="M237" s="15">
        <f t="shared" si="19"/>
        <v>56.38</v>
      </c>
      <c r="N237" s="15">
        <f>'[1]TCE - ANEXO III - Preencher'!O246</f>
        <v>7.18</v>
      </c>
      <c r="O237" s="15">
        <f>'[1]TCE - ANEXO III - Preencher'!P246</f>
        <v>0</v>
      </c>
      <c r="P237" s="16">
        <f t="shared" si="20"/>
        <v>7.18</v>
      </c>
      <c r="Q237" s="15">
        <f>'[1]TCE - ANEXO III - Preencher'!R246</f>
        <v>250</v>
      </c>
      <c r="R237" s="15">
        <f>'[1]TCE - ANEXO III - Preencher'!S246</f>
        <v>0</v>
      </c>
      <c r="S237" s="16">
        <f t="shared" si="21"/>
        <v>250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1047.1199999999999</v>
      </c>
    </row>
    <row r="238" spans="1:28" x14ac:dyDescent="0.2">
      <c r="A238" s="8">
        <f>IFERROR(VLOOKUP(B238,'[1]DADOS (OCULTAR)'!$P$3:$R$56,3,0),"")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APARECIDA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44136</v>
      </c>
      <c r="H238" s="14">
        <f>'[1]TCE - ANEXO III - Preencher'!I247</f>
        <v>0</v>
      </c>
      <c r="I238" s="14">
        <f>'[1]TCE - ANEXO III - Preencher'!J247</f>
        <v>136.34</v>
      </c>
      <c r="J238" s="14">
        <f>'[1]TCE - ANEXO III - Preencher'!K247</f>
        <v>0</v>
      </c>
      <c r="K238" s="15">
        <f>'[1]TCE - ANEXO III - Preencher'!L247</f>
        <v>59.49</v>
      </c>
      <c r="L238" s="15">
        <f>'[1]TCE - ANEXO III - Preencher'!M247</f>
        <v>3.11</v>
      </c>
      <c r="M238" s="15">
        <f t="shared" si="19"/>
        <v>56.38</v>
      </c>
      <c r="N238" s="15">
        <f>'[1]TCE - ANEXO III - Preencher'!O247</f>
        <v>1.5</v>
      </c>
      <c r="O238" s="15">
        <f>'[1]TCE - ANEXO III - Preencher'!P247</f>
        <v>0</v>
      </c>
      <c r="P238" s="16">
        <f t="shared" si="20"/>
        <v>1.5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66.11</v>
      </c>
      <c r="U238" s="15">
        <f>'[1]TCE - ANEXO III - Preencher'!V247</f>
        <v>0</v>
      </c>
      <c r="V238" s="16">
        <f t="shared" si="22"/>
        <v>66.11</v>
      </c>
      <c r="W238" s="17" t="str">
        <f>IF('[1]TCE - ANEXO III - Preencher'!X247="","",'[1]TCE - ANEXO III - Preencher'!X247)</f>
        <v>AUX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260.33</v>
      </c>
    </row>
    <row r="239" spans="1:28" x14ac:dyDescent="0.2">
      <c r="A239" s="8">
        <f>IFERROR(VLOOKUP(B239,'[1]DADOS (OCULTAR)'!$P$3:$R$56,3,0),"")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DA CONCEICAO COUTINHO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44136</v>
      </c>
      <c r="H239" s="14">
        <f>'[1]TCE - ANEXO III - Preencher'!I248</f>
        <v>0</v>
      </c>
      <c r="I239" s="14">
        <f>'[1]TCE - ANEXO III - Preencher'!J248</f>
        <v>107.08</v>
      </c>
      <c r="J239" s="14">
        <f>'[1]TCE - ANEXO III - Preencher'!K248</f>
        <v>0</v>
      </c>
      <c r="K239" s="15">
        <f>'[1]TCE - ANEXO III - Preencher'!L248</f>
        <v>59.49</v>
      </c>
      <c r="L239" s="15">
        <f>'[1]TCE - ANEXO III - Preencher'!M248</f>
        <v>3.11</v>
      </c>
      <c r="M239" s="15">
        <f t="shared" si="19"/>
        <v>56.38</v>
      </c>
      <c r="N239" s="15">
        <f>'[1]TCE - ANEXO III - Preencher'!O248</f>
        <v>1.5</v>
      </c>
      <c r="O239" s="15">
        <f>'[1]TCE - ANEXO III - Preencher'!P248</f>
        <v>0</v>
      </c>
      <c r="P239" s="16">
        <f t="shared" si="20"/>
        <v>1.5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164.96</v>
      </c>
    </row>
    <row r="240" spans="1:28" x14ac:dyDescent="0.2">
      <c r="A240" s="8">
        <f>IFERROR(VLOOKUP(B240,'[1]DADOS (OCULTAR)'!$P$3:$R$56,3,0),"")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DAS DORES RAMOS DE QUEIROZ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3242-05</v>
      </c>
      <c r="G240" s="13">
        <f>IF('[1]TCE - ANEXO III - Preencher'!H249="","",'[1]TCE - ANEXO III - Preencher'!H249)</f>
        <v>44136</v>
      </c>
      <c r="H240" s="14">
        <f>'[1]TCE - ANEXO III - Preencher'!I249</f>
        <v>0</v>
      </c>
      <c r="I240" s="14">
        <f>'[1]TCE - ANEXO III - Preencher'!J249</f>
        <v>155.22999999999999</v>
      </c>
      <c r="J240" s="14">
        <f>'[1]TCE - ANEXO III - Preencher'!K249</f>
        <v>0</v>
      </c>
      <c r="K240" s="15">
        <f>'[1]TCE - ANEXO III - Preencher'!L249</f>
        <v>59.49</v>
      </c>
      <c r="L240" s="15">
        <f>'[1]TCE - ANEXO III - Preencher'!M249</f>
        <v>3.11</v>
      </c>
      <c r="M240" s="15">
        <f t="shared" si="19"/>
        <v>56.38</v>
      </c>
      <c r="N240" s="15">
        <f>'[1]TCE - ANEXO III - Preencher'!O249</f>
        <v>1.5</v>
      </c>
      <c r="O240" s="15">
        <f>'[1]TCE - ANEXO III - Preencher'!P249</f>
        <v>0</v>
      </c>
      <c r="P240" s="16">
        <f t="shared" si="20"/>
        <v>1.5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213.10999999999999</v>
      </c>
    </row>
    <row r="241" spans="1:28" x14ac:dyDescent="0.2">
      <c r="A241" s="8">
        <f>IFERROR(VLOOKUP(B241,'[1]DADOS (OCULTAR)'!$P$3:$R$56,3,0),"")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DE FATIMA ALMEIDA VASCONCELOS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2251-24</v>
      </c>
      <c r="G241" s="13">
        <f>IF('[1]TCE - ANEXO III - Preencher'!H250="","",'[1]TCE - ANEXO III - Preencher'!H250)</f>
        <v>44136</v>
      </c>
      <c r="H241" s="14">
        <f>'[1]TCE - ANEXO III - Preencher'!I250</f>
        <v>0</v>
      </c>
      <c r="I241" s="14">
        <f>'[1]TCE - ANEXO III - Preencher'!J250</f>
        <v>796.76</v>
      </c>
      <c r="J241" s="14">
        <f>'[1]TCE - ANEXO III - Preencher'!K250</f>
        <v>0</v>
      </c>
      <c r="K241" s="15">
        <f>'[1]TCE - ANEXO III - Preencher'!L250</f>
        <v>59.49</v>
      </c>
      <c r="L241" s="15">
        <f>'[1]TCE - ANEXO III - Preencher'!M250</f>
        <v>3.11</v>
      </c>
      <c r="M241" s="15">
        <f t="shared" si="19"/>
        <v>56.38</v>
      </c>
      <c r="N241" s="15">
        <f>'[1]TCE - ANEXO III - Preencher'!O250</f>
        <v>7.18</v>
      </c>
      <c r="O241" s="15">
        <f>'[1]TCE - ANEXO III - Preencher'!P250</f>
        <v>0</v>
      </c>
      <c r="P241" s="16">
        <f t="shared" si="20"/>
        <v>7.18</v>
      </c>
      <c r="Q241" s="15">
        <f>'[1]TCE - ANEXO III - Preencher'!R250</f>
        <v>800</v>
      </c>
      <c r="R241" s="15">
        <f>'[1]TCE - ANEXO III - Preencher'!S250</f>
        <v>0</v>
      </c>
      <c r="S241" s="16">
        <f t="shared" si="21"/>
        <v>800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1660.32</v>
      </c>
    </row>
    <row r="242" spans="1:28" x14ac:dyDescent="0.2">
      <c r="A242" s="8">
        <f>IFERROR(VLOOKUP(B242,'[1]DADOS (OCULTAR)'!$P$3:$R$56,3,0),"")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JOSE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5135-05</v>
      </c>
      <c r="G242" s="13">
        <f>IF('[1]TCE - ANEXO III - Preencher'!H251="","",'[1]TCE - ANEXO III - Preencher'!H251)</f>
        <v>44136</v>
      </c>
      <c r="H242" s="14">
        <f>'[1]TCE - ANEXO III - Preencher'!I251</f>
        <v>0</v>
      </c>
      <c r="I242" s="14">
        <f>'[1]TCE - ANEXO III - Preencher'!J251</f>
        <v>108.1</v>
      </c>
      <c r="J242" s="14">
        <f>'[1]TCE - ANEXO III - Preencher'!K251</f>
        <v>0</v>
      </c>
      <c r="K242" s="15">
        <f>'[1]TCE - ANEXO III - Preencher'!L251</f>
        <v>59.49</v>
      </c>
      <c r="L242" s="15">
        <f>'[1]TCE - ANEXO III - Preencher'!M251</f>
        <v>3.11</v>
      </c>
      <c r="M242" s="15">
        <f t="shared" si="19"/>
        <v>56.38</v>
      </c>
      <c r="N242" s="15">
        <f>'[1]TCE - ANEXO III - Preencher'!O251</f>
        <v>1.5</v>
      </c>
      <c r="O242" s="15">
        <f>'[1]TCE - ANEXO III - Preencher'!P251</f>
        <v>0</v>
      </c>
      <c r="P242" s="16">
        <f t="shared" si="20"/>
        <v>1.5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165.98</v>
      </c>
    </row>
    <row r="243" spans="1:28" x14ac:dyDescent="0.2">
      <c r="A243" s="8">
        <f>IFERROR(VLOOKUP(B243,'[1]DADOS (OCULTAR)'!$P$3:$R$56,3,0),"")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JOSE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44136</v>
      </c>
      <c r="H243" s="14">
        <f>'[1]TCE - ANEXO III - Preencher'!I252</f>
        <v>0</v>
      </c>
      <c r="I243" s="14">
        <f>'[1]TCE - ANEXO III - Preencher'!J252</f>
        <v>120.64</v>
      </c>
      <c r="J243" s="14">
        <f>'[1]TCE - ANEXO III - Preencher'!K252</f>
        <v>0</v>
      </c>
      <c r="K243" s="15">
        <f>'[1]TCE - ANEXO III - Preencher'!L252</f>
        <v>59.49</v>
      </c>
      <c r="L243" s="15">
        <f>'[1]TCE - ANEXO III - Preencher'!M252</f>
        <v>3.11</v>
      </c>
      <c r="M243" s="15">
        <f t="shared" si="19"/>
        <v>56.38</v>
      </c>
      <c r="N243" s="15">
        <f>'[1]TCE - ANEXO III - Preencher'!O252</f>
        <v>1.5</v>
      </c>
      <c r="O243" s="15">
        <f>'[1]TCE - ANEXO III - Preencher'!P252</f>
        <v>0</v>
      </c>
      <c r="P243" s="16">
        <f t="shared" si="20"/>
        <v>1.5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178.52</v>
      </c>
    </row>
    <row r="244" spans="1:28" x14ac:dyDescent="0.2">
      <c r="A244" s="8">
        <f>IFERROR(VLOOKUP(B244,'[1]DADOS (OCULTAR)'!$P$3:$R$56,3,0),"")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JOSE PESSOA DE ARAUJO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44136</v>
      </c>
      <c r="H244" s="14">
        <f>'[1]TCE - ANEXO III - Preencher'!I253</f>
        <v>0</v>
      </c>
      <c r="I244" s="14">
        <f>'[1]TCE - ANEXO III - Preencher'!J253</f>
        <v>107.08</v>
      </c>
      <c r="J244" s="14">
        <f>'[1]TCE - ANEXO III - Preencher'!K253</f>
        <v>0</v>
      </c>
      <c r="K244" s="15">
        <f>'[1]TCE - ANEXO III - Preencher'!L253</f>
        <v>59.49</v>
      </c>
      <c r="L244" s="15">
        <f>'[1]TCE - ANEXO III - Preencher'!M253</f>
        <v>3.11</v>
      </c>
      <c r="M244" s="15">
        <f t="shared" si="19"/>
        <v>56.38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164.96</v>
      </c>
    </row>
    <row r="245" spans="1:28" x14ac:dyDescent="0.2">
      <c r="A245" s="8">
        <f>IFERROR(VLOOKUP(B245,'[1]DADOS (OCULTAR)'!$P$3:$R$56,3,0),"")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 LEONOR DE ANDRADE GOMES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44136</v>
      </c>
      <c r="H245" s="14">
        <f>'[1]TCE - ANEXO III - Preencher'!I254</f>
        <v>0</v>
      </c>
      <c r="I245" s="14">
        <f>'[1]TCE - ANEXO III - Preencher'!J254</f>
        <v>111.26</v>
      </c>
      <c r="J245" s="14">
        <f>'[1]TCE - ANEXO III - Preencher'!K254</f>
        <v>0</v>
      </c>
      <c r="K245" s="15">
        <f>'[1]TCE - ANEXO III - Preencher'!L254</f>
        <v>59.49</v>
      </c>
      <c r="L245" s="15">
        <f>'[1]TCE - ANEXO III - Preencher'!M254</f>
        <v>3.11</v>
      </c>
      <c r="M245" s="15">
        <f t="shared" si="19"/>
        <v>56.38</v>
      </c>
      <c r="N245" s="15">
        <f>'[1]TCE - ANEXO III - Preencher'!O254</f>
        <v>1.5</v>
      </c>
      <c r="O245" s="15">
        <f>'[1]TCE - ANEXO III - Preencher'!P254</f>
        <v>0</v>
      </c>
      <c r="P245" s="16">
        <f t="shared" si="20"/>
        <v>1.5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169.14000000000001</v>
      </c>
    </row>
    <row r="246" spans="1:28" x14ac:dyDescent="0.2">
      <c r="A246" s="8">
        <f>IFERROR(VLOOKUP(B246,'[1]DADOS (OCULTAR)'!$P$3:$R$56,3,0),"")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 LETICIA DE ANDRADE LIMA FEITOSA FIORENTINO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4110-05</v>
      </c>
      <c r="G246" s="13">
        <f>IF('[1]TCE - ANEXO III - Preencher'!H255="","",'[1]TCE - ANEXO III - Preencher'!H255)</f>
        <v>44136</v>
      </c>
      <c r="H246" s="14">
        <f>'[1]TCE - ANEXO III - Preencher'!I255</f>
        <v>0</v>
      </c>
      <c r="I246" s="14">
        <f>'[1]TCE - ANEXO III - Preencher'!J255</f>
        <v>93.19</v>
      </c>
      <c r="J246" s="14">
        <f>'[1]TCE - ANEXO III - Preencher'!K255</f>
        <v>0</v>
      </c>
      <c r="K246" s="15">
        <f>'[1]TCE - ANEXO III - Preencher'!L255</f>
        <v>59.49</v>
      </c>
      <c r="L246" s="15">
        <f>'[1]TCE - ANEXO III - Preencher'!M255</f>
        <v>3.11</v>
      </c>
      <c r="M246" s="15">
        <f t="shared" si="19"/>
        <v>56.38</v>
      </c>
      <c r="N246" s="15">
        <f>'[1]TCE - ANEXO III - Preencher'!O255</f>
        <v>1.5</v>
      </c>
      <c r="O246" s="15">
        <f>'[1]TCE - ANEXO III - Preencher'!P255</f>
        <v>0</v>
      </c>
      <c r="P246" s="16">
        <f t="shared" si="20"/>
        <v>1.5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151.07</v>
      </c>
    </row>
    <row r="247" spans="1:28" x14ac:dyDescent="0.2">
      <c r="A247" s="8">
        <f>IFERROR(VLOOKUP(B247,'[1]DADOS (OCULTAR)'!$P$3:$R$56,3,0),"")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MARIA LUCIA DAS NEVES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44136</v>
      </c>
      <c r="H247" s="14">
        <f>'[1]TCE - ANEXO III - Preencher'!I256</f>
        <v>0</v>
      </c>
      <c r="I247" s="14">
        <f>'[1]TCE - ANEXO III - Preencher'!J256</f>
        <v>13.37</v>
      </c>
      <c r="J247" s="14">
        <f>'[1]TCE - ANEXO III - Preencher'!K256</f>
        <v>0</v>
      </c>
      <c r="K247" s="15">
        <f>'[1]TCE - ANEXO III - Preencher'!L256</f>
        <v>59.49</v>
      </c>
      <c r="L247" s="15">
        <f>'[1]TCE - ANEXO III - Preencher'!M256</f>
        <v>3.11</v>
      </c>
      <c r="M247" s="15">
        <f t="shared" si="19"/>
        <v>56.38</v>
      </c>
      <c r="N247" s="15">
        <f>'[1]TCE - ANEXO III - Preencher'!O256</f>
        <v>1.5</v>
      </c>
      <c r="O247" s="15">
        <f>'[1]TCE - ANEXO III - Preencher'!P256</f>
        <v>0</v>
      </c>
      <c r="P247" s="16">
        <f t="shared" si="20"/>
        <v>1.5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71.25</v>
      </c>
    </row>
    <row r="248" spans="1:28" x14ac:dyDescent="0.2">
      <c r="A248" s="8">
        <f>IFERROR(VLOOKUP(B248,'[1]DADOS (OCULTAR)'!$P$3:$R$56,3,0),"")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MARIA ROSILENE DE SOUZA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>
        <f>IF('[1]TCE - ANEXO III - Preencher'!H257="","",'[1]TCE - ANEXO III - Preencher'!H257)</f>
        <v>44136</v>
      </c>
      <c r="H248" s="14">
        <f>'[1]TCE - ANEXO III - Preencher'!I257</f>
        <v>0</v>
      </c>
      <c r="I248" s="14">
        <f>'[1]TCE - ANEXO III - Preencher'!J257</f>
        <v>108.1</v>
      </c>
      <c r="J248" s="14">
        <f>'[1]TCE - ANEXO III - Preencher'!K257</f>
        <v>0</v>
      </c>
      <c r="K248" s="15">
        <f>'[1]TCE - ANEXO III - Preencher'!L257</f>
        <v>59.49</v>
      </c>
      <c r="L248" s="15">
        <f>'[1]TCE - ANEXO III - Preencher'!M257</f>
        <v>3.11</v>
      </c>
      <c r="M248" s="15">
        <f t="shared" si="19"/>
        <v>56.38</v>
      </c>
      <c r="N248" s="15">
        <f>'[1]TCE - ANEXO III - Preencher'!O257</f>
        <v>1.5</v>
      </c>
      <c r="O248" s="15">
        <f>'[1]TCE - ANEXO III - Preencher'!P257</f>
        <v>0</v>
      </c>
      <c r="P248" s="16">
        <f t="shared" si="20"/>
        <v>1.5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165.98</v>
      </c>
    </row>
    <row r="249" spans="1:28" x14ac:dyDescent="0.2">
      <c r="A249" s="8">
        <f>IFERROR(VLOOKUP(B249,'[1]DADOS (OCULTAR)'!$P$3:$R$56,3,0),"")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MARIA VITORIA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4110-05</v>
      </c>
      <c r="G249" s="13">
        <f>IF('[1]TCE - ANEXO III - Preencher'!H258="","",'[1]TCE - ANEXO III - Preencher'!H258)</f>
        <v>44136</v>
      </c>
      <c r="H249" s="14">
        <f>'[1]TCE - ANEXO III - Preencher'!I258</f>
        <v>0</v>
      </c>
      <c r="I249" s="14">
        <f>'[1]TCE - ANEXO III - Preencher'!J258</f>
        <v>93.19</v>
      </c>
      <c r="J249" s="14">
        <f>'[1]TCE - ANEXO III - Preencher'!K258</f>
        <v>0</v>
      </c>
      <c r="K249" s="15">
        <f>'[1]TCE - ANEXO III - Preencher'!L258</f>
        <v>59.49</v>
      </c>
      <c r="L249" s="15">
        <f>'[1]TCE - ANEXO III - Preencher'!M258</f>
        <v>3.11</v>
      </c>
      <c r="M249" s="15">
        <f t="shared" si="19"/>
        <v>56.38</v>
      </c>
      <c r="N249" s="15">
        <f>'[1]TCE - ANEXO III - Preencher'!O258</f>
        <v>1.5</v>
      </c>
      <c r="O249" s="15">
        <f>'[1]TCE - ANEXO III - Preencher'!P258</f>
        <v>0</v>
      </c>
      <c r="P249" s="16">
        <f t="shared" si="20"/>
        <v>1.5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151.07</v>
      </c>
    </row>
    <row r="250" spans="1:28" x14ac:dyDescent="0.2">
      <c r="A250" s="8">
        <f>IFERROR(VLOOKUP(B250,'[1]DADOS (OCULTAR)'!$P$3:$R$56,3,0),"")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MARIANA MEDEIROS GOMES PEIXOTO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44136</v>
      </c>
      <c r="H250" s="14">
        <f>'[1]TCE - ANEXO III - Preencher'!I259</f>
        <v>0</v>
      </c>
      <c r="I250" s="14">
        <f>'[1]TCE - ANEXO III - Preencher'!J259</f>
        <v>160.65</v>
      </c>
      <c r="J250" s="14">
        <f>'[1]TCE - ANEXO III - Preencher'!K259</f>
        <v>0</v>
      </c>
      <c r="K250" s="15">
        <f>'[1]TCE - ANEXO III - Preencher'!L259</f>
        <v>59.49</v>
      </c>
      <c r="L250" s="15">
        <f>'[1]TCE - ANEXO III - Preencher'!M259</f>
        <v>3.11</v>
      </c>
      <c r="M250" s="15">
        <f t="shared" si="19"/>
        <v>56.38</v>
      </c>
      <c r="N250" s="15">
        <f>'[1]TCE - ANEXO III - Preencher'!O259</f>
        <v>1.5</v>
      </c>
      <c r="O250" s="15">
        <f>'[1]TCE - ANEXO III - Preencher'!P259</f>
        <v>0</v>
      </c>
      <c r="P250" s="16">
        <f t="shared" si="20"/>
        <v>1.5</v>
      </c>
      <c r="Q250" s="15">
        <f>'[1]TCE - ANEXO III - Preencher'!R259</f>
        <v>700</v>
      </c>
      <c r="R250" s="15">
        <f>'[1]TCE - ANEXO III - Preencher'!S259</f>
        <v>0</v>
      </c>
      <c r="S250" s="16">
        <f t="shared" si="21"/>
        <v>700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918.53</v>
      </c>
    </row>
    <row r="251" spans="1:28" x14ac:dyDescent="0.2">
      <c r="A251" s="8">
        <f>IFERROR(VLOOKUP(B251,'[1]DADOS (OCULTAR)'!$P$3:$R$56,3,0),"")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MARIANA NOGUEIRA BORGES DE MELO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2251-24</v>
      </c>
      <c r="G251" s="13">
        <f>IF('[1]TCE - ANEXO III - Preencher'!H260="","",'[1]TCE - ANEXO III - Preencher'!H260)</f>
        <v>44136</v>
      </c>
      <c r="H251" s="14">
        <f>'[1]TCE - ANEXO III - Preencher'!I260</f>
        <v>0</v>
      </c>
      <c r="I251" s="14">
        <f>'[1]TCE - ANEXO III - Preencher'!J260</f>
        <v>858.82</v>
      </c>
      <c r="J251" s="14">
        <f>'[1]TCE - ANEXO III - Preencher'!K260</f>
        <v>0</v>
      </c>
      <c r="K251" s="15">
        <f>'[1]TCE - ANEXO III - Preencher'!L260</f>
        <v>59.49</v>
      </c>
      <c r="L251" s="15">
        <f>'[1]TCE - ANEXO III - Preencher'!M260</f>
        <v>3.11</v>
      </c>
      <c r="M251" s="15">
        <f t="shared" si="19"/>
        <v>56.38</v>
      </c>
      <c r="N251" s="15">
        <f>'[1]TCE - ANEXO III - Preencher'!O260</f>
        <v>7.18</v>
      </c>
      <c r="O251" s="15">
        <f>'[1]TCE - ANEXO III - Preencher'!P260</f>
        <v>0</v>
      </c>
      <c r="P251" s="16">
        <f t="shared" si="20"/>
        <v>7.18</v>
      </c>
      <c r="Q251" s="15">
        <f>'[1]TCE - ANEXO III - Preencher'!R260</f>
        <v>625</v>
      </c>
      <c r="R251" s="15">
        <f>'[1]TCE - ANEXO III - Preencher'!S260</f>
        <v>0</v>
      </c>
      <c r="S251" s="16">
        <f t="shared" si="21"/>
        <v>625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1547.38</v>
      </c>
    </row>
    <row r="252" spans="1:28" x14ac:dyDescent="0.2">
      <c r="A252" s="8">
        <f>IFERROR(VLOOKUP(B252,'[1]DADOS (OCULTAR)'!$P$3:$R$56,3,0),"")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MARIELLY BEATRZ VIEIRA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4110-05</v>
      </c>
      <c r="G252" s="13">
        <f>IF('[1]TCE - ANEXO III - Preencher'!H261="","",'[1]TCE - ANEXO III - Preencher'!H261)</f>
        <v>44136</v>
      </c>
      <c r="H252" s="14">
        <f>'[1]TCE - ANEXO III - Preencher'!I261</f>
        <v>0</v>
      </c>
      <c r="I252" s="14">
        <f>'[1]TCE - ANEXO III - Preencher'!J261</f>
        <v>10.45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1.5</v>
      </c>
      <c r="O252" s="15">
        <f>'[1]TCE - ANEXO III - Preencher'!P261</f>
        <v>0</v>
      </c>
      <c r="P252" s="16">
        <f t="shared" si="20"/>
        <v>1.5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11.95</v>
      </c>
    </row>
    <row r="253" spans="1:28" x14ac:dyDescent="0.2">
      <c r="A253" s="8">
        <f>IFERROR(VLOOKUP(B253,'[1]DADOS (OCULTAR)'!$P$3:$R$56,3,0),"")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MARILIA DA SILVA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44136</v>
      </c>
      <c r="H253" s="14">
        <f>'[1]TCE - ANEXO III - Preencher'!I262</f>
        <v>0</v>
      </c>
      <c r="I253" s="14">
        <f>'[1]TCE - ANEXO III - Preencher'!J262</f>
        <v>111.26</v>
      </c>
      <c r="J253" s="14">
        <f>'[1]TCE - ANEXO III - Preencher'!K262</f>
        <v>0</v>
      </c>
      <c r="K253" s="15">
        <f>'[1]TCE - ANEXO III - Preencher'!L262</f>
        <v>59.49</v>
      </c>
      <c r="L253" s="15">
        <f>'[1]TCE - ANEXO III - Preencher'!M262</f>
        <v>3.11</v>
      </c>
      <c r="M253" s="15">
        <f t="shared" si="19"/>
        <v>56.38</v>
      </c>
      <c r="N253" s="15">
        <f>'[1]TCE - ANEXO III - Preencher'!O262</f>
        <v>1.5</v>
      </c>
      <c r="O253" s="15">
        <f>'[1]TCE - ANEXO III - Preencher'!P262</f>
        <v>0</v>
      </c>
      <c r="P253" s="16">
        <f t="shared" si="20"/>
        <v>1.5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169.14000000000001</v>
      </c>
    </row>
    <row r="254" spans="1:28" x14ac:dyDescent="0.2">
      <c r="A254" s="8">
        <f>IFERROR(VLOOKUP(B254,'[1]DADOS (OCULTAR)'!$P$3:$R$56,3,0),"")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MARINETE MARIA DA CONCEICAO ANTONIO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44136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1.5</v>
      </c>
      <c r="O254" s="15">
        <f>'[1]TCE - ANEXO III - Preencher'!P263</f>
        <v>0</v>
      </c>
      <c r="P254" s="16">
        <f t="shared" si="20"/>
        <v>1.5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1.5</v>
      </c>
    </row>
    <row r="255" spans="1:28" x14ac:dyDescent="0.2">
      <c r="A255" s="8">
        <f>IFERROR(VLOOKUP(B255,'[1]DADOS (OCULTAR)'!$P$3:$R$56,3,0),"")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MARIO HENRIQUE BEZERRA DA SILVA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2251-24</v>
      </c>
      <c r="G255" s="13">
        <f>IF('[1]TCE - ANEXO III - Preencher'!H264="","",'[1]TCE - ANEXO III - Preencher'!H264)</f>
        <v>44136</v>
      </c>
      <c r="H255" s="14">
        <f>'[1]TCE - ANEXO III - Preencher'!I264</f>
        <v>0</v>
      </c>
      <c r="I255" s="14">
        <f>'[1]TCE - ANEXO III - Preencher'!J264</f>
        <v>890.56</v>
      </c>
      <c r="J255" s="14">
        <f>'[1]TCE - ANEXO III - Preencher'!K264</f>
        <v>0</v>
      </c>
      <c r="K255" s="15">
        <f>'[1]TCE - ANEXO III - Preencher'!L264</f>
        <v>59.49</v>
      </c>
      <c r="L255" s="15">
        <f>'[1]TCE - ANEXO III - Preencher'!M264</f>
        <v>3.11</v>
      </c>
      <c r="M255" s="15">
        <f t="shared" si="19"/>
        <v>56.38</v>
      </c>
      <c r="N255" s="15">
        <f>'[1]TCE - ANEXO III - Preencher'!O264</f>
        <v>7.18</v>
      </c>
      <c r="O255" s="15">
        <f>'[1]TCE - ANEXO III - Preencher'!P264</f>
        <v>0</v>
      </c>
      <c r="P255" s="16">
        <f t="shared" si="20"/>
        <v>7.18</v>
      </c>
      <c r="Q255" s="15">
        <f>'[1]TCE - ANEXO III - Preencher'!R264</f>
        <v>1150</v>
      </c>
      <c r="R255" s="15">
        <f>'[1]TCE - ANEXO III - Preencher'!S264</f>
        <v>0</v>
      </c>
      <c r="S255" s="16">
        <f t="shared" si="21"/>
        <v>1150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2104.12</v>
      </c>
    </row>
    <row r="256" spans="1:28" x14ac:dyDescent="0.2">
      <c r="A256" s="8">
        <f>IFERROR(VLOOKUP(B256,'[1]DADOS (OCULTAR)'!$P$3:$R$56,3,0),"")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MARLIETE ARAUJO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4221-10</v>
      </c>
      <c r="G256" s="13">
        <f>IF('[1]TCE - ANEXO III - Preencher'!H265="","",'[1]TCE - ANEXO III - Preencher'!H265)</f>
        <v>44136</v>
      </c>
      <c r="H256" s="14">
        <f>'[1]TCE - ANEXO III - Preencher'!I265</f>
        <v>0</v>
      </c>
      <c r="I256" s="14">
        <f>'[1]TCE - ANEXO III - Preencher'!J265</f>
        <v>114.09</v>
      </c>
      <c r="J256" s="14">
        <f>'[1]TCE - ANEXO III - Preencher'!K265</f>
        <v>0</v>
      </c>
      <c r="K256" s="15">
        <f>'[1]TCE - ANEXO III - Preencher'!L265</f>
        <v>59.49</v>
      </c>
      <c r="L256" s="15">
        <f>'[1]TCE - ANEXO III - Preencher'!M265</f>
        <v>3.11</v>
      </c>
      <c r="M256" s="15">
        <f t="shared" si="19"/>
        <v>56.38</v>
      </c>
      <c r="N256" s="15">
        <f>'[1]TCE - ANEXO III - Preencher'!O265</f>
        <v>1.5</v>
      </c>
      <c r="O256" s="15">
        <f>'[1]TCE - ANEXO III - Preencher'!P265</f>
        <v>0</v>
      </c>
      <c r="P256" s="16">
        <f t="shared" si="20"/>
        <v>1.5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171.97</v>
      </c>
    </row>
    <row r="257" spans="1:28" x14ac:dyDescent="0.2">
      <c r="A257" s="8">
        <f>IFERROR(VLOOKUP(B257,'[1]DADOS (OCULTAR)'!$P$3:$R$56,3,0),"")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MARLOS BERGAMASCO NOBREGA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2251-51</v>
      </c>
      <c r="G257" s="13">
        <f>IF('[1]TCE - ANEXO III - Preencher'!H266="","",'[1]TCE - ANEXO III - Preencher'!H266)</f>
        <v>44136</v>
      </c>
      <c r="H257" s="14">
        <f>'[1]TCE - ANEXO III - Preencher'!I266</f>
        <v>0</v>
      </c>
      <c r="I257" s="14">
        <f>'[1]TCE - ANEXO III - Preencher'!J266</f>
        <v>700.76</v>
      </c>
      <c r="J257" s="14">
        <f>'[1]TCE - ANEXO III - Preencher'!K266</f>
        <v>0</v>
      </c>
      <c r="K257" s="15">
        <f>'[1]TCE - ANEXO III - Preencher'!L266</f>
        <v>59.49</v>
      </c>
      <c r="L257" s="15">
        <f>'[1]TCE - ANEXO III - Preencher'!M266</f>
        <v>3.11</v>
      </c>
      <c r="M257" s="15">
        <f t="shared" si="19"/>
        <v>56.38</v>
      </c>
      <c r="N257" s="15">
        <f>'[1]TCE - ANEXO III - Preencher'!O266</f>
        <v>7.18</v>
      </c>
      <c r="O257" s="15">
        <f>'[1]TCE - ANEXO III - Preencher'!P266</f>
        <v>0</v>
      </c>
      <c r="P257" s="16">
        <f t="shared" si="20"/>
        <v>7.18</v>
      </c>
      <c r="Q257" s="15">
        <f>'[1]TCE - ANEXO III - Preencher'!R266</f>
        <v>1400</v>
      </c>
      <c r="R257" s="15">
        <f>'[1]TCE - ANEXO III - Preencher'!S266</f>
        <v>0</v>
      </c>
      <c r="S257" s="16">
        <f t="shared" si="21"/>
        <v>1400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2164.3199999999997</v>
      </c>
    </row>
    <row r="258" spans="1:28" x14ac:dyDescent="0.2">
      <c r="A258" s="8">
        <f>IFERROR(VLOOKUP(B258,'[1]DADOS (OCULTAR)'!$P$3:$R$56,3,0),"")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MARLUCE CONSTANTINO DA SILVA LIRA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44136</v>
      </c>
      <c r="H258" s="14">
        <f>'[1]TCE - ANEXO III - Preencher'!I267</f>
        <v>0</v>
      </c>
      <c r="I258" s="14">
        <f>'[1]TCE - ANEXO III - Preencher'!J267</f>
        <v>123.8</v>
      </c>
      <c r="J258" s="14">
        <f>'[1]TCE - ANEXO III - Preencher'!K267</f>
        <v>0</v>
      </c>
      <c r="K258" s="15">
        <f>'[1]TCE - ANEXO III - Preencher'!L267</f>
        <v>59.49</v>
      </c>
      <c r="L258" s="15">
        <f>'[1]TCE - ANEXO III - Preencher'!M267</f>
        <v>3.11</v>
      </c>
      <c r="M258" s="15">
        <f t="shared" si="19"/>
        <v>56.38</v>
      </c>
      <c r="N258" s="15">
        <f>'[1]TCE - ANEXO III - Preencher'!O267</f>
        <v>1.5</v>
      </c>
      <c r="O258" s="15">
        <f>'[1]TCE - ANEXO III - Preencher'!P267</f>
        <v>0</v>
      </c>
      <c r="P258" s="16">
        <f t="shared" si="20"/>
        <v>1.5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181.68</v>
      </c>
    </row>
    <row r="259" spans="1:28" x14ac:dyDescent="0.2">
      <c r="A259" s="8">
        <f>IFERROR(VLOOKUP(B259,'[1]DADOS (OCULTAR)'!$P$3:$R$56,3,0),"")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MARLUCE MARIA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44136</v>
      </c>
      <c r="H259" s="14">
        <f>'[1]TCE - ANEXO III - Preencher'!I268</f>
        <v>0</v>
      </c>
      <c r="I259" s="14">
        <f>'[1]TCE - ANEXO III - Preencher'!J268</f>
        <v>107.08</v>
      </c>
      <c r="J259" s="14">
        <f>'[1]TCE - ANEXO III - Preencher'!K268</f>
        <v>0</v>
      </c>
      <c r="K259" s="15">
        <f>'[1]TCE - ANEXO III - Preencher'!L268</f>
        <v>59.49</v>
      </c>
      <c r="L259" s="15">
        <f>'[1]TCE - ANEXO III - Preencher'!M268</f>
        <v>3.11</v>
      </c>
      <c r="M259" s="15">
        <f t="shared" si="19"/>
        <v>56.38</v>
      </c>
      <c r="N259" s="15">
        <f>'[1]TCE - ANEXO III - Preencher'!O268</f>
        <v>1.5</v>
      </c>
      <c r="O259" s="15">
        <f>'[1]TCE - ANEXO III - Preencher'!P268</f>
        <v>0</v>
      </c>
      <c r="P259" s="16">
        <f t="shared" si="20"/>
        <v>1.5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164.96</v>
      </c>
    </row>
    <row r="260" spans="1:28" x14ac:dyDescent="0.2">
      <c r="A260" s="8">
        <f>IFERROR(VLOOKUP(B260,'[1]DADOS (OCULTAR)'!$P$3:$R$56,3,0),"")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MARLY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44136</v>
      </c>
      <c r="H260" s="14">
        <f>'[1]TCE - ANEXO III - Preencher'!I269</f>
        <v>0</v>
      </c>
      <c r="I260" s="14">
        <f>'[1]TCE - ANEXO III - Preencher'!J269</f>
        <v>119.62</v>
      </c>
      <c r="J260" s="14">
        <f>'[1]TCE - ANEXO III - Preencher'!K269</f>
        <v>0</v>
      </c>
      <c r="K260" s="15">
        <f>'[1]TCE - ANEXO III - Preencher'!L269</f>
        <v>59.49</v>
      </c>
      <c r="L260" s="15">
        <f>'[1]TCE - ANEXO III - Preencher'!M269</f>
        <v>3.11</v>
      </c>
      <c r="M260" s="15">
        <f t="shared" ref="M260:M323" si="25">K260-L260</f>
        <v>56.38</v>
      </c>
      <c r="N260" s="15">
        <f>'[1]TCE - ANEXO III - Preencher'!O269</f>
        <v>1.5</v>
      </c>
      <c r="O260" s="15">
        <f>'[1]TCE - ANEXO III - Preencher'!P269</f>
        <v>0</v>
      </c>
      <c r="P260" s="16">
        <f t="shared" ref="P260:P323" si="26">N260-O260</f>
        <v>1.5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177.5</v>
      </c>
    </row>
    <row r="261" spans="1:28" x14ac:dyDescent="0.2">
      <c r="A261" s="8">
        <f>IFERROR(VLOOKUP(B261,'[1]DADOS (OCULTAR)'!$P$3:$R$56,3,0),"")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MARTA EUZEBIO DE OLIVEIRA E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44136</v>
      </c>
      <c r="H261" s="14">
        <f>'[1]TCE - ANEXO III - Preencher'!I270</f>
        <v>0</v>
      </c>
      <c r="I261" s="14">
        <f>'[1]TCE - ANEXO III - Preencher'!J270</f>
        <v>111.26</v>
      </c>
      <c r="J261" s="14">
        <f>'[1]TCE - ANEXO III - Preencher'!K270</f>
        <v>0</v>
      </c>
      <c r="K261" s="15">
        <f>'[1]TCE - ANEXO III - Preencher'!L270</f>
        <v>59.49</v>
      </c>
      <c r="L261" s="15">
        <f>'[1]TCE - ANEXO III - Preencher'!M270</f>
        <v>3.11</v>
      </c>
      <c r="M261" s="15">
        <f t="shared" si="25"/>
        <v>56.38</v>
      </c>
      <c r="N261" s="15">
        <f>'[1]TCE - ANEXO III - Preencher'!O270</f>
        <v>1.5</v>
      </c>
      <c r="O261" s="15">
        <f>'[1]TCE - ANEXO III - Preencher'!P270</f>
        <v>0</v>
      </c>
      <c r="P261" s="16">
        <f t="shared" si="26"/>
        <v>1.5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169.14000000000001</v>
      </c>
    </row>
    <row r="262" spans="1:28" x14ac:dyDescent="0.2">
      <c r="A262" s="8">
        <f>IFERROR(VLOOKUP(B262,'[1]DADOS (OCULTAR)'!$P$3:$R$56,3,0),"")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MAURICIO RAFAEL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5163-10</v>
      </c>
      <c r="G262" s="13">
        <f>IF('[1]TCE - ANEXO III - Preencher'!H271="","",'[1]TCE - ANEXO III - Preencher'!H271)</f>
        <v>44136</v>
      </c>
      <c r="H262" s="14">
        <f>'[1]TCE - ANEXO III - Preencher'!I271</f>
        <v>0</v>
      </c>
      <c r="I262" s="14">
        <f>'[1]TCE - ANEXO III - Preencher'!J271</f>
        <v>118</v>
      </c>
      <c r="J262" s="14">
        <f>'[1]TCE - ANEXO III - Preencher'!K271</f>
        <v>0</v>
      </c>
      <c r="K262" s="15">
        <f>'[1]TCE - ANEXO III - Preencher'!L271</f>
        <v>59.49</v>
      </c>
      <c r="L262" s="15">
        <f>'[1]TCE - ANEXO III - Preencher'!M271</f>
        <v>3.11</v>
      </c>
      <c r="M262" s="15">
        <f t="shared" si="25"/>
        <v>56.38</v>
      </c>
      <c r="N262" s="15">
        <f>'[1]TCE - ANEXO III - Preencher'!O271</f>
        <v>1.5</v>
      </c>
      <c r="O262" s="15">
        <f>'[1]TCE - ANEXO III - Preencher'!P271</f>
        <v>0</v>
      </c>
      <c r="P262" s="16">
        <f t="shared" si="26"/>
        <v>1.5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175.88</v>
      </c>
    </row>
    <row r="263" spans="1:28" x14ac:dyDescent="0.2">
      <c r="A263" s="8">
        <f>IFERROR(VLOOKUP(B263,'[1]DADOS (OCULTAR)'!$P$3:$R$56,3,0),"")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MAX DE OLIVEIRA GONCALVES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44136</v>
      </c>
      <c r="H263" s="14">
        <f>'[1]TCE - ANEXO III - Preencher'!I272</f>
        <v>0</v>
      </c>
      <c r="I263" s="14">
        <f>'[1]TCE - ANEXO III - Preencher'!J272</f>
        <v>123.8</v>
      </c>
      <c r="J263" s="14">
        <f>'[1]TCE - ANEXO III - Preencher'!K272</f>
        <v>0</v>
      </c>
      <c r="K263" s="15">
        <f>'[1]TCE - ANEXO III - Preencher'!L272</f>
        <v>59.49</v>
      </c>
      <c r="L263" s="15">
        <f>'[1]TCE - ANEXO III - Preencher'!M272</f>
        <v>3.11</v>
      </c>
      <c r="M263" s="15">
        <f t="shared" si="25"/>
        <v>56.38</v>
      </c>
      <c r="N263" s="15">
        <f>'[1]TCE - ANEXO III - Preencher'!O272</f>
        <v>1.5</v>
      </c>
      <c r="O263" s="15">
        <f>'[1]TCE - ANEXO III - Preencher'!P272</f>
        <v>0</v>
      </c>
      <c r="P263" s="16">
        <f t="shared" si="26"/>
        <v>1.5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181.68</v>
      </c>
    </row>
    <row r="264" spans="1:28" x14ac:dyDescent="0.2">
      <c r="A264" s="8">
        <f>IFERROR(VLOOKUP(B264,'[1]DADOS (OCULTAR)'!$P$3:$R$56,3,0),"")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MAYLSON FERNANDO LOPES DE MELO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>
        <f>IF('[1]TCE - ANEXO III - Preencher'!H273="","",'[1]TCE - ANEXO III - Preencher'!H273)</f>
        <v>44136</v>
      </c>
      <c r="H264" s="14">
        <f>'[1]TCE - ANEXO III - Preencher'!I273</f>
        <v>0</v>
      </c>
      <c r="I264" s="14">
        <f>'[1]TCE - ANEXO III - Preencher'!J273</f>
        <v>120.64</v>
      </c>
      <c r="J264" s="14">
        <f>'[1]TCE - ANEXO III - Preencher'!K273</f>
        <v>0</v>
      </c>
      <c r="K264" s="15">
        <f>'[1]TCE - ANEXO III - Preencher'!L273</f>
        <v>59.49</v>
      </c>
      <c r="L264" s="15">
        <f>'[1]TCE - ANEXO III - Preencher'!M273</f>
        <v>3.11</v>
      </c>
      <c r="M264" s="15">
        <f t="shared" si="25"/>
        <v>56.38</v>
      </c>
      <c r="N264" s="15">
        <f>'[1]TCE - ANEXO III - Preencher'!O273</f>
        <v>1.5</v>
      </c>
      <c r="O264" s="15">
        <f>'[1]TCE - ANEXO III - Preencher'!P273</f>
        <v>0</v>
      </c>
      <c r="P264" s="16">
        <f t="shared" si="26"/>
        <v>1.5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178.52</v>
      </c>
    </row>
    <row r="265" spans="1:28" x14ac:dyDescent="0.2">
      <c r="A265" s="8">
        <f>IFERROR(VLOOKUP(B265,'[1]DADOS (OCULTAR)'!$P$3:$R$56,3,0),"")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MERCIA MARIA DA PAIXAO CARNEIRO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44136</v>
      </c>
      <c r="H265" s="14">
        <f>'[1]TCE - ANEXO III - Preencher'!I274</f>
        <v>0</v>
      </c>
      <c r="I265" s="14">
        <f>'[1]TCE - ANEXO III - Preencher'!J274</f>
        <v>118</v>
      </c>
      <c r="J265" s="14">
        <f>'[1]TCE - ANEXO III - Preencher'!K274</f>
        <v>0</v>
      </c>
      <c r="K265" s="15">
        <f>'[1]TCE - ANEXO III - Preencher'!L274</f>
        <v>59.49</v>
      </c>
      <c r="L265" s="15">
        <f>'[1]TCE - ANEXO III - Preencher'!M274</f>
        <v>3.11</v>
      </c>
      <c r="M265" s="15">
        <f t="shared" si="25"/>
        <v>56.38</v>
      </c>
      <c r="N265" s="15">
        <f>'[1]TCE - ANEXO III - Preencher'!O274</f>
        <v>1.5</v>
      </c>
      <c r="O265" s="15">
        <f>'[1]TCE - ANEXO III - Preencher'!P274</f>
        <v>0</v>
      </c>
      <c r="P265" s="16">
        <f t="shared" si="26"/>
        <v>1.5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175.88</v>
      </c>
    </row>
    <row r="266" spans="1:28" x14ac:dyDescent="0.2">
      <c r="A266" s="8">
        <f>IFERROR(VLOOKUP(B266,'[1]DADOS (OCULTAR)'!$P$3:$R$56,3,0),"")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MICHELLE PEREIRA ALVES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44136</v>
      </c>
      <c r="H266" s="14">
        <f>'[1]TCE - ANEXO III - Preencher'!I275</f>
        <v>0</v>
      </c>
      <c r="I266" s="14">
        <f>'[1]TCE - ANEXO III - Preencher'!J275</f>
        <v>211.33</v>
      </c>
      <c r="J266" s="14">
        <f>'[1]TCE - ANEXO III - Preencher'!K275</f>
        <v>0</v>
      </c>
      <c r="K266" s="15">
        <f>'[1]TCE - ANEXO III - Preencher'!L275</f>
        <v>59.49</v>
      </c>
      <c r="L266" s="15">
        <f>'[1]TCE - ANEXO III - Preencher'!M275</f>
        <v>3.11</v>
      </c>
      <c r="M266" s="15">
        <f t="shared" si="25"/>
        <v>56.38</v>
      </c>
      <c r="N266" s="15">
        <f>'[1]TCE - ANEXO III - Preencher'!O275</f>
        <v>4.16</v>
      </c>
      <c r="O266" s="15">
        <f>'[1]TCE - ANEXO III - Preencher'!P275</f>
        <v>0</v>
      </c>
      <c r="P266" s="16">
        <f t="shared" si="26"/>
        <v>4.16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271.87000000000006</v>
      </c>
    </row>
    <row r="267" spans="1:28" x14ac:dyDescent="0.2">
      <c r="A267" s="8">
        <f>IFERROR(VLOOKUP(B267,'[1]DADOS (OCULTAR)'!$P$3:$R$56,3,0),"")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MIKELINE FELIX DE ALBUQUERQUE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44136</v>
      </c>
      <c r="H267" s="14">
        <f>'[1]TCE - ANEXO III - Preencher'!I276</f>
        <v>0</v>
      </c>
      <c r="I267" s="14">
        <f>'[1]TCE - ANEXO III - Preencher'!J276</f>
        <v>119.58</v>
      </c>
      <c r="J267" s="14">
        <f>'[1]TCE - ANEXO III - Preencher'!K276</f>
        <v>0</v>
      </c>
      <c r="K267" s="15">
        <f>'[1]TCE - ANEXO III - Preencher'!L276</f>
        <v>59.49</v>
      </c>
      <c r="L267" s="15">
        <f>'[1]TCE - ANEXO III - Preencher'!M276</f>
        <v>3.11</v>
      </c>
      <c r="M267" s="15">
        <f t="shared" si="25"/>
        <v>56.38</v>
      </c>
      <c r="N267" s="15">
        <f>'[1]TCE - ANEXO III - Preencher'!O276</f>
        <v>1.5</v>
      </c>
      <c r="O267" s="15">
        <f>'[1]TCE - ANEXO III - Preencher'!P276</f>
        <v>0</v>
      </c>
      <c r="P267" s="16">
        <f t="shared" si="26"/>
        <v>1.5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177.46</v>
      </c>
    </row>
    <row r="268" spans="1:28" x14ac:dyDescent="0.2">
      <c r="A268" s="8">
        <f>IFERROR(VLOOKUP(B268,'[1]DADOS (OCULTAR)'!$P$3:$R$56,3,0),"")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MILENA CANDIDO PANTALEAO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2251-51</v>
      </c>
      <c r="G268" s="13">
        <f>IF('[1]TCE - ANEXO III - Preencher'!H277="","",'[1]TCE - ANEXO III - Preencher'!H277)</f>
        <v>44136</v>
      </c>
      <c r="H268" s="14">
        <f>'[1]TCE - ANEXO III - Preencher'!I277</f>
        <v>0</v>
      </c>
      <c r="I268" s="14">
        <f>'[1]TCE - ANEXO III - Preencher'!J277</f>
        <v>567.41999999999996</v>
      </c>
      <c r="J268" s="14">
        <f>'[1]TCE - ANEXO III - Preencher'!K277</f>
        <v>0</v>
      </c>
      <c r="K268" s="15">
        <f>'[1]TCE - ANEXO III - Preencher'!L277</f>
        <v>59.49</v>
      </c>
      <c r="L268" s="15">
        <f>'[1]TCE - ANEXO III - Preencher'!M277</f>
        <v>3.11</v>
      </c>
      <c r="M268" s="15">
        <f t="shared" si="25"/>
        <v>56.38</v>
      </c>
      <c r="N268" s="15">
        <f>'[1]TCE - ANEXO III - Preencher'!O277</f>
        <v>7.18</v>
      </c>
      <c r="O268" s="15">
        <f>'[1]TCE - ANEXO III - Preencher'!P277</f>
        <v>0</v>
      </c>
      <c r="P268" s="16">
        <f t="shared" si="26"/>
        <v>7.18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630.9799999999999</v>
      </c>
    </row>
    <row r="269" spans="1:28" x14ac:dyDescent="0.2">
      <c r="A269" s="8">
        <f>IFERROR(VLOOKUP(B269,'[1]DADOS (OCULTAR)'!$P$3:$R$56,3,0),"")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MIQUEAS CANDIDO PEREIRA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44136</v>
      </c>
      <c r="H269" s="14">
        <f>'[1]TCE - ANEXO III - Preencher'!I278</f>
        <v>0</v>
      </c>
      <c r="I269" s="14">
        <f>'[1]TCE - ANEXO III - Preencher'!J278</f>
        <v>103.92</v>
      </c>
      <c r="J269" s="14">
        <f>'[1]TCE - ANEXO III - Preencher'!K278</f>
        <v>0</v>
      </c>
      <c r="K269" s="15">
        <f>'[1]TCE - ANEXO III - Preencher'!L278</f>
        <v>59.49</v>
      </c>
      <c r="L269" s="15">
        <f>'[1]TCE - ANEXO III - Preencher'!M278</f>
        <v>3.11</v>
      </c>
      <c r="M269" s="15">
        <f t="shared" si="25"/>
        <v>56.38</v>
      </c>
      <c r="N269" s="15">
        <f>'[1]TCE - ANEXO III - Preencher'!O278</f>
        <v>1.5</v>
      </c>
      <c r="O269" s="15">
        <f>'[1]TCE - ANEXO III - Preencher'!P278</f>
        <v>0</v>
      </c>
      <c r="P269" s="16">
        <f t="shared" si="26"/>
        <v>1.5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161.80000000000001</v>
      </c>
    </row>
    <row r="270" spans="1:28" x14ac:dyDescent="0.2">
      <c r="A270" s="8">
        <f>IFERROR(VLOOKUP(B270,'[1]DADOS (OCULTAR)'!$P$3:$R$56,3,0),"")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MOANA CARLA GONCALVES VIEIRA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2516-05</v>
      </c>
      <c r="G270" s="13">
        <f>IF('[1]TCE - ANEXO III - Preencher'!H279="","",'[1]TCE - ANEXO III - Preencher'!H279)</f>
        <v>44136</v>
      </c>
      <c r="H270" s="14">
        <f>'[1]TCE - ANEXO III - Preencher'!I279</f>
        <v>0</v>
      </c>
      <c r="I270" s="14">
        <f>'[1]TCE - ANEXO III - Preencher'!J279</f>
        <v>196.04</v>
      </c>
      <c r="J270" s="14">
        <f>'[1]TCE - ANEXO III - Preencher'!K279</f>
        <v>0</v>
      </c>
      <c r="K270" s="15">
        <f>'[1]TCE - ANEXO III - Preencher'!L279</f>
        <v>59.49</v>
      </c>
      <c r="L270" s="15">
        <f>'[1]TCE - ANEXO III - Preencher'!M279</f>
        <v>3.11</v>
      </c>
      <c r="M270" s="15">
        <f t="shared" si="25"/>
        <v>56.38</v>
      </c>
      <c r="N270" s="15">
        <f>'[1]TCE - ANEXO III - Preencher'!O279</f>
        <v>1.5</v>
      </c>
      <c r="O270" s="15">
        <f>'[1]TCE - ANEXO III - Preencher'!P279</f>
        <v>0</v>
      </c>
      <c r="P270" s="16">
        <f t="shared" si="26"/>
        <v>1.5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64</v>
      </c>
      <c r="U270" s="15">
        <f>'[1]TCE - ANEXO III - Preencher'!V279</f>
        <v>0</v>
      </c>
      <c r="V270" s="16">
        <f t="shared" si="28"/>
        <v>64</v>
      </c>
      <c r="W270" s="17" t="str">
        <f>IF('[1]TCE - ANEXO III - Preencher'!X279="","",'[1]TCE - ANEXO III - Preencher'!X279)</f>
        <v>AUX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317.91999999999996</v>
      </c>
    </row>
    <row r="271" spans="1:28" x14ac:dyDescent="0.2">
      <c r="A271" s="8">
        <f>IFERROR(VLOOKUP(B271,'[1]DADOS (OCULTAR)'!$P$3:$R$56,3,0),"")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MYLLENA KAROLYNE OLIVEIRA E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4221-10</v>
      </c>
      <c r="G271" s="13">
        <f>IF('[1]TCE - ANEXO III - Preencher'!H280="","",'[1]TCE - ANEXO III - Preencher'!H280)</f>
        <v>44136</v>
      </c>
      <c r="H271" s="14">
        <f>'[1]TCE - ANEXO III - Preencher'!I280</f>
        <v>0</v>
      </c>
      <c r="I271" s="14">
        <f>'[1]TCE - ANEXO III - Preencher'!J280</f>
        <v>109.91</v>
      </c>
      <c r="J271" s="14">
        <f>'[1]TCE - ANEXO III - Preencher'!K280</f>
        <v>0</v>
      </c>
      <c r="K271" s="15">
        <f>'[1]TCE - ANEXO III - Preencher'!L280</f>
        <v>59.49</v>
      </c>
      <c r="L271" s="15">
        <f>'[1]TCE - ANEXO III - Preencher'!M280</f>
        <v>3.11</v>
      </c>
      <c r="M271" s="15">
        <f t="shared" si="25"/>
        <v>56.38</v>
      </c>
      <c r="N271" s="15">
        <f>'[1]TCE - ANEXO III - Preencher'!O280</f>
        <v>1.5</v>
      </c>
      <c r="O271" s="15">
        <f>'[1]TCE - ANEXO III - Preencher'!P280</f>
        <v>0</v>
      </c>
      <c r="P271" s="16">
        <f t="shared" si="26"/>
        <v>1.5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167.79</v>
      </c>
    </row>
    <row r="272" spans="1:28" x14ac:dyDescent="0.2">
      <c r="A272" s="8">
        <f>IFERROR(VLOOKUP(B272,'[1]DADOS (OCULTAR)'!$P$3:$R$56,3,0),"")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NARDELL JOSE DA COSTA FREITAS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2251-25</v>
      </c>
      <c r="G272" s="13">
        <f>IF('[1]TCE - ANEXO III - Preencher'!H281="","",'[1]TCE - ANEXO III - Preencher'!H281)</f>
        <v>44136</v>
      </c>
      <c r="H272" s="14">
        <f>'[1]TCE - ANEXO III - Preencher'!I281</f>
        <v>0</v>
      </c>
      <c r="I272" s="14">
        <f>'[1]TCE - ANEXO III - Preencher'!J281</f>
        <v>700.76</v>
      </c>
      <c r="J272" s="14">
        <f>'[1]TCE - ANEXO III - Preencher'!K281</f>
        <v>0</v>
      </c>
      <c r="K272" s="15">
        <f>'[1]TCE - ANEXO III - Preencher'!L281</f>
        <v>59.49</v>
      </c>
      <c r="L272" s="15">
        <f>'[1]TCE - ANEXO III - Preencher'!M281</f>
        <v>3.11</v>
      </c>
      <c r="M272" s="15">
        <f t="shared" si="25"/>
        <v>56.38</v>
      </c>
      <c r="N272" s="15">
        <f>'[1]TCE - ANEXO III - Preencher'!O281</f>
        <v>7.18</v>
      </c>
      <c r="O272" s="15">
        <f>'[1]TCE - ANEXO III - Preencher'!P281</f>
        <v>0</v>
      </c>
      <c r="P272" s="16">
        <f t="shared" si="26"/>
        <v>7.18</v>
      </c>
      <c r="Q272" s="15">
        <f>'[1]TCE - ANEXO III - Preencher'!R281</f>
        <v>1400</v>
      </c>
      <c r="R272" s="15">
        <f>'[1]TCE - ANEXO III - Preencher'!S281</f>
        <v>0</v>
      </c>
      <c r="S272" s="16">
        <f t="shared" si="27"/>
        <v>1400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2164.3199999999997</v>
      </c>
    </row>
    <row r="273" spans="1:28" x14ac:dyDescent="0.2">
      <c r="A273" s="8">
        <f>IFERROR(VLOOKUP(B273,'[1]DADOS (OCULTAR)'!$P$3:$R$56,3,0),"")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NATALIA DE ARRUDA GOMES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44136</v>
      </c>
      <c r="H273" s="14">
        <f>'[1]TCE - ANEXO III - Preencher'!I282</f>
        <v>0</v>
      </c>
      <c r="I273" s="14">
        <f>'[1]TCE - ANEXO III - Preencher'!J282</f>
        <v>275.83</v>
      </c>
      <c r="J273" s="14">
        <f>'[1]TCE - ANEXO III - Preencher'!K282</f>
        <v>0</v>
      </c>
      <c r="K273" s="15">
        <f>'[1]TCE - ANEXO III - Preencher'!L282</f>
        <v>59.49</v>
      </c>
      <c r="L273" s="15">
        <f>'[1]TCE - ANEXO III - Preencher'!M282</f>
        <v>3.11</v>
      </c>
      <c r="M273" s="15">
        <f t="shared" si="25"/>
        <v>56.38</v>
      </c>
      <c r="N273" s="15">
        <f>'[1]TCE - ANEXO III - Preencher'!O282</f>
        <v>4.16</v>
      </c>
      <c r="O273" s="15">
        <f>'[1]TCE - ANEXO III - Preencher'!P282</f>
        <v>0</v>
      </c>
      <c r="P273" s="16">
        <f t="shared" si="26"/>
        <v>4.16</v>
      </c>
      <c r="Q273" s="15">
        <f>'[1]TCE - ANEXO III - Preencher'!R282</f>
        <v>300</v>
      </c>
      <c r="R273" s="15">
        <f>'[1]TCE - ANEXO III - Preencher'!S282</f>
        <v>0</v>
      </c>
      <c r="S273" s="16">
        <f t="shared" si="27"/>
        <v>300</v>
      </c>
      <c r="T273" s="15">
        <f>'[1]TCE - ANEXO III - Preencher'!U282</f>
        <v>103.28</v>
      </c>
      <c r="U273" s="15">
        <f>'[1]TCE - ANEXO III - Preencher'!V282</f>
        <v>0</v>
      </c>
      <c r="V273" s="16">
        <f t="shared" si="28"/>
        <v>103.28</v>
      </c>
      <c r="W273" s="17" t="str">
        <f>IF('[1]TCE - ANEXO III - Preencher'!X282="","",'[1]TCE - ANEXO III - Preencher'!X282)</f>
        <v>AUX CRECHE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739.65</v>
      </c>
    </row>
    <row r="274" spans="1:28" x14ac:dyDescent="0.2">
      <c r="A274" s="8">
        <f>IFERROR(VLOOKUP(B274,'[1]DADOS (OCULTAR)'!$P$3:$R$56,3,0),"")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NATHALIA DE OLIVEIRA GONZAGA MENDES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44136</v>
      </c>
      <c r="H274" s="14">
        <f>'[1]TCE - ANEXO III - Preencher'!I283</f>
        <v>0</v>
      </c>
      <c r="I274" s="14">
        <f>'[1]TCE - ANEXO III - Preencher'!J283</f>
        <v>220.97</v>
      </c>
      <c r="J274" s="14">
        <f>'[1]TCE - ANEXO III - Preencher'!K283</f>
        <v>0</v>
      </c>
      <c r="K274" s="15">
        <f>'[1]TCE - ANEXO III - Preencher'!L283</f>
        <v>59.49</v>
      </c>
      <c r="L274" s="15">
        <f>'[1]TCE - ANEXO III - Preencher'!M283</f>
        <v>3.11</v>
      </c>
      <c r="M274" s="15">
        <f t="shared" si="25"/>
        <v>56.38</v>
      </c>
      <c r="N274" s="15">
        <f>'[1]TCE - ANEXO III - Preencher'!O283</f>
        <v>4.16</v>
      </c>
      <c r="O274" s="15">
        <f>'[1]TCE - ANEXO III - Preencher'!P283</f>
        <v>0</v>
      </c>
      <c r="P274" s="16">
        <f t="shared" si="26"/>
        <v>4.16</v>
      </c>
      <c r="Q274" s="15">
        <f>'[1]TCE - ANEXO III - Preencher'!R283</f>
        <v>350</v>
      </c>
      <c r="R274" s="15">
        <f>'[1]TCE - ANEXO III - Preencher'!S283</f>
        <v>0</v>
      </c>
      <c r="S274" s="16">
        <f t="shared" si="27"/>
        <v>350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631.51</v>
      </c>
    </row>
    <row r="275" spans="1:28" x14ac:dyDescent="0.2">
      <c r="A275" s="8">
        <f>IFERROR(VLOOKUP(B275,'[1]DADOS (OCULTAR)'!$P$3:$R$56,3,0),"")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NAZADY ALBERTINA SIMÃO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44136</v>
      </c>
      <c r="H275" s="14">
        <f>'[1]TCE - ANEXO III - Preencher'!I284</f>
        <v>0</v>
      </c>
      <c r="I275" s="14">
        <f>'[1]TCE - ANEXO III - Preencher'!J284</f>
        <v>119.62</v>
      </c>
      <c r="J275" s="14">
        <f>'[1]TCE - ANEXO III - Preencher'!K284</f>
        <v>0</v>
      </c>
      <c r="K275" s="15">
        <f>'[1]TCE - ANEXO III - Preencher'!L284</f>
        <v>59.49</v>
      </c>
      <c r="L275" s="15">
        <f>'[1]TCE - ANEXO III - Preencher'!M284</f>
        <v>3.11</v>
      </c>
      <c r="M275" s="15">
        <f t="shared" si="25"/>
        <v>56.38</v>
      </c>
      <c r="N275" s="15">
        <f>'[1]TCE - ANEXO III - Preencher'!O284</f>
        <v>1.5</v>
      </c>
      <c r="O275" s="15">
        <f>'[1]TCE - ANEXO III - Preencher'!P284</f>
        <v>0</v>
      </c>
      <c r="P275" s="16">
        <f t="shared" si="26"/>
        <v>1.5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177.5</v>
      </c>
    </row>
    <row r="276" spans="1:28" x14ac:dyDescent="0.2">
      <c r="A276" s="8">
        <f>IFERROR(VLOOKUP(B276,'[1]DADOS (OCULTAR)'!$P$3:$R$56,3,0),"")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NEUSA DIAS DE LIMA MELQUIADES DOS SANTOS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1231-05</v>
      </c>
      <c r="G276" s="13">
        <f>IF('[1]TCE - ANEXO III - Preencher'!H285="","",'[1]TCE - ANEXO III - Preencher'!H285)</f>
        <v>44136</v>
      </c>
      <c r="H276" s="14">
        <f>'[1]TCE - ANEXO III - Preencher'!I285</f>
        <v>0</v>
      </c>
      <c r="I276" s="14">
        <f>'[1]TCE - ANEXO III - Preencher'!J285</f>
        <v>1184.45</v>
      </c>
      <c r="J276" s="14">
        <f>'[1]TCE - ANEXO III - Preencher'!K285</f>
        <v>0</v>
      </c>
      <c r="K276" s="15">
        <f>'[1]TCE - ANEXO III - Preencher'!L285</f>
        <v>59.49</v>
      </c>
      <c r="L276" s="15">
        <f>'[1]TCE - ANEXO III - Preencher'!M285</f>
        <v>3.11</v>
      </c>
      <c r="M276" s="15">
        <f t="shared" si="25"/>
        <v>56.38</v>
      </c>
      <c r="N276" s="15">
        <f>'[1]TCE - ANEXO III - Preencher'!O285</f>
        <v>1.5</v>
      </c>
      <c r="O276" s="15">
        <f>'[1]TCE - ANEXO III - Preencher'!P285</f>
        <v>0</v>
      </c>
      <c r="P276" s="16">
        <f t="shared" si="26"/>
        <v>1.5</v>
      </c>
      <c r="Q276" s="15">
        <f>'[1]TCE - ANEXO III - Preencher'!R285</f>
        <v>1500</v>
      </c>
      <c r="R276" s="15">
        <f>'[1]TCE - ANEXO III - Preencher'!S285</f>
        <v>0</v>
      </c>
      <c r="S276" s="16">
        <f t="shared" si="27"/>
        <v>1500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2742.33</v>
      </c>
    </row>
    <row r="277" spans="1:28" x14ac:dyDescent="0.2">
      <c r="A277" s="8">
        <f>IFERROR(VLOOKUP(B277,'[1]DADOS (OCULTAR)'!$P$3:$R$56,3,0),"")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NEWDES GONCALVES BUONAFINA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2253-20</v>
      </c>
      <c r="G277" s="13">
        <f>IF('[1]TCE - ANEXO III - Preencher'!H286="","",'[1]TCE - ANEXO III - Preencher'!H286)</f>
        <v>44136</v>
      </c>
      <c r="H277" s="14">
        <f>'[1]TCE - ANEXO III - Preencher'!I286</f>
        <v>0</v>
      </c>
      <c r="I277" s="14">
        <f>'[1]TCE - ANEXO III - Preencher'!J286</f>
        <v>575.12</v>
      </c>
      <c r="J277" s="14">
        <f>'[1]TCE - ANEXO III - Preencher'!K286</f>
        <v>0</v>
      </c>
      <c r="K277" s="15">
        <f>'[1]TCE - ANEXO III - Preencher'!L286</f>
        <v>59.49</v>
      </c>
      <c r="L277" s="15">
        <f>'[1]TCE - ANEXO III - Preencher'!M286</f>
        <v>3.11</v>
      </c>
      <c r="M277" s="15">
        <f t="shared" si="25"/>
        <v>56.38</v>
      </c>
      <c r="N277" s="15">
        <f>'[1]TCE - ANEXO III - Preencher'!O286</f>
        <v>7.18</v>
      </c>
      <c r="O277" s="15">
        <f>'[1]TCE - ANEXO III - Preencher'!P286</f>
        <v>0</v>
      </c>
      <c r="P277" s="16">
        <f t="shared" si="26"/>
        <v>7.18</v>
      </c>
      <c r="Q277" s="15">
        <f>'[1]TCE - ANEXO III - Preencher'!R286</f>
        <v>700</v>
      </c>
      <c r="R277" s="15">
        <f>'[1]TCE - ANEXO III - Preencher'!S286</f>
        <v>0</v>
      </c>
      <c r="S277" s="16">
        <f t="shared" si="27"/>
        <v>700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1338.6799999999998</v>
      </c>
    </row>
    <row r="278" spans="1:28" x14ac:dyDescent="0.2">
      <c r="A278" s="8">
        <f>IFERROR(VLOOKUP(B278,'[1]DADOS (OCULTAR)'!$P$3:$R$56,3,0),"")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NIELSON JOSE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3516-05</v>
      </c>
      <c r="G278" s="13">
        <f>IF('[1]TCE - ANEXO III - Preencher'!H287="","",'[1]TCE - ANEXO III - Preencher'!H287)</f>
        <v>44136</v>
      </c>
      <c r="H278" s="14">
        <f>'[1]TCE - ANEXO III - Preencher'!I287</f>
        <v>0</v>
      </c>
      <c r="I278" s="14">
        <f>'[1]TCE - ANEXO III - Preencher'!J287</f>
        <v>203.48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1.5</v>
      </c>
      <c r="O278" s="15">
        <f>'[1]TCE - ANEXO III - Preencher'!P287</f>
        <v>0</v>
      </c>
      <c r="P278" s="16">
        <f t="shared" si="26"/>
        <v>1.5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204.98</v>
      </c>
    </row>
    <row r="279" spans="1:28" x14ac:dyDescent="0.2">
      <c r="A279" s="8">
        <f>IFERROR(VLOOKUP(B279,'[1]DADOS (OCULTAR)'!$P$3:$R$56,3,0),"")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NOILDA MILENE SILVA ROCHA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2251-24</v>
      </c>
      <c r="G279" s="13">
        <f>IF('[1]TCE - ANEXO III - Preencher'!H288="","",'[1]TCE - ANEXO III - Preencher'!H288)</f>
        <v>44136</v>
      </c>
      <c r="H279" s="14">
        <f>'[1]TCE - ANEXO III - Preencher'!I288</f>
        <v>0</v>
      </c>
      <c r="I279" s="14">
        <f>'[1]TCE - ANEXO III - Preencher'!J288</f>
        <v>1171.68</v>
      </c>
      <c r="J279" s="14">
        <f>'[1]TCE - ANEXO III - Preencher'!K288</f>
        <v>0</v>
      </c>
      <c r="K279" s="15">
        <f>'[1]TCE - ANEXO III - Preencher'!L288</f>
        <v>59.49</v>
      </c>
      <c r="L279" s="15">
        <f>'[1]TCE - ANEXO III - Preencher'!M288</f>
        <v>3.11</v>
      </c>
      <c r="M279" s="15">
        <f t="shared" si="25"/>
        <v>56.38</v>
      </c>
      <c r="N279" s="15">
        <f>'[1]TCE - ANEXO III - Preencher'!O288</f>
        <v>7.18</v>
      </c>
      <c r="O279" s="15">
        <f>'[1]TCE - ANEXO III - Preencher'!P288</f>
        <v>0</v>
      </c>
      <c r="P279" s="16">
        <f t="shared" si="26"/>
        <v>7.18</v>
      </c>
      <c r="Q279" s="15">
        <f>'[1]TCE - ANEXO III - Preencher'!R288</f>
        <v>875</v>
      </c>
      <c r="R279" s="15">
        <f>'[1]TCE - ANEXO III - Preencher'!S288</f>
        <v>0</v>
      </c>
      <c r="S279" s="16">
        <f t="shared" si="27"/>
        <v>875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2110.2400000000002</v>
      </c>
    </row>
    <row r="280" spans="1:28" x14ac:dyDescent="0.2">
      <c r="A280" s="8">
        <f>IFERROR(VLOOKUP(B280,'[1]DADOS (OCULTAR)'!$P$3:$R$56,3,0),"")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OCIENE MARIA GOMES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5163-10</v>
      </c>
      <c r="G280" s="13">
        <f>IF('[1]TCE - ANEXO III - Preencher'!H289="","",'[1]TCE - ANEXO III - Preencher'!H289)</f>
        <v>44136</v>
      </c>
      <c r="H280" s="14">
        <f>'[1]TCE - ANEXO III - Preencher'!I289</f>
        <v>0</v>
      </c>
      <c r="I280" s="14">
        <f>'[1]TCE - ANEXO III - Preencher'!J289</f>
        <v>108.1</v>
      </c>
      <c r="J280" s="14">
        <f>'[1]TCE - ANEXO III - Preencher'!K289</f>
        <v>0</v>
      </c>
      <c r="K280" s="15">
        <f>'[1]TCE - ANEXO III - Preencher'!L289</f>
        <v>59.49</v>
      </c>
      <c r="L280" s="15">
        <f>'[1]TCE - ANEXO III - Preencher'!M289</f>
        <v>3.11</v>
      </c>
      <c r="M280" s="15">
        <f t="shared" si="25"/>
        <v>56.38</v>
      </c>
      <c r="N280" s="15">
        <f>'[1]TCE - ANEXO III - Preencher'!O289</f>
        <v>1.5</v>
      </c>
      <c r="O280" s="15">
        <f>'[1]TCE - ANEXO III - Preencher'!P289</f>
        <v>0</v>
      </c>
      <c r="P280" s="16">
        <f t="shared" si="26"/>
        <v>1.5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165.98</v>
      </c>
    </row>
    <row r="281" spans="1:28" x14ac:dyDescent="0.2">
      <c r="A281" s="8">
        <f>IFERROR(VLOOKUP(B281,'[1]DADOS (OCULTAR)'!$P$3:$R$56,3,0),"")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OLIMPIA DE OLIVEIRA BARATA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5163-10</v>
      </c>
      <c r="G281" s="13">
        <f>IF('[1]TCE - ANEXO III - Preencher'!H290="","",'[1]TCE - ANEXO III - Preencher'!H290)</f>
        <v>44136</v>
      </c>
      <c r="H281" s="14">
        <f>'[1]TCE - ANEXO III - Preencher'!I290</f>
        <v>0</v>
      </c>
      <c r="I281" s="14">
        <f>'[1]TCE - ANEXO III - Preencher'!J290</f>
        <v>108.1</v>
      </c>
      <c r="J281" s="14">
        <f>'[1]TCE - ANEXO III - Preencher'!K290</f>
        <v>0</v>
      </c>
      <c r="K281" s="15">
        <f>'[1]TCE - ANEXO III - Preencher'!L290</f>
        <v>59.49</v>
      </c>
      <c r="L281" s="15">
        <f>'[1]TCE - ANEXO III - Preencher'!M290</f>
        <v>3.11</v>
      </c>
      <c r="M281" s="15">
        <f t="shared" si="25"/>
        <v>56.38</v>
      </c>
      <c r="N281" s="15">
        <f>'[1]TCE - ANEXO III - Preencher'!O290</f>
        <v>1.5</v>
      </c>
      <c r="O281" s="15">
        <f>'[1]TCE - ANEXO III - Preencher'!P290</f>
        <v>0</v>
      </c>
      <c r="P281" s="16">
        <f t="shared" si="26"/>
        <v>1.5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165.98</v>
      </c>
    </row>
    <row r="282" spans="1:28" x14ac:dyDescent="0.2">
      <c r="A282" s="8">
        <f>IFERROR(VLOOKUP(B282,'[1]DADOS (OCULTAR)'!$P$3:$R$56,3,0),"")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OZENALDO MARQUES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5143-10</v>
      </c>
      <c r="G282" s="13">
        <f>IF('[1]TCE - ANEXO III - Preencher'!H291="","",'[1]TCE - ANEXO III - Preencher'!H291)</f>
        <v>44136</v>
      </c>
      <c r="H282" s="14">
        <f>'[1]TCE - ANEXO III - Preencher'!I291</f>
        <v>0</v>
      </c>
      <c r="I282" s="14">
        <f>'[1]TCE - ANEXO III - Preencher'!J291</f>
        <v>110.06</v>
      </c>
      <c r="J282" s="14">
        <f>'[1]TCE - ANEXO III - Preencher'!K291</f>
        <v>0</v>
      </c>
      <c r="K282" s="15">
        <f>'[1]TCE - ANEXO III - Preencher'!L291</f>
        <v>59.49</v>
      </c>
      <c r="L282" s="15">
        <f>'[1]TCE - ANEXO III - Preencher'!M291</f>
        <v>3.11</v>
      </c>
      <c r="M282" s="15">
        <f t="shared" si="25"/>
        <v>56.38</v>
      </c>
      <c r="N282" s="15">
        <f>'[1]TCE - ANEXO III - Preencher'!O291</f>
        <v>1.5</v>
      </c>
      <c r="O282" s="15">
        <f>'[1]TCE - ANEXO III - Preencher'!P291</f>
        <v>0</v>
      </c>
      <c r="P282" s="16">
        <f t="shared" si="26"/>
        <v>1.5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167.94</v>
      </c>
    </row>
    <row r="283" spans="1:28" x14ac:dyDescent="0.2">
      <c r="A283" s="8">
        <f>IFERROR(VLOOKUP(B283,'[1]DADOS (OCULTAR)'!$P$3:$R$56,3,0),"")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PAMELA DA SILVA FERNANDES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44136</v>
      </c>
      <c r="H283" s="14">
        <f>'[1]TCE - ANEXO III - Preencher'!I292</f>
        <v>0</v>
      </c>
      <c r="I283" s="14">
        <f>'[1]TCE - ANEXO III - Preencher'!J292</f>
        <v>123.58</v>
      </c>
      <c r="J283" s="14">
        <f>'[1]TCE - ANEXO III - Preencher'!K292</f>
        <v>0</v>
      </c>
      <c r="K283" s="15">
        <f>'[1]TCE - ANEXO III - Preencher'!L292</f>
        <v>59.49</v>
      </c>
      <c r="L283" s="15">
        <f>'[1]TCE - ANEXO III - Preencher'!M292</f>
        <v>3.11</v>
      </c>
      <c r="M283" s="15">
        <f t="shared" si="25"/>
        <v>56.38</v>
      </c>
      <c r="N283" s="15">
        <f>'[1]TCE - ANEXO III - Preencher'!O292</f>
        <v>1.5</v>
      </c>
      <c r="O283" s="15">
        <f>'[1]TCE - ANEXO III - Preencher'!P292</f>
        <v>0</v>
      </c>
      <c r="P283" s="16">
        <f t="shared" si="26"/>
        <v>1.5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66.11</v>
      </c>
      <c r="U283" s="15">
        <f>'[1]TCE - ANEXO III - Preencher'!V292</f>
        <v>0</v>
      </c>
      <c r="V283" s="16">
        <f t="shared" si="28"/>
        <v>66.11</v>
      </c>
      <c r="W283" s="17" t="str">
        <f>IF('[1]TCE - ANEXO III - Preencher'!X292="","",'[1]TCE - ANEXO III - Preencher'!X292)</f>
        <v>AUX CRECHE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247.57</v>
      </c>
    </row>
    <row r="284" spans="1:28" x14ac:dyDescent="0.2">
      <c r="A284" s="8">
        <f>IFERROR(VLOOKUP(B284,'[1]DADOS (OCULTAR)'!$P$3:$R$56,3,0),"")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PATRICIA CRISTINA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3242-05</v>
      </c>
      <c r="G284" s="13">
        <f>IF('[1]TCE - ANEXO III - Preencher'!H293="","",'[1]TCE - ANEXO III - Preencher'!H293)</f>
        <v>44136</v>
      </c>
      <c r="H284" s="14">
        <f>'[1]TCE - ANEXO III - Preencher'!I293</f>
        <v>0</v>
      </c>
      <c r="I284" s="14">
        <f>'[1]TCE - ANEXO III - Preencher'!J293</f>
        <v>148.46</v>
      </c>
      <c r="J284" s="14">
        <f>'[1]TCE - ANEXO III - Preencher'!K293</f>
        <v>0</v>
      </c>
      <c r="K284" s="15">
        <f>'[1]TCE - ANEXO III - Preencher'!L293</f>
        <v>59.49</v>
      </c>
      <c r="L284" s="15">
        <f>'[1]TCE - ANEXO III - Preencher'!M293</f>
        <v>3.11</v>
      </c>
      <c r="M284" s="15">
        <f t="shared" si="25"/>
        <v>56.38</v>
      </c>
      <c r="N284" s="15">
        <f>'[1]TCE - ANEXO III - Preencher'!O293</f>
        <v>1.5</v>
      </c>
      <c r="O284" s="15">
        <f>'[1]TCE - ANEXO III - Preencher'!P293</f>
        <v>0</v>
      </c>
      <c r="P284" s="16">
        <f t="shared" si="26"/>
        <v>1.5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206.34</v>
      </c>
    </row>
    <row r="285" spans="1:28" x14ac:dyDescent="0.2">
      <c r="A285" s="8">
        <f>IFERROR(VLOOKUP(B285,'[1]DADOS (OCULTAR)'!$P$3:$R$56,3,0),"")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PAULA FERNANDA DA SILVA CABRAL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44136</v>
      </c>
      <c r="H285" s="14">
        <f>'[1]TCE - ANEXO III - Preencher'!I294</f>
        <v>0</v>
      </c>
      <c r="I285" s="14">
        <f>'[1]TCE - ANEXO III - Preencher'!J294</f>
        <v>271.97000000000003</v>
      </c>
      <c r="J285" s="14">
        <f>'[1]TCE - ANEXO III - Preencher'!K294</f>
        <v>0</v>
      </c>
      <c r="K285" s="15">
        <f>'[1]TCE - ANEXO III - Preencher'!L294</f>
        <v>59.49</v>
      </c>
      <c r="L285" s="15">
        <f>'[1]TCE - ANEXO III - Preencher'!M294</f>
        <v>3.11</v>
      </c>
      <c r="M285" s="15">
        <f t="shared" si="25"/>
        <v>56.38</v>
      </c>
      <c r="N285" s="15">
        <f>'[1]TCE - ANEXO III - Preencher'!O294</f>
        <v>4.16</v>
      </c>
      <c r="O285" s="15">
        <f>'[1]TCE - ANEXO III - Preencher'!P294</f>
        <v>0</v>
      </c>
      <c r="P285" s="16">
        <f t="shared" si="26"/>
        <v>4.16</v>
      </c>
      <c r="Q285" s="15">
        <f>'[1]TCE - ANEXO III - Preencher'!R294</f>
        <v>300</v>
      </c>
      <c r="R285" s="15">
        <f>'[1]TCE - ANEXO III - Preencher'!S294</f>
        <v>0</v>
      </c>
      <c r="S285" s="16">
        <f t="shared" si="27"/>
        <v>300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632.51</v>
      </c>
    </row>
    <row r="286" spans="1:28" x14ac:dyDescent="0.2">
      <c r="A286" s="8">
        <f>IFERROR(VLOOKUP(B286,'[1]DADOS (OCULTAR)'!$P$3:$R$56,3,0),"")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PAULA FERNANDA LOURENCO NUNES DE FARIAS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44136</v>
      </c>
      <c r="H286" s="14">
        <f>'[1]TCE - ANEXO III - Preencher'!I295</f>
        <v>0</v>
      </c>
      <c r="I286" s="14">
        <f>'[1]TCE - ANEXO III - Preencher'!J295</f>
        <v>271.42</v>
      </c>
      <c r="J286" s="14">
        <f>'[1]TCE - ANEXO III - Preencher'!K295</f>
        <v>0</v>
      </c>
      <c r="K286" s="15">
        <f>'[1]TCE - ANEXO III - Preencher'!L295</f>
        <v>59.49</v>
      </c>
      <c r="L286" s="15">
        <f>'[1]TCE - ANEXO III - Preencher'!M295</f>
        <v>3.11</v>
      </c>
      <c r="M286" s="15">
        <f t="shared" si="25"/>
        <v>56.38</v>
      </c>
      <c r="N286" s="15">
        <f>'[1]TCE - ANEXO III - Preencher'!O295</f>
        <v>4.16</v>
      </c>
      <c r="O286" s="15">
        <f>'[1]TCE - ANEXO III - Preencher'!P295</f>
        <v>0</v>
      </c>
      <c r="P286" s="16">
        <f t="shared" si="26"/>
        <v>4.16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331.96000000000004</v>
      </c>
    </row>
    <row r="287" spans="1:28" x14ac:dyDescent="0.2">
      <c r="A287" s="8">
        <f>IFERROR(VLOOKUP(B287,'[1]DADOS (OCULTAR)'!$P$3:$R$56,3,0),"")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PAULA FRASSINETTI RESENDE DE QUEIROZ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44136</v>
      </c>
      <c r="H287" s="14">
        <f>'[1]TCE - ANEXO III - Preencher'!I296</f>
        <v>0</v>
      </c>
      <c r="I287" s="14">
        <f>'[1]TCE - ANEXO III - Preencher'!J296</f>
        <v>266.02999999999997</v>
      </c>
      <c r="J287" s="14">
        <f>'[1]TCE - ANEXO III - Preencher'!K296</f>
        <v>0</v>
      </c>
      <c r="K287" s="15">
        <f>'[1]TCE - ANEXO III - Preencher'!L296</f>
        <v>59.49</v>
      </c>
      <c r="L287" s="15">
        <f>'[1]TCE - ANEXO III - Preencher'!M296</f>
        <v>3.11</v>
      </c>
      <c r="M287" s="15">
        <f t="shared" si="25"/>
        <v>56.38</v>
      </c>
      <c r="N287" s="15">
        <f>'[1]TCE - ANEXO III - Preencher'!O296</f>
        <v>4.16</v>
      </c>
      <c r="O287" s="15">
        <f>'[1]TCE - ANEXO III - Preencher'!P296</f>
        <v>0</v>
      </c>
      <c r="P287" s="16">
        <f t="shared" si="26"/>
        <v>4.16</v>
      </c>
      <c r="Q287" s="15">
        <f>'[1]TCE - ANEXO III - Preencher'!R296</f>
        <v>350</v>
      </c>
      <c r="R287" s="15">
        <f>'[1]TCE - ANEXO III - Preencher'!S296</f>
        <v>0</v>
      </c>
      <c r="S287" s="16">
        <f t="shared" si="27"/>
        <v>350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676.56999999999994</v>
      </c>
    </row>
    <row r="288" spans="1:28" x14ac:dyDescent="0.2">
      <c r="A288" s="8">
        <f>IFERROR(VLOOKUP(B288,'[1]DADOS (OCULTAR)'!$P$3:$R$56,3,0),"")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PAULA KARINE FERREIRA ARAGAO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44136</v>
      </c>
      <c r="H288" s="14">
        <f>'[1]TCE - ANEXO III - Preencher'!I297</f>
        <v>0</v>
      </c>
      <c r="I288" s="14">
        <f>'[1]TCE - ANEXO III - Preencher'!J297</f>
        <v>288.14</v>
      </c>
      <c r="J288" s="14">
        <f>'[1]TCE - ANEXO III - Preencher'!K297</f>
        <v>0</v>
      </c>
      <c r="K288" s="15">
        <f>'[1]TCE - ANEXO III - Preencher'!L297</f>
        <v>59.49</v>
      </c>
      <c r="L288" s="15">
        <f>'[1]TCE - ANEXO III - Preencher'!M297</f>
        <v>3.11</v>
      </c>
      <c r="M288" s="15">
        <f t="shared" si="25"/>
        <v>56.38</v>
      </c>
      <c r="N288" s="15">
        <f>'[1]TCE - ANEXO III - Preencher'!O297</f>
        <v>4.16</v>
      </c>
      <c r="O288" s="15">
        <f>'[1]TCE - ANEXO III - Preencher'!P297</f>
        <v>0</v>
      </c>
      <c r="P288" s="16">
        <f t="shared" si="26"/>
        <v>4.16</v>
      </c>
      <c r="Q288" s="15">
        <f>'[1]TCE - ANEXO III - Preencher'!R297</f>
        <v>300</v>
      </c>
      <c r="R288" s="15">
        <f>'[1]TCE - ANEXO III - Preencher'!S297</f>
        <v>0</v>
      </c>
      <c r="S288" s="16">
        <f t="shared" si="27"/>
        <v>300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648.68000000000006</v>
      </c>
    </row>
    <row r="289" spans="1:28" x14ac:dyDescent="0.2">
      <c r="A289" s="8">
        <f>IFERROR(VLOOKUP(B289,'[1]DADOS (OCULTAR)'!$P$3:$R$56,3,0),"")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PAULO FERNANDO DE SANTANA JUNIOR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44136</v>
      </c>
      <c r="H289" s="14">
        <f>'[1]TCE - ANEXO III - Preencher'!I298</f>
        <v>0</v>
      </c>
      <c r="I289" s="14">
        <f>'[1]TCE - ANEXO III - Preencher'!J298</f>
        <v>137.36000000000001</v>
      </c>
      <c r="J289" s="14">
        <f>'[1]TCE - ANEXO III - Preencher'!K298</f>
        <v>0</v>
      </c>
      <c r="K289" s="15">
        <f>'[1]TCE - ANEXO III - Preencher'!L298</f>
        <v>59.49</v>
      </c>
      <c r="L289" s="15">
        <f>'[1]TCE - ANEXO III - Preencher'!M298</f>
        <v>3.11</v>
      </c>
      <c r="M289" s="15">
        <f t="shared" si="25"/>
        <v>56.38</v>
      </c>
      <c r="N289" s="15">
        <f>'[1]TCE - ANEXO III - Preencher'!O298</f>
        <v>1.5</v>
      </c>
      <c r="O289" s="15">
        <f>'[1]TCE - ANEXO III - Preencher'!P298</f>
        <v>0</v>
      </c>
      <c r="P289" s="16">
        <f t="shared" si="26"/>
        <v>1.5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195.24</v>
      </c>
    </row>
    <row r="290" spans="1:28" x14ac:dyDescent="0.2">
      <c r="A290" s="8">
        <f>IFERROR(VLOOKUP(B290,'[1]DADOS (OCULTAR)'!$P$3:$R$56,3,0),"")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PAULO JOSE DE ANDRADE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44136</v>
      </c>
      <c r="H290" s="14">
        <f>'[1]TCE - ANEXO III - Preencher'!I299</f>
        <v>0</v>
      </c>
      <c r="I290" s="14">
        <f>'[1]TCE - ANEXO III - Preencher'!J299</f>
        <v>136.34</v>
      </c>
      <c r="J290" s="14">
        <f>'[1]TCE - ANEXO III - Preencher'!K299</f>
        <v>0</v>
      </c>
      <c r="K290" s="15">
        <f>'[1]TCE - ANEXO III - Preencher'!L299</f>
        <v>59.49</v>
      </c>
      <c r="L290" s="15">
        <f>'[1]TCE - ANEXO III - Preencher'!M299</f>
        <v>3.11</v>
      </c>
      <c r="M290" s="15">
        <f t="shared" si="25"/>
        <v>56.38</v>
      </c>
      <c r="N290" s="15">
        <f>'[1]TCE - ANEXO III - Preencher'!O299</f>
        <v>1.5</v>
      </c>
      <c r="O290" s="15">
        <f>'[1]TCE - ANEXO III - Preencher'!P299</f>
        <v>0</v>
      </c>
      <c r="P290" s="16">
        <f t="shared" si="26"/>
        <v>1.5</v>
      </c>
      <c r="Q290" s="15">
        <f>'[1]TCE - ANEXO III - Preencher'!R299</f>
        <v>120</v>
      </c>
      <c r="R290" s="15">
        <f>'[1]TCE - ANEXO III - Preencher'!S299</f>
        <v>0</v>
      </c>
      <c r="S290" s="16">
        <f t="shared" si="27"/>
        <v>120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314.22000000000003</v>
      </c>
    </row>
    <row r="291" spans="1:28" x14ac:dyDescent="0.2">
      <c r="A291" s="8">
        <f>IFERROR(VLOOKUP(B291,'[1]DADOS (OCULTAR)'!$P$3:$R$56,3,0),"")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PAULO SERGIO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44136</v>
      </c>
      <c r="H291" s="14">
        <f>'[1]TCE - ANEXO III - Preencher'!I300</f>
        <v>0</v>
      </c>
      <c r="I291" s="14">
        <f>'[1]TCE - ANEXO III - Preencher'!J300</f>
        <v>123.8</v>
      </c>
      <c r="J291" s="14">
        <f>'[1]TCE - ANEXO III - Preencher'!K300</f>
        <v>0</v>
      </c>
      <c r="K291" s="15">
        <f>'[1]TCE - ANEXO III - Preencher'!L300</f>
        <v>59.49</v>
      </c>
      <c r="L291" s="15">
        <f>'[1]TCE - ANEXO III - Preencher'!M300</f>
        <v>3.11</v>
      </c>
      <c r="M291" s="15">
        <f t="shared" si="25"/>
        <v>56.38</v>
      </c>
      <c r="N291" s="15">
        <f>'[1]TCE - ANEXO III - Preencher'!O300</f>
        <v>1.5</v>
      </c>
      <c r="O291" s="15">
        <f>'[1]TCE - ANEXO III - Preencher'!P300</f>
        <v>0</v>
      </c>
      <c r="P291" s="16">
        <f t="shared" si="26"/>
        <v>1.5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181.68</v>
      </c>
    </row>
    <row r="292" spans="1:28" x14ac:dyDescent="0.2">
      <c r="A292" s="8">
        <f>IFERROR(VLOOKUP(B292,'[1]DADOS (OCULTAR)'!$P$3:$R$56,3,0),"")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PEDRITA FRANCA FREITAS NUNES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44136</v>
      </c>
      <c r="H292" s="14">
        <f>'[1]TCE - ANEXO III - Preencher'!I301</f>
        <v>0</v>
      </c>
      <c r="I292" s="14">
        <f>'[1]TCE - ANEXO III - Preencher'!J301</f>
        <v>220.97</v>
      </c>
      <c r="J292" s="14">
        <f>'[1]TCE - ANEXO III - Preencher'!K301</f>
        <v>0</v>
      </c>
      <c r="K292" s="15">
        <f>'[1]TCE - ANEXO III - Preencher'!L301</f>
        <v>59.49</v>
      </c>
      <c r="L292" s="15">
        <f>'[1]TCE - ANEXO III - Preencher'!M301</f>
        <v>3.11</v>
      </c>
      <c r="M292" s="15">
        <f t="shared" si="25"/>
        <v>56.38</v>
      </c>
      <c r="N292" s="15">
        <f>'[1]TCE - ANEXO III - Preencher'!O301</f>
        <v>4.16</v>
      </c>
      <c r="O292" s="15">
        <f>'[1]TCE - ANEXO III - Preencher'!P301</f>
        <v>0</v>
      </c>
      <c r="P292" s="16">
        <f t="shared" si="26"/>
        <v>4.16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281.51000000000005</v>
      </c>
    </row>
    <row r="293" spans="1:28" x14ac:dyDescent="0.2">
      <c r="A293" s="8">
        <f>IFERROR(VLOOKUP(B293,'[1]DADOS (OCULTAR)'!$P$3:$R$56,3,0),"")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QUEILLA RODRIGUES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7664-20</v>
      </c>
      <c r="G293" s="13">
        <f>IF('[1]TCE - ANEXO III - Preencher'!H302="","",'[1]TCE - ANEXO III - Preencher'!H302)</f>
        <v>44136</v>
      </c>
      <c r="H293" s="14">
        <f>'[1]TCE - ANEXO III - Preencher'!I302</f>
        <v>0</v>
      </c>
      <c r="I293" s="14">
        <f>'[1]TCE - ANEXO III - Preencher'!J302</f>
        <v>120.55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11.72</v>
      </c>
      <c r="O293" s="15">
        <f>'[1]TCE - ANEXO III - Preencher'!P302</f>
        <v>0</v>
      </c>
      <c r="P293" s="16">
        <f t="shared" si="26"/>
        <v>11.72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132.27000000000001</v>
      </c>
    </row>
    <row r="294" spans="1:28" x14ac:dyDescent="0.2">
      <c r="A294" s="8">
        <f>IFERROR(VLOOKUP(B294,'[1]DADOS (OCULTAR)'!$P$3:$R$56,3,0),"")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RAFAEL GUTEMBERGUE VICENTE CORREIA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2234-05</v>
      </c>
      <c r="G294" s="13">
        <f>IF('[1]TCE - ANEXO III - Preencher'!H303="","",'[1]TCE - ANEXO III - Preencher'!H303)</f>
        <v>44136</v>
      </c>
      <c r="H294" s="14">
        <f>'[1]TCE - ANEXO III - Preencher'!I303</f>
        <v>0</v>
      </c>
      <c r="I294" s="14">
        <f>'[1]TCE - ANEXO III - Preencher'!J303</f>
        <v>288.20999999999998</v>
      </c>
      <c r="J294" s="14">
        <f>'[1]TCE - ANEXO III - Preencher'!K303</f>
        <v>0</v>
      </c>
      <c r="K294" s="15">
        <f>'[1]TCE - ANEXO III - Preencher'!L303</f>
        <v>59.49</v>
      </c>
      <c r="L294" s="15">
        <f>'[1]TCE - ANEXO III - Preencher'!M303</f>
        <v>3.11</v>
      </c>
      <c r="M294" s="15">
        <f t="shared" si="25"/>
        <v>56.38</v>
      </c>
      <c r="N294" s="15">
        <f>'[1]TCE - ANEXO III - Preencher'!O303</f>
        <v>1.5</v>
      </c>
      <c r="O294" s="15">
        <f>'[1]TCE - ANEXO III - Preencher'!P303</f>
        <v>0</v>
      </c>
      <c r="P294" s="16">
        <f t="shared" si="26"/>
        <v>1.5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346.09</v>
      </c>
    </row>
    <row r="295" spans="1:28" x14ac:dyDescent="0.2">
      <c r="A295" s="8">
        <f>IFERROR(VLOOKUP(B295,'[1]DADOS (OCULTAR)'!$P$3:$R$56,3,0),"")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RAFAEL MARQUES FERREIRA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4221-10</v>
      </c>
      <c r="G295" s="13">
        <f>IF('[1]TCE - ANEXO III - Preencher'!H304="","",'[1]TCE - ANEXO III - Preencher'!H304)</f>
        <v>44136</v>
      </c>
      <c r="H295" s="14">
        <f>'[1]TCE - ANEXO III - Preencher'!I304</f>
        <v>0</v>
      </c>
      <c r="I295" s="14">
        <f>'[1]TCE - ANEXO III - Preencher'!J304</f>
        <v>126.63</v>
      </c>
      <c r="J295" s="14">
        <f>'[1]TCE - ANEXO III - Preencher'!K304</f>
        <v>0</v>
      </c>
      <c r="K295" s="15">
        <f>'[1]TCE - ANEXO III - Preencher'!L304</f>
        <v>59.49</v>
      </c>
      <c r="L295" s="15">
        <f>'[1]TCE - ANEXO III - Preencher'!M304</f>
        <v>3.11</v>
      </c>
      <c r="M295" s="15">
        <f t="shared" si="25"/>
        <v>56.38</v>
      </c>
      <c r="N295" s="15">
        <f>'[1]TCE - ANEXO III - Preencher'!O304</f>
        <v>1.5</v>
      </c>
      <c r="O295" s="15">
        <f>'[1]TCE - ANEXO III - Preencher'!P304</f>
        <v>0</v>
      </c>
      <c r="P295" s="16">
        <f t="shared" si="26"/>
        <v>1.5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184.51</v>
      </c>
    </row>
    <row r="296" spans="1:28" x14ac:dyDescent="0.2">
      <c r="A296" s="8">
        <f>IFERROR(VLOOKUP(B296,'[1]DADOS (OCULTAR)'!$P$3:$R$56,3,0),"")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RAFAELA GOMES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44136</v>
      </c>
      <c r="H296" s="14">
        <f>'[1]TCE - ANEXO III - Preencher'!I305</f>
        <v>0</v>
      </c>
      <c r="I296" s="14">
        <f>'[1]TCE - ANEXO III - Preencher'!J305</f>
        <v>107.08</v>
      </c>
      <c r="J296" s="14">
        <f>'[1]TCE - ANEXO III - Preencher'!K305</f>
        <v>0</v>
      </c>
      <c r="K296" s="15">
        <f>'[1]TCE - ANEXO III - Preencher'!L305</f>
        <v>59.49</v>
      </c>
      <c r="L296" s="15">
        <f>'[1]TCE - ANEXO III - Preencher'!M305</f>
        <v>3.11</v>
      </c>
      <c r="M296" s="15">
        <f t="shared" si="25"/>
        <v>56.38</v>
      </c>
      <c r="N296" s="15">
        <f>'[1]TCE - ANEXO III - Preencher'!O305</f>
        <v>1.5</v>
      </c>
      <c r="O296" s="15">
        <f>'[1]TCE - ANEXO III - Preencher'!P305</f>
        <v>0</v>
      </c>
      <c r="P296" s="16">
        <f t="shared" si="26"/>
        <v>1.5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66.11</v>
      </c>
      <c r="U296" s="15">
        <f>'[1]TCE - ANEXO III - Preencher'!V305</f>
        <v>0</v>
      </c>
      <c r="V296" s="16">
        <f t="shared" si="28"/>
        <v>66.11</v>
      </c>
      <c r="W296" s="17" t="str">
        <f>IF('[1]TCE - ANEXO III - Preencher'!X305="","",'[1]TCE - ANEXO III - Preencher'!X305)</f>
        <v>AUX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231.07</v>
      </c>
    </row>
    <row r="297" spans="1:28" x14ac:dyDescent="0.2">
      <c r="A297" s="8">
        <f>IFERROR(VLOOKUP(B297,'[1]DADOS (OCULTAR)'!$P$3:$R$56,3,0),"")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RAISSA DANTAS VITAL RIBEIRO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2252-50</v>
      </c>
      <c r="G297" s="13">
        <f>IF('[1]TCE - ANEXO III - Preencher'!H306="","",'[1]TCE - ANEXO III - Preencher'!H306)</f>
        <v>44136</v>
      </c>
      <c r="H297" s="14">
        <f>'[1]TCE - ANEXO III - Preencher'!I306</f>
        <v>0</v>
      </c>
      <c r="I297" s="14">
        <f>'[1]TCE - ANEXO III - Preencher'!J306</f>
        <v>782.26</v>
      </c>
      <c r="J297" s="14">
        <f>'[1]TCE - ANEXO III - Preencher'!K306</f>
        <v>0</v>
      </c>
      <c r="K297" s="15">
        <f>'[1]TCE - ANEXO III - Preencher'!L306</f>
        <v>59.49</v>
      </c>
      <c r="L297" s="15">
        <f>'[1]TCE - ANEXO III - Preencher'!M306</f>
        <v>3.11</v>
      </c>
      <c r="M297" s="15">
        <f t="shared" si="25"/>
        <v>56.38</v>
      </c>
      <c r="N297" s="15">
        <f>'[1]TCE - ANEXO III - Preencher'!O306</f>
        <v>7.18</v>
      </c>
      <c r="O297" s="15">
        <f>'[1]TCE - ANEXO III - Preencher'!P306</f>
        <v>0</v>
      </c>
      <c r="P297" s="16">
        <f t="shared" si="26"/>
        <v>7.18</v>
      </c>
      <c r="Q297" s="15">
        <f>'[1]TCE - ANEXO III - Preencher'!R306</f>
        <v>1400</v>
      </c>
      <c r="R297" s="15">
        <f>'[1]TCE - ANEXO III - Preencher'!S306</f>
        <v>0</v>
      </c>
      <c r="S297" s="16">
        <f t="shared" si="27"/>
        <v>1400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2245.8199999999997</v>
      </c>
    </row>
    <row r="298" spans="1:28" x14ac:dyDescent="0.2">
      <c r="A298" s="8">
        <f>IFERROR(VLOOKUP(B298,'[1]DADOS (OCULTAR)'!$P$3:$R$56,3,0),"")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RAISSA RAMOS TOME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2251-24</v>
      </c>
      <c r="G298" s="13">
        <f>IF('[1]TCE - ANEXO III - Preencher'!H307="","",'[1]TCE - ANEXO III - Preencher'!H307)</f>
        <v>44136</v>
      </c>
      <c r="H298" s="14">
        <f>'[1]TCE - ANEXO III - Preencher'!I307</f>
        <v>0</v>
      </c>
      <c r="I298" s="14">
        <f>'[1]TCE - ANEXO III - Preencher'!J307</f>
        <v>1024.3399999999999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7.18</v>
      </c>
      <c r="O298" s="15">
        <f>'[1]TCE - ANEXO III - Preencher'!P307</f>
        <v>0</v>
      </c>
      <c r="P298" s="16">
        <f t="shared" si="26"/>
        <v>7.18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1031.52</v>
      </c>
    </row>
    <row r="299" spans="1:28" x14ac:dyDescent="0.2">
      <c r="A299" s="8">
        <f>IFERROR(VLOOKUP(B299,'[1]DADOS (OCULTAR)'!$P$3:$R$56,3,0),"")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RANIELE ROCHA DE ARAUJO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44136</v>
      </c>
      <c r="H299" s="14">
        <f>'[1]TCE - ANEXO III - Preencher'!I308</f>
        <v>0</v>
      </c>
      <c r="I299" s="14">
        <f>'[1]TCE - ANEXO III - Preencher'!J308</f>
        <v>147.04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1.5</v>
      </c>
      <c r="O299" s="15">
        <f>'[1]TCE - ANEXO III - Preencher'!P308</f>
        <v>0</v>
      </c>
      <c r="P299" s="16">
        <f t="shared" si="26"/>
        <v>1.5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148.54</v>
      </c>
    </row>
    <row r="300" spans="1:28" x14ac:dyDescent="0.2">
      <c r="A300" s="8">
        <f>IFERROR(VLOOKUP(B300,'[1]DADOS (OCULTAR)'!$P$3:$R$56,3,0),"")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RAQUEL DA CRUZ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44136</v>
      </c>
      <c r="H300" s="14">
        <f>'[1]TCE - ANEXO III - Preencher'!I309</f>
        <v>0</v>
      </c>
      <c r="I300" s="14">
        <f>'[1]TCE - ANEXO III - Preencher'!J309</f>
        <v>123.8</v>
      </c>
      <c r="J300" s="14">
        <f>'[1]TCE - ANEXO III - Preencher'!K309</f>
        <v>0</v>
      </c>
      <c r="K300" s="15">
        <f>'[1]TCE - ANEXO III - Preencher'!L309</f>
        <v>59.49</v>
      </c>
      <c r="L300" s="15">
        <f>'[1]TCE - ANEXO III - Preencher'!M309</f>
        <v>3.11</v>
      </c>
      <c r="M300" s="15">
        <f t="shared" si="25"/>
        <v>56.38</v>
      </c>
      <c r="N300" s="15">
        <f>'[1]TCE - ANEXO III - Preencher'!O309</f>
        <v>1.5</v>
      </c>
      <c r="O300" s="15">
        <f>'[1]TCE - ANEXO III - Preencher'!P309</f>
        <v>0</v>
      </c>
      <c r="P300" s="16">
        <f t="shared" si="26"/>
        <v>1.5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181.68</v>
      </c>
    </row>
    <row r="301" spans="1:28" x14ac:dyDescent="0.2">
      <c r="A301" s="8">
        <f>IFERROR(VLOOKUP(B301,'[1]DADOS (OCULTAR)'!$P$3:$R$56,3,0),"")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REJANE MARIA FERREIRA LOPES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3516-05</v>
      </c>
      <c r="G301" s="13">
        <f>IF('[1]TCE - ANEXO III - Preencher'!H310="","",'[1]TCE - ANEXO III - Preencher'!H310)</f>
        <v>44136</v>
      </c>
      <c r="H301" s="14">
        <f>'[1]TCE - ANEXO III - Preencher'!I310</f>
        <v>0</v>
      </c>
      <c r="I301" s="14">
        <f>'[1]TCE - ANEXO III - Preencher'!J310</f>
        <v>146.13999999999999</v>
      </c>
      <c r="J301" s="14">
        <f>'[1]TCE - ANEXO III - Preencher'!K310</f>
        <v>0</v>
      </c>
      <c r="K301" s="15">
        <f>'[1]TCE - ANEXO III - Preencher'!L310</f>
        <v>59.49</v>
      </c>
      <c r="L301" s="15">
        <f>'[1]TCE - ANEXO III - Preencher'!M310</f>
        <v>3.11</v>
      </c>
      <c r="M301" s="15">
        <f t="shared" si="25"/>
        <v>56.38</v>
      </c>
      <c r="N301" s="15">
        <f>'[1]TCE - ANEXO III - Preencher'!O310</f>
        <v>1.5</v>
      </c>
      <c r="O301" s="15">
        <f>'[1]TCE - ANEXO III - Preencher'!P310</f>
        <v>0</v>
      </c>
      <c r="P301" s="16">
        <f t="shared" si="26"/>
        <v>1.5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128</v>
      </c>
      <c r="U301" s="15">
        <f>'[1]TCE - ANEXO III - Preencher'!V310</f>
        <v>0</v>
      </c>
      <c r="V301" s="16">
        <f t="shared" si="28"/>
        <v>128</v>
      </c>
      <c r="W301" s="17" t="str">
        <f>IF('[1]TCE - ANEXO III - Preencher'!X310="","",'[1]TCE - ANEXO III - Preencher'!X310)</f>
        <v>AUX CRECHE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332.02</v>
      </c>
    </row>
    <row r="302" spans="1:28" x14ac:dyDescent="0.2">
      <c r="A302" s="8">
        <f>IFERROR(VLOOKUP(B302,'[1]DADOS (OCULTAR)'!$P$3:$R$56,3,0),"")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RENAN LEANDRO CASADO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2251-25</v>
      </c>
      <c r="G302" s="13">
        <f>IF('[1]TCE - ANEXO III - Preencher'!H311="","",'[1]TCE - ANEXO III - Preencher'!H311)</f>
        <v>44136</v>
      </c>
      <c r="H302" s="14">
        <f>'[1]TCE - ANEXO III - Preencher'!I311</f>
        <v>0</v>
      </c>
      <c r="I302" s="14">
        <f>'[1]TCE - ANEXO III - Preencher'!J311</f>
        <v>777.56</v>
      </c>
      <c r="J302" s="14">
        <f>'[1]TCE - ANEXO III - Preencher'!K311</f>
        <v>0</v>
      </c>
      <c r="K302" s="15">
        <f>'[1]TCE - ANEXO III - Preencher'!L311</f>
        <v>59.49</v>
      </c>
      <c r="L302" s="15">
        <f>'[1]TCE - ANEXO III - Preencher'!M311</f>
        <v>3.11</v>
      </c>
      <c r="M302" s="15">
        <f t="shared" si="25"/>
        <v>56.38</v>
      </c>
      <c r="N302" s="15">
        <f>'[1]TCE - ANEXO III - Preencher'!O311</f>
        <v>7.18</v>
      </c>
      <c r="O302" s="15">
        <f>'[1]TCE - ANEXO III - Preencher'!P311</f>
        <v>0</v>
      </c>
      <c r="P302" s="16">
        <f t="shared" si="26"/>
        <v>7.18</v>
      </c>
      <c r="Q302" s="15">
        <f>'[1]TCE - ANEXO III - Preencher'!R311</f>
        <v>500</v>
      </c>
      <c r="R302" s="15">
        <f>'[1]TCE - ANEXO III - Preencher'!S311</f>
        <v>0</v>
      </c>
      <c r="S302" s="16">
        <f t="shared" si="27"/>
        <v>500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1341.12</v>
      </c>
    </row>
    <row r="303" spans="1:28" x14ac:dyDescent="0.2">
      <c r="A303" s="8">
        <f>IFERROR(VLOOKUP(B303,'[1]DADOS (OCULTAR)'!$P$3:$R$56,3,0),"")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RENNAN ERICK CAVALCANTI SOUZA E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>
        <f>IF('[1]TCE - ANEXO III - Preencher'!H312="","",'[1]TCE - ANEXO III - Preencher'!H312)</f>
        <v>44136</v>
      </c>
      <c r="H303" s="14">
        <f>'[1]TCE - ANEXO III - Preencher'!I312</f>
        <v>0</v>
      </c>
      <c r="I303" s="14">
        <f>'[1]TCE - ANEXO III - Preencher'!J312</f>
        <v>113.84</v>
      </c>
      <c r="J303" s="14">
        <f>'[1]TCE - ANEXO III - Preencher'!K312</f>
        <v>0</v>
      </c>
      <c r="K303" s="15">
        <f>'[1]TCE - ANEXO III - Preencher'!L312</f>
        <v>59.49</v>
      </c>
      <c r="L303" s="15">
        <f>'[1]TCE - ANEXO III - Preencher'!M312</f>
        <v>3.11</v>
      </c>
      <c r="M303" s="15">
        <f t="shared" si="25"/>
        <v>56.38</v>
      </c>
      <c r="N303" s="15">
        <f>'[1]TCE - ANEXO III - Preencher'!O312</f>
        <v>1.5</v>
      </c>
      <c r="O303" s="15">
        <f>'[1]TCE - ANEXO III - Preencher'!P312</f>
        <v>0</v>
      </c>
      <c r="P303" s="16">
        <f t="shared" si="26"/>
        <v>1.5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171.72</v>
      </c>
    </row>
    <row r="304" spans="1:28" x14ac:dyDescent="0.2">
      <c r="A304" s="8">
        <f>IFERROR(VLOOKUP(B304,'[1]DADOS (OCULTAR)'!$P$3:$R$56,3,0),"")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RISETE GOMES DE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44136</v>
      </c>
      <c r="H304" s="14">
        <f>'[1]TCE - ANEXO III - Preencher'!I313</f>
        <v>0</v>
      </c>
      <c r="I304" s="14">
        <f>'[1]TCE - ANEXO III - Preencher'!J313</f>
        <v>107.08</v>
      </c>
      <c r="J304" s="14">
        <f>'[1]TCE - ANEXO III - Preencher'!K313</f>
        <v>0</v>
      </c>
      <c r="K304" s="15">
        <f>'[1]TCE - ANEXO III - Preencher'!L313</f>
        <v>59.49</v>
      </c>
      <c r="L304" s="15">
        <f>'[1]TCE - ANEXO III - Preencher'!M313</f>
        <v>3.11</v>
      </c>
      <c r="M304" s="15">
        <f t="shared" si="25"/>
        <v>56.38</v>
      </c>
      <c r="N304" s="15">
        <f>'[1]TCE - ANEXO III - Preencher'!O313</f>
        <v>1.5</v>
      </c>
      <c r="O304" s="15">
        <f>'[1]TCE - ANEXO III - Preencher'!P313</f>
        <v>0</v>
      </c>
      <c r="P304" s="16">
        <f t="shared" si="26"/>
        <v>1.5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164.96</v>
      </c>
    </row>
    <row r="305" spans="1:28" x14ac:dyDescent="0.2">
      <c r="A305" s="8">
        <f>IFERROR(VLOOKUP(B305,'[1]DADOS (OCULTAR)'!$P$3:$R$56,3,0),"")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RISONEIDE DO CARMO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44136</v>
      </c>
      <c r="H305" s="14">
        <f>'[1]TCE - ANEXO III - Preencher'!I314</f>
        <v>0</v>
      </c>
      <c r="I305" s="14">
        <f>'[1]TCE - ANEXO III - Preencher'!J314</f>
        <v>111.26</v>
      </c>
      <c r="J305" s="14">
        <f>'[1]TCE - ANEXO III - Preencher'!K314</f>
        <v>0</v>
      </c>
      <c r="K305" s="15">
        <f>'[1]TCE - ANEXO III - Preencher'!L314</f>
        <v>59.49</v>
      </c>
      <c r="L305" s="15">
        <f>'[1]TCE - ANEXO III - Preencher'!M314</f>
        <v>3.11</v>
      </c>
      <c r="M305" s="15">
        <f t="shared" si="25"/>
        <v>56.38</v>
      </c>
      <c r="N305" s="15">
        <f>'[1]TCE - ANEXO III - Preencher'!O314</f>
        <v>1.5</v>
      </c>
      <c r="O305" s="15">
        <f>'[1]TCE - ANEXO III - Preencher'!P314</f>
        <v>0</v>
      </c>
      <c r="P305" s="16">
        <f t="shared" si="26"/>
        <v>1.5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169.14000000000001</v>
      </c>
    </row>
    <row r="306" spans="1:28" x14ac:dyDescent="0.2">
      <c r="A306" s="8">
        <f>IFERROR(VLOOKUP(B306,'[1]DADOS (OCULTAR)'!$P$3:$R$56,3,0),"")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RITA DE CRESSIA ARRUDA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44136</v>
      </c>
      <c r="H306" s="14">
        <f>'[1]TCE - ANEXO III - Preencher'!I315</f>
        <v>0</v>
      </c>
      <c r="I306" s="14">
        <f>'[1]TCE - ANEXO III - Preencher'!J315</f>
        <v>184.4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1.5</v>
      </c>
      <c r="O306" s="15">
        <f>'[1]TCE - ANEXO III - Preencher'!P315</f>
        <v>0</v>
      </c>
      <c r="P306" s="16">
        <f t="shared" si="26"/>
        <v>1.5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185.9</v>
      </c>
    </row>
    <row r="307" spans="1:28" x14ac:dyDescent="0.2">
      <c r="A307" s="8">
        <f>IFERROR(VLOOKUP(B307,'[1]DADOS (OCULTAR)'!$P$3:$R$56,3,0),"")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ROBERTA RODRIGUES DE OLIVEIRA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44136</v>
      </c>
      <c r="H307" s="14">
        <f>'[1]TCE - ANEXO III - Preencher'!I316</f>
        <v>0</v>
      </c>
      <c r="I307" s="14">
        <f>'[1]TCE - ANEXO III - Preencher'!J316</f>
        <v>237.69</v>
      </c>
      <c r="J307" s="14">
        <f>'[1]TCE - ANEXO III - Preencher'!K316</f>
        <v>0</v>
      </c>
      <c r="K307" s="15">
        <f>'[1]TCE - ANEXO III - Preencher'!L316</f>
        <v>59.49</v>
      </c>
      <c r="L307" s="15">
        <f>'[1]TCE - ANEXO III - Preencher'!M316</f>
        <v>3.11</v>
      </c>
      <c r="M307" s="15">
        <f t="shared" si="25"/>
        <v>56.38</v>
      </c>
      <c r="N307" s="15">
        <f>'[1]TCE - ANEXO III - Preencher'!O316</f>
        <v>4.16</v>
      </c>
      <c r="O307" s="15">
        <f>'[1]TCE - ANEXO III - Preencher'!P316</f>
        <v>0</v>
      </c>
      <c r="P307" s="16">
        <f t="shared" si="26"/>
        <v>4.16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103.28</v>
      </c>
      <c r="U307" s="15">
        <f>'[1]TCE - ANEXO III - Preencher'!V316</f>
        <v>0</v>
      </c>
      <c r="V307" s="16">
        <f t="shared" si="28"/>
        <v>103.28</v>
      </c>
      <c r="W307" s="17" t="str">
        <f>IF('[1]TCE - ANEXO III - Preencher'!X316="","",'[1]TCE - ANEXO III - Preencher'!X316)</f>
        <v>AUX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401.51</v>
      </c>
    </row>
    <row r="308" spans="1:28" x14ac:dyDescent="0.2">
      <c r="A308" s="8">
        <f>IFERROR(VLOOKUP(B308,'[1]DADOS (OCULTAR)'!$P$3:$R$56,3,0),"")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ROBERTA ROSEANE ARAUJO DE MORAES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2237-10</v>
      </c>
      <c r="G308" s="13">
        <f>IF('[1]TCE - ANEXO III - Preencher'!H317="","",'[1]TCE - ANEXO III - Preencher'!H317)</f>
        <v>44136</v>
      </c>
      <c r="H308" s="14">
        <f>'[1]TCE - ANEXO III - Preencher'!I317</f>
        <v>0</v>
      </c>
      <c r="I308" s="14">
        <f>'[1]TCE - ANEXO III - Preencher'!J317</f>
        <v>228.01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1.5</v>
      </c>
      <c r="O308" s="15">
        <f>'[1]TCE - ANEXO III - Preencher'!P317</f>
        <v>0</v>
      </c>
      <c r="P308" s="16">
        <f t="shared" si="26"/>
        <v>1.5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229.51</v>
      </c>
    </row>
    <row r="309" spans="1:28" x14ac:dyDescent="0.2">
      <c r="A309" s="8">
        <f>IFERROR(VLOOKUP(B309,'[1]DADOS (OCULTAR)'!$P$3:$R$56,3,0),"")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ROBSON ALECRIM ROCHA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>
        <f>IF('[1]TCE - ANEXO III - Preencher'!H318="","",'[1]TCE - ANEXO III - Preencher'!H318)</f>
        <v>44136</v>
      </c>
      <c r="H309" s="14">
        <f>'[1]TCE - ANEXO III - Preencher'!I318</f>
        <v>0</v>
      </c>
      <c r="I309" s="14">
        <f>'[1]TCE - ANEXO III - Preencher'!J318</f>
        <v>893.48</v>
      </c>
      <c r="J309" s="14">
        <f>'[1]TCE - ANEXO III - Preencher'!K318</f>
        <v>0</v>
      </c>
      <c r="K309" s="15">
        <f>'[1]TCE - ANEXO III - Preencher'!L318</f>
        <v>59.49</v>
      </c>
      <c r="L309" s="15">
        <f>'[1]TCE - ANEXO III - Preencher'!M318</f>
        <v>3.11</v>
      </c>
      <c r="M309" s="15">
        <f t="shared" si="25"/>
        <v>56.38</v>
      </c>
      <c r="N309" s="15">
        <f>'[1]TCE - ANEXO III - Preencher'!O318</f>
        <v>7.18</v>
      </c>
      <c r="O309" s="15">
        <f>'[1]TCE - ANEXO III - Preencher'!P318</f>
        <v>0</v>
      </c>
      <c r="P309" s="16">
        <f t="shared" si="26"/>
        <v>7.18</v>
      </c>
      <c r="Q309" s="15">
        <f>'[1]TCE - ANEXO III - Preencher'!R318</f>
        <v>800</v>
      </c>
      <c r="R309" s="15">
        <f>'[1]TCE - ANEXO III - Preencher'!S318</f>
        <v>0</v>
      </c>
      <c r="S309" s="16">
        <f t="shared" si="27"/>
        <v>800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1757.04</v>
      </c>
    </row>
    <row r="310" spans="1:28" x14ac:dyDescent="0.2">
      <c r="A310" s="8">
        <f>IFERROR(VLOOKUP(B310,'[1]DADOS (OCULTAR)'!$P$3:$R$56,3,0),"")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ROBSON FREITAS REGO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2252-50</v>
      </c>
      <c r="G310" s="13">
        <f>IF('[1]TCE - ANEXO III - Preencher'!H319="","",'[1]TCE - ANEXO III - Preencher'!H319)</f>
        <v>44136</v>
      </c>
      <c r="H310" s="14">
        <f>'[1]TCE - ANEXO III - Preencher'!I319</f>
        <v>0</v>
      </c>
      <c r="I310" s="14">
        <f>'[1]TCE - ANEXO III - Preencher'!J319</f>
        <v>748.76</v>
      </c>
      <c r="J310" s="14">
        <f>'[1]TCE - ANEXO III - Preencher'!K319</f>
        <v>0</v>
      </c>
      <c r="K310" s="15">
        <f>'[1]TCE - ANEXO III - Preencher'!L319</f>
        <v>59.49</v>
      </c>
      <c r="L310" s="15">
        <f>'[1]TCE - ANEXO III - Preencher'!M319</f>
        <v>3.11</v>
      </c>
      <c r="M310" s="15">
        <f t="shared" si="25"/>
        <v>56.38</v>
      </c>
      <c r="N310" s="15">
        <f>'[1]TCE - ANEXO III - Preencher'!O319</f>
        <v>7.18</v>
      </c>
      <c r="O310" s="15">
        <f>'[1]TCE - ANEXO III - Preencher'!P319</f>
        <v>0</v>
      </c>
      <c r="P310" s="16">
        <f t="shared" si="26"/>
        <v>7.18</v>
      </c>
      <c r="Q310" s="15">
        <f>'[1]TCE - ANEXO III - Preencher'!R319</f>
        <v>500</v>
      </c>
      <c r="R310" s="15">
        <f>'[1]TCE - ANEXO III - Preencher'!S319</f>
        <v>0</v>
      </c>
      <c r="S310" s="16">
        <f t="shared" si="27"/>
        <v>500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1312.32</v>
      </c>
    </row>
    <row r="311" spans="1:28" x14ac:dyDescent="0.2">
      <c r="A311" s="8">
        <f>IFERROR(VLOOKUP(B311,'[1]DADOS (OCULTAR)'!$P$3:$R$56,3,0),"")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RODRIGO ADRIANO FIGUEIREDO DE OLIVEIRA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>
        <f>IF('[1]TCE - ANEXO III - Preencher'!H320="","",'[1]TCE - ANEXO III - Preencher'!H320)</f>
        <v>44136</v>
      </c>
      <c r="H311" s="14">
        <f>'[1]TCE - ANEXO III - Preencher'!I320</f>
        <v>0</v>
      </c>
      <c r="I311" s="14">
        <f>'[1]TCE - ANEXO III - Preencher'!J320</f>
        <v>689.56</v>
      </c>
      <c r="J311" s="14">
        <f>'[1]TCE - ANEXO III - Preencher'!K320</f>
        <v>0</v>
      </c>
      <c r="K311" s="15">
        <f>'[1]TCE - ANEXO III - Preencher'!L320</f>
        <v>59.49</v>
      </c>
      <c r="L311" s="15">
        <f>'[1]TCE - ANEXO III - Preencher'!M320</f>
        <v>3.11</v>
      </c>
      <c r="M311" s="15">
        <f t="shared" si="25"/>
        <v>56.38</v>
      </c>
      <c r="N311" s="15">
        <f>'[1]TCE - ANEXO III - Preencher'!O320</f>
        <v>7.18</v>
      </c>
      <c r="O311" s="15">
        <f>'[1]TCE - ANEXO III - Preencher'!P320</f>
        <v>0</v>
      </c>
      <c r="P311" s="16">
        <f t="shared" si="26"/>
        <v>7.18</v>
      </c>
      <c r="Q311" s="15">
        <f>'[1]TCE - ANEXO III - Preencher'!R320</f>
        <v>500</v>
      </c>
      <c r="R311" s="15">
        <f>'[1]TCE - ANEXO III - Preencher'!S320</f>
        <v>0</v>
      </c>
      <c r="S311" s="16">
        <f t="shared" si="27"/>
        <v>500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1253.1199999999999</v>
      </c>
    </row>
    <row r="312" spans="1:28" x14ac:dyDescent="0.2">
      <c r="A312" s="8">
        <f>IFERROR(VLOOKUP(B312,'[1]DADOS (OCULTAR)'!$P$3:$R$56,3,0),"")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ROGERIO MARQUES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3241-15</v>
      </c>
      <c r="G312" s="13">
        <f>IF('[1]TCE - ANEXO III - Preencher'!H321="","",'[1]TCE - ANEXO III - Preencher'!H321)</f>
        <v>44136</v>
      </c>
      <c r="H312" s="14">
        <f>'[1]TCE - ANEXO III - Preencher'!I321</f>
        <v>0</v>
      </c>
      <c r="I312" s="14">
        <f>'[1]TCE - ANEXO III - Preencher'!J321</f>
        <v>259.52999999999997</v>
      </c>
      <c r="J312" s="14">
        <f>'[1]TCE - ANEXO III - Preencher'!K321</f>
        <v>0</v>
      </c>
      <c r="K312" s="15">
        <f>'[1]TCE - ANEXO III - Preencher'!L321</f>
        <v>59.49</v>
      </c>
      <c r="L312" s="15">
        <f>'[1]TCE - ANEXO III - Preencher'!M321</f>
        <v>3.11</v>
      </c>
      <c r="M312" s="15">
        <f t="shared" si="25"/>
        <v>56.38</v>
      </c>
      <c r="N312" s="15">
        <f>'[1]TCE - ANEXO III - Preencher'!O321</f>
        <v>11.72</v>
      </c>
      <c r="O312" s="15">
        <f>'[1]TCE - ANEXO III - Preencher'!P321</f>
        <v>0</v>
      </c>
      <c r="P312" s="16">
        <f t="shared" si="26"/>
        <v>11.72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327.63</v>
      </c>
    </row>
    <row r="313" spans="1:28" x14ac:dyDescent="0.2">
      <c r="A313" s="8">
        <f>IFERROR(VLOOKUP(B313,'[1]DADOS (OCULTAR)'!$P$3:$R$56,3,0),"")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ROMULO PIRES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2251-25</v>
      </c>
      <c r="G313" s="13">
        <f>IF('[1]TCE - ANEXO III - Preencher'!H322="","",'[1]TCE - ANEXO III - Preencher'!H322)</f>
        <v>44136</v>
      </c>
      <c r="H313" s="14">
        <f>'[1]TCE - ANEXO III - Preencher'!I322</f>
        <v>0</v>
      </c>
      <c r="I313" s="14">
        <f>'[1]TCE - ANEXO III - Preencher'!J322</f>
        <v>1179.73</v>
      </c>
      <c r="J313" s="14">
        <f>'[1]TCE - ANEXO III - Preencher'!K322</f>
        <v>0</v>
      </c>
      <c r="K313" s="15">
        <f>'[1]TCE - ANEXO III - Preencher'!L322</f>
        <v>59.49</v>
      </c>
      <c r="L313" s="15">
        <f>'[1]TCE - ANEXO III - Preencher'!M322</f>
        <v>3.11</v>
      </c>
      <c r="M313" s="15">
        <f t="shared" si="25"/>
        <v>56.38</v>
      </c>
      <c r="N313" s="15">
        <f>'[1]TCE - ANEXO III - Preencher'!O322</f>
        <v>1.5</v>
      </c>
      <c r="O313" s="15">
        <f>'[1]TCE - ANEXO III - Preencher'!P322</f>
        <v>0</v>
      </c>
      <c r="P313" s="16">
        <f t="shared" si="26"/>
        <v>1.5</v>
      </c>
      <c r="Q313" s="15">
        <f>'[1]TCE - ANEXO III - Preencher'!R322</f>
        <v>1500</v>
      </c>
      <c r="R313" s="15">
        <f>'[1]TCE - ANEXO III - Preencher'!S322</f>
        <v>0</v>
      </c>
      <c r="S313" s="16">
        <f t="shared" si="27"/>
        <v>1500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2737.61</v>
      </c>
    </row>
    <row r="314" spans="1:28" x14ac:dyDescent="0.2">
      <c r="A314" s="8">
        <f>IFERROR(VLOOKUP(B314,'[1]DADOS (OCULTAR)'!$P$3:$R$56,3,0),"")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ROSANGELA MARIA REGO DE ALMEIDA NASCIMENTO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44136</v>
      </c>
      <c r="H314" s="14">
        <f>'[1]TCE - ANEXO III - Preencher'!I323</f>
        <v>0</v>
      </c>
      <c r="I314" s="14">
        <f>'[1]TCE - ANEXO III - Preencher'!J323</f>
        <v>119.62</v>
      </c>
      <c r="J314" s="14">
        <f>'[1]TCE - ANEXO III - Preencher'!K323</f>
        <v>0</v>
      </c>
      <c r="K314" s="15">
        <f>'[1]TCE - ANEXO III - Preencher'!L323</f>
        <v>59.49</v>
      </c>
      <c r="L314" s="15">
        <f>'[1]TCE - ANEXO III - Preencher'!M323</f>
        <v>3.11</v>
      </c>
      <c r="M314" s="15">
        <f t="shared" si="25"/>
        <v>56.38</v>
      </c>
      <c r="N314" s="15">
        <f>'[1]TCE - ANEXO III - Preencher'!O323</f>
        <v>1.5</v>
      </c>
      <c r="O314" s="15">
        <f>'[1]TCE - ANEXO III - Preencher'!P323</f>
        <v>0</v>
      </c>
      <c r="P314" s="16">
        <f t="shared" si="26"/>
        <v>1.5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66.11</v>
      </c>
      <c r="U314" s="15">
        <f>'[1]TCE - ANEXO III - Preencher'!V323</f>
        <v>0</v>
      </c>
      <c r="V314" s="16">
        <f t="shared" si="28"/>
        <v>66.11</v>
      </c>
      <c r="W314" s="17" t="str">
        <f>IF('[1]TCE - ANEXO III - Preencher'!X323="","",'[1]TCE - ANEXO III - Preencher'!X323)</f>
        <v>AUX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243.61</v>
      </c>
    </row>
    <row r="315" spans="1:28" x14ac:dyDescent="0.2">
      <c r="A315" s="8">
        <f>IFERROR(VLOOKUP(B315,'[1]DADOS (OCULTAR)'!$P$3:$R$56,3,0),"")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SAMUEL DE LIMA LOPES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4110-05</v>
      </c>
      <c r="G315" s="13">
        <f>IF('[1]TCE - ANEXO III - Preencher'!H324="","",'[1]TCE - ANEXO III - Preencher'!H324)</f>
        <v>44136</v>
      </c>
      <c r="H315" s="14">
        <f>'[1]TCE - ANEXO III - Preencher'!I324</f>
        <v>0</v>
      </c>
      <c r="I315" s="14">
        <f>'[1]TCE - ANEXO III - Preencher'!J324</f>
        <v>10.45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1.5</v>
      </c>
      <c r="O315" s="15">
        <f>'[1]TCE - ANEXO III - Preencher'!P324</f>
        <v>0</v>
      </c>
      <c r="P315" s="16">
        <f t="shared" si="26"/>
        <v>1.5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11.95</v>
      </c>
    </row>
    <row r="316" spans="1:28" x14ac:dyDescent="0.2">
      <c r="A316" s="8">
        <f>IFERROR(VLOOKUP(B316,'[1]DADOS (OCULTAR)'!$P$3:$R$56,3,0),"")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SANDRA MARIA DOS SANTOS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44136</v>
      </c>
      <c r="H316" s="14">
        <f>'[1]TCE - ANEXO III - Preencher'!I325</f>
        <v>0</v>
      </c>
      <c r="I316" s="14">
        <f>'[1]TCE - ANEXO III - Preencher'!J325</f>
        <v>108.1</v>
      </c>
      <c r="J316" s="14">
        <f>'[1]TCE - ANEXO III - Preencher'!K325</f>
        <v>0</v>
      </c>
      <c r="K316" s="15">
        <f>'[1]TCE - ANEXO III - Preencher'!L325</f>
        <v>59.49</v>
      </c>
      <c r="L316" s="15">
        <f>'[1]TCE - ANEXO III - Preencher'!M325</f>
        <v>3.11</v>
      </c>
      <c r="M316" s="15">
        <f t="shared" si="25"/>
        <v>56.38</v>
      </c>
      <c r="N316" s="15">
        <f>'[1]TCE - ANEXO III - Preencher'!O325</f>
        <v>1.5</v>
      </c>
      <c r="O316" s="15">
        <f>'[1]TCE - ANEXO III - Preencher'!P325</f>
        <v>0</v>
      </c>
      <c r="P316" s="16">
        <f t="shared" si="26"/>
        <v>1.5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165.98</v>
      </c>
    </row>
    <row r="317" spans="1:28" x14ac:dyDescent="0.2">
      <c r="A317" s="8">
        <f>IFERROR(VLOOKUP(B317,'[1]DADOS (OCULTAR)'!$P$3:$R$56,3,0),"")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SANDRA MARIA PESSOA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4221-10</v>
      </c>
      <c r="G317" s="13">
        <f>IF('[1]TCE - ANEXO III - Preencher'!H326="","",'[1]TCE - ANEXO III - Preencher'!H326)</f>
        <v>44136</v>
      </c>
      <c r="H317" s="14">
        <f>'[1]TCE - ANEXO III - Preencher'!I326</f>
        <v>0</v>
      </c>
      <c r="I317" s="14">
        <f>'[1]TCE - ANEXO III - Preencher'!J326</f>
        <v>126.63</v>
      </c>
      <c r="J317" s="14">
        <f>'[1]TCE - ANEXO III - Preencher'!K326</f>
        <v>0</v>
      </c>
      <c r="K317" s="15">
        <f>'[1]TCE - ANEXO III - Preencher'!L326</f>
        <v>59.49</v>
      </c>
      <c r="L317" s="15">
        <f>'[1]TCE - ANEXO III - Preencher'!M326</f>
        <v>3.11</v>
      </c>
      <c r="M317" s="15">
        <f t="shared" si="25"/>
        <v>56.38</v>
      </c>
      <c r="N317" s="15">
        <f>'[1]TCE - ANEXO III - Preencher'!O326</f>
        <v>1.5</v>
      </c>
      <c r="O317" s="15">
        <f>'[1]TCE - ANEXO III - Preencher'!P326</f>
        <v>0</v>
      </c>
      <c r="P317" s="16">
        <f t="shared" si="26"/>
        <v>1.5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184.51</v>
      </c>
    </row>
    <row r="318" spans="1:28" x14ac:dyDescent="0.2">
      <c r="A318" s="8">
        <f>IFERROR(VLOOKUP(B318,'[1]DADOS (OCULTAR)'!$P$3:$R$56,3,0),"")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SANDRA TERESA DE SANTANA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44136</v>
      </c>
      <c r="H318" s="14">
        <f>'[1]TCE - ANEXO III - Preencher'!I327</f>
        <v>0</v>
      </c>
      <c r="I318" s="14">
        <f>'[1]TCE - ANEXO III - Preencher'!J327</f>
        <v>116.46</v>
      </c>
      <c r="J318" s="14">
        <f>'[1]TCE - ANEXO III - Preencher'!K327</f>
        <v>0</v>
      </c>
      <c r="K318" s="15">
        <f>'[1]TCE - ANEXO III - Preencher'!L327</f>
        <v>59.49</v>
      </c>
      <c r="L318" s="15">
        <f>'[1]TCE - ANEXO III - Preencher'!M327</f>
        <v>3.11</v>
      </c>
      <c r="M318" s="15">
        <f t="shared" si="25"/>
        <v>56.38</v>
      </c>
      <c r="N318" s="15">
        <f>'[1]TCE - ANEXO III - Preencher'!O327</f>
        <v>1.5</v>
      </c>
      <c r="O318" s="15">
        <f>'[1]TCE - ANEXO III - Preencher'!P327</f>
        <v>0</v>
      </c>
      <c r="P318" s="16">
        <f t="shared" si="26"/>
        <v>1.5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174.34</v>
      </c>
    </row>
    <row r="319" spans="1:28" x14ac:dyDescent="0.2">
      <c r="A319" s="8">
        <f>IFERROR(VLOOKUP(B319,'[1]DADOS (OCULTAR)'!$P$3:$R$56,3,0),"")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SAUL ALVES BEZERRA FIALHO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2251-25</v>
      </c>
      <c r="G319" s="13">
        <f>IF('[1]TCE - ANEXO III - Preencher'!H328="","",'[1]TCE - ANEXO III - Preencher'!H328)</f>
        <v>44136</v>
      </c>
      <c r="H319" s="14">
        <f>'[1]TCE - ANEXO III - Preencher'!I328</f>
        <v>0</v>
      </c>
      <c r="I319" s="14">
        <f>'[1]TCE - ANEXO III - Preencher'!J328</f>
        <v>1650.33</v>
      </c>
      <c r="J319" s="14">
        <f>'[1]TCE - ANEXO III - Preencher'!K328</f>
        <v>0</v>
      </c>
      <c r="K319" s="15">
        <f>'[1]TCE - ANEXO III - Preencher'!L328</f>
        <v>59.49</v>
      </c>
      <c r="L319" s="15">
        <f>'[1]TCE - ANEXO III - Preencher'!M328</f>
        <v>3.11</v>
      </c>
      <c r="M319" s="15">
        <f t="shared" si="25"/>
        <v>56.38</v>
      </c>
      <c r="N319" s="15">
        <f>'[1]TCE - ANEXO III - Preencher'!O328</f>
        <v>7.18</v>
      </c>
      <c r="O319" s="15">
        <f>'[1]TCE - ANEXO III - Preencher'!P328</f>
        <v>0</v>
      </c>
      <c r="P319" s="16">
        <f t="shared" si="26"/>
        <v>7.18</v>
      </c>
      <c r="Q319" s="15">
        <f>'[1]TCE - ANEXO III - Preencher'!R328</f>
        <v>2250</v>
      </c>
      <c r="R319" s="15">
        <f>'[1]TCE - ANEXO III - Preencher'!S328</f>
        <v>0</v>
      </c>
      <c r="S319" s="16">
        <f t="shared" si="27"/>
        <v>2250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3963.8900000000003</v>
      </c>
    </row>
    <row r="320" spans="1:28" x14ac:dyDescent="0.2">
      <c r="A320" s="8">
        <f>IFERROR(VLOOKUP(B320,'[1]DADOS (OCULTAR)'!$P$3:$R$56,3,0),"")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SCOBAH LAZARO PEREIRA ALVES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5143-10</v>
      </c>
      <c r="G320" s="13">
        <f>IF('[1]TCE - ANEXO III - Preencher'!H329="","",'[1]TCE - ANEXO III - Preencher'!H329)</f>
        <v>44136</v>
      </c>
      <c r="H320" s="14">
        <f>'[1]TCE - ANEXO III - Preencher'!I329</f>
        <v>0</v>
      </c>
      <c r="I320" s="14">
        <f>'[1]TCE - ANEXO III - Preencher'!J329</f>
        <v>105.88</v>
      </c>
      <c r="J320" s="14">
        <f>'[1]TCE - ANEXO III - Preencher'!K329</f>
        <v>0</v>
      </c>
      <c r="K320" s="15">
        <f>'[1]TCE - ANEXO III - Preencher'!L329</f>
        <v>59.49</v>
      </c>
      <c r="L320" s="15">
        <f>'[1]TCE - ANEXO III - Preencher'!M329</f>
        <v>3.11</v>
      </c>
      <c r="M320" s="15">
        <f t="shared" si="25"/>
        <v>56.38</v>
      </c>
      <c r="N320" s="15">
        <f>'[1]TCE - ANEXO III - Preencher'!O329</f>
        <v>1.5</v>
      </c>
      <c r="O320" s="15">
        <f>'[1]TCE - ANEXO III - Preencher'!P329</f>
        <v>0</v>
      </c>
      <c r="P320" s="16">
        <f t="shared" si="26"/>
        <v>1.5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163.76</v>
      </c>
    </row>
    <row r="321" spans="1:28" x14ac:dyDescent="0.2">
      <c r="A321" s="8">
        <f>IFERROR(VLOOKUP(B321,'[1]DADOS (OCULTAR)'!$P$3:$R$56,3,0),"")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SELMA MARIA NASCIMENTO DE ALMEIDA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5135-05</v>
      </c>
      <c r="G321" s="13">
        <f>IF('[1]TCE - ANEXO III - Preencher'!H330="","",'[1]TCE - ANEXO III - Preencher'!H330)</f>
        <v>44136</v>
      </c>
      <c r="H321" s="14">
        <f>'[1]TCE - ANEXO III - Preencher'!I330</f>
        <v>0</v>
      </c>
      <c r="I321" s="14">
        <f>'[1]TCE - ANEXO III - Preencher'!J330</f>
        <v>139.74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1.5</v>
      </c>
      <c r="O321" s="15">
        <f>'[1]TCE - ANEXO III - Preencher'!P330</f>
        <v>0</v>
      </c>
      <c r="P321" s="16">
        <f t="shared" si="26"/>
        <v>1.5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141.24</v>
      </c>
    </row>
    <row r="322" spans="1:28" x14ac:dyDescent="0.2">
      <c r="A322" s="8">
        <f>IFERROR(VLOOKUP(B322,'[1]DADOS (OCULTAR)'!$P$3:$R$56,3,0),"")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SHIRLEIDE REGINA DA SILVA TAVARES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4131-15</v>
      </c>
      <c r="G322" s="13">
        <f>IF('[1]TCE - ANEXO III - Preencher'!H331="","",'[1]TCE - ANEXO III - Preencher'!H331)</f>
        <v>44136</v>
      </c>
      <c r="H322" s="14">
        <f>'[1]TCE - ANEXO III - Preencher'!I331</f>
        <v>0</v>
      </c>
      <c r="I322" s="14">
        <f>'[1]TCE - ANEXO III - Preencher'!J331</f>
        <v>141.26</v>
      </c>
      <c r="J322" s="14">
        <f>'[1]TCE - ANEXO III - Preencher'!K331</f>
        <v>0</v>
      </c>
      <c r="K322" s="15">
        <f>'[1]TCE - ANEXO III - Preencher'!L331</f>
        <v>59.49</v>
      </c>
      <c r="L322" s="15">
        <f>'[1]TCE - ANEXO III - Preencher'!M331</f>
        <v>3.11</v>
      </c>
      <c r="M322" s="15">
        <f t="shared" si="25"/>
        <v>56.38</v>
      </c>
      <c r="N322" s="15">
        <f>'[1]TCE - ANEXO III - Preencher'!O331</f>
        <v>1.5</v>
      </c>
      <c r="O322" s="15">
        <f>'[1]TCE - ANEXO III - Preencher'!P331</f>
        <v>0</v>
      </c>
      <c r="P322" s="16">
        <f t="shared" si="26"/>
        <v>1.5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64</v>
      </c>
      <c r="U322" s="15">
        <f>'[1]TCE - ANEXO III - Preencher'!V331</f>
        <v>0</v>
      </c>
      <c r="V322" s="16">
        <f t="shared" si="28"/>
        <v>64</v>
      </c>
      <c r="W322" s="17" t="str">
        <f>IF('[1]TCE - ANEXO III - Preencher'!X331="","",'[1]TCE - ANEXO III - Preencher'!X331)</f>
        <v>AUX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263.14</v>
      </c>
    </row>
    <row r="323" spans="1:28" x14ac:dyDescent="0.2">
      <c r="A323" s="8">
        <f>IFERROR(VLOOKUP(B323,'[1]DADOS (OCULTAR)'!$P$3:$R$56,3,0),"")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SILVANEIDE TERESA DE BRITO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44136</v>
      </c>
      <c r="H323" s="14">
        <f>'[1]TCE - ANEXO III - Preencher'!I332</f>
        <v>0</v>
      </c>
      <c r="I323" s="14">
        <f>'[1]TCE - ANEXO III - Preencher'!J332</f>
        <v>119.62</v>
      </c>
      <c r="J323" s="14">
        <f>'[1]TCE - ANEXO III - Preencher'!K332</f>
        <v>0</v>
      </c>
      <c r="K323" s="15">
        <f>'[1]TCE - ANEXO III - Preencher'!L332</f>
        <v>59.49</v>
      </c>
      <c r="L323" s="15">
        <f>'[1]TCE - ANEXO III - Preencher'!M332</f>
        <v>3.11</v>
      </c>
      <c r="M323" s="15">
        <f t="shared" si="25"/>
        <v>56.38</v>
      </c>
      <c r="N323" s="15">
        <f>'[1]TCE - ANEXO III - Preencher'!O332</f>
        <v>1.5</v>
      </c>
      <c r="O323" s="15">
        <f>'[1]TCE - ANEXO III - Preencher'!P332</f>
        <v>0</v>
      </c>
      <c r="P323" s="16">
        <f t="shared" si="26"/>
        <v>1.5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177.5</v>
      </c>
    </row>
    <row r="324" spans="1:28" x14ac:dyDescent="0.2">
      <c r="A324" s="8">
        <f>IFERROR(VLOOKUP(B324,'[1]DADOS (OCULTAR)'!$P$3:$R$56,3,0),"")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SILVANIA DE MOURA VIEIRA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44136</v>
      </c>
      <c r="H324" s="14">
        <f>'[1]TCE - ANEXO III - Preencher'!I333</f>
        <v>0</v>
      </c>
      <c r="I324" s="14">
        <f>'[1]TCE - ANEXO III - Preencher'!J333</f>
        <v>147.85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1.5</v>
      </c>
      <c r="O324" s="15">
        <f>'[1]TCE - ANEXO III - Preencher'!P333</f>
        <v>0</v>
      </c>
      <c r="P324" s="16">
        <f t="shared" ref="P324:P387" si="32">N324-O324</f>
        <v>1.5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149.35</v>
      </c>
    </row>
    <row r="325" spans="1:28" x14ac:dyDescent="0.2">
      <c r="A325" s="8">
        <f>IFERROR(VLOOKUP(B325,'[1]DADOS (OCULTAR)'!$P$3:$R$56,3,0),"")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SIMONE FERREIRA BARBOSA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44136</v>
      </c>
      <c r="H325" s="14">
        <f>'[1]TCE - ANEXO III - Preencher'!I334</f>
        <v>0</v>
      </c>
      <c r="I325" s="14">
        <f>'[1]TCE - ANEXO III - Preencher'!J334</f>
        <v>282.75</v>
      </c>
      <c r="J325" s="14">
        <f>'[1]TCE - ANEXO III - Preencher'!K334</f>
        <v>0</v>
      </c>
      <c r="K325" s="15">
        <f>'[1]TCE - ANEXO III - Preencher'!L334</f>
        <v>59.49</v>
      </c>
      <c r="L325" s="15">
        <f>'[1]TCE - ANEXO III - Preencher'!M334</f>
        <v>3.11</v>
      </c>
      <c r="M325" s="15">
        <f t="shared" si="31"/>
        <v>56.38</v>
      </c>
      <c r="N325" s="15">
        <f>'[1]TCE - ANEXO III - Preencher'!O334</f>
        <v>4.16</v>
      </c>
      <c r="O325" s="15">
        <f>'[1]TCE - ANEXO III - Preencher'!P334</f>
        <v>0</v>
      </c>
      <c r="P325" s="16">
        <f t="shared" si="32"/>
        <v>4.16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343.29</v>
      </c>
    </row>
    <row r="326" spans="1:28" x14ac:dyDescent="0.2">
      <c r="A326" s="8">
        <f>IFERROR(VLOOKUP(B326,'[1]DADOS (OCULTAR)'!$P$3:$R$56,3,0),"")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SIMONE FERREIRA COUTINHO CASSEMIRO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44136</v>
      </c>
      <c r="H326" s="14">
        <f>'[1]TCE - ANEXO III - Preencher'!I335</f>
        <v>0</v>
      </c>
      <c r="I326" s="14">
        <f>'[1]TCE - ANEXO III - Preencher'!J335</f>
        <v>290.72000000000003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4.16</v>
      </c>
      <c r="O326" s="15">
        <f>'[1]TCE - ANEXO III - Preencher'!P335</f>
        <v>0</v>
      </c>
      <c r="P326" s="16">
        <f t="shared" si="32"/>
        <v>4.16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294.88000000000005</v>
      </c>
    </row>
    <row r="327" spans="1:28" x14ac:dyDescent="0.2">
      <c r="A327" s="8">
        <f>IFERROR(VLOOKUP(B327,'[1]DADOS (OCULTAR)'!$P$3:$R$56,3,0),"")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SONIA MARIA VALERIANO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4221-10</v>
      </c>
      <c r="G327" s="13">
        <f>IF('[1]TCE - ANEXO III - Preencher'!H336="","",'[1]TCE - ANEXO III - Preencher'!H336)</f>
        <v>44136</v>
      </c>
      <c r="H327" s="14">
        <f>'[1]TCE - ANEXO III - Preencher'!I336</f>
        <v>0</v>
      </c>
      <c r="I327" s="14">
        <f>'[1]TCE - ANEXO III - Preencher'!J336</f>
        <v>114.09</v>
      </c>
      <c r="J327" s="14">
        <f>'[1]TCE - ANEXO III - Preencher'!K336</f>
        <v>0</v>
      </c>
      <c r="K327" s="15">
        <f>'[1]TCE - ANEXO III - Preencher'!L336</f>
        <v>59.49</v>
      </c>
      <c r="L327" s="15">
        <f>'[1]TCE - ANEXO III - Preencher'!M336</f>
        <v>3.11</v>
      </c>
      <c r="M327" s="15">
        <f t="shared" si="31"/>
        <v>56.38</v>
      </c>
      <c r="N327" s="15">
        <f>'[1]TCE - ANEXO III - Preencher'!O336</f>
        <v>1.5</v>
      </c>
      <c r="O327" s="15">
        <f>'[1]TCE - ANEXO III - Preencher'!P336</f>
        <v>0</v>
      </c>
      <c r="P327" s="16">
        <f t="shared" si="32"/>
        <v>1.5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171.97</v>
      </c>
    </row>
    <row r="328" spans="1:28" x14ac:dyDescent="0.2">
      <c r="A328" s="8">
        <f>IFERROR(VLOOKUP(B328,'[1]DADOS (OCULTAR)'!$P$3:$R$56,3,0),"")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TALITA MIRELE RIBEIRO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44136</v>
      </c>
      <c r="H328" s="14">
        <f>'[1]TCE - ANEXO III - Preencher'!I337</f>
        <v>0</v>
      </c>
      <c r="I328" s="14">
        <f>'[1]TCE - ANEXO III - Preencher'!J337</f>
        <v>135.27000000000001</v>
      </c>
      <c r="J328" s="14">
        <f>'[1]TCE - ANEXO III - Preencher'!K337</f>
        <v>0</v>
      </c>
      <c r="K328" s="15">
        <f>'[1]TCE - ANEXO III - Preencher'!L337</f>
        <v>59.49</v>
      </c>
      <c r="L328" s="15">
        <f>'[1]TCE - ANEXO III - Preencher'!M337</f>
        <v>3.11</v>
      </c>
      <c r="M328" s="15">
        <f t="shared" si="31"/>
        <v>56.38</v>
      </c>
      <c r="N328" s="15">
        <f>'[1]TCE - ANEXO III - Preencher'!O337</f>
        <v>1.5</v>
      </c>
      <c r="O328" s="15">
        <f>'[1]TCE - ANEXO III - Preencher'!P337</f>
        <v>0</v>
      </c>
      <c r="P328" s="16">
        <f t="shared" si="32"/>
        <v>1.5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66.11</v>
      </c>
      <c r="U328" s="15">
        <f>'[1]TCE - ANEXO III - Preencher'!V337</f>
        <v>0</v>
      </c>
      <c r="V328" s="16">
        <f t="shared" si="34"/>
        <v>66.11</v>
      </c>
      <c r="W328" s="17" t="str">
        <f>IF('[1]TCE - ANEXO III - Preencher'!X337="","",'[1]TCE - ANEXO III - Preencher'!X337)</f>
        <v>AUX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259.26</v>
      </c>
    </row>
    <row r="329" spans="1:28" x14ac:dyDescent="0.2">
      <c r="A329" s="8">
        <f>IFERROR(VLOOKUP(B329,'[1]DADOS (OCULTAR)'!$P$3:$R$56,3,0),"")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TEREZINHA GOMES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44136</v>
      </c>
      <c r="H329" s="14">
        <f>'[1]TCE - ANEXO III - Preencher'!I338</f>
        <v>0</v>
      </c>
      <c r="I329" s="14">
        <f>'[1]TCE - ANEXO III - Preencher'!J338</f>
        <v>107.84</v>
      </c>
      <c r="J329" s="14">
        <f>'[1]TCE - ANEXO III - Preencher'!K338</f>
        <v>0</v>
      </c>
      <c r="K329" s="15">
        <f>'[1]TCE - ANEXO III - Preencher'!L338</f>
        <v>59.49</v>
      </c>
      <c r="L329" s="15">
        <f>'[1]TCE - ANEXO III - Preencher'!M338</f>
        <v>3.11</v>
      </c>
      <c r="M329" s="15">
        <f t="shared" si="31"/>
        <v>56.38</v>
      </c>
      <c r="N329" s="15">
        <f>'[1]TCE - ANEXO III - Preencher'!O338</f>
        <v>1.5</v>
      </c>
      <c r="O329" s="15">
        <f>'[1]TCE - ANEXO III - Preencher'!P338</f>
        <v>0</v>
      </c>
      <c r="P329" s="16">
        <f t="shared" si="32"/>
        <v>1.5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165.72</v>
      </c>
    </row>
    <row r="330" spans="1:28" x14ac:dyDescent="0.2">
      <c r="A330" s="8">
        <f>IFERROR(VLOOKUP(B330,'[1]DADOS (OCULTAR)'!$P$3:$R$56,3,0),"")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TEREZINHA LOPES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44136</v>
      </c>
      <c r="H330" s="14">
        <f>'[1]TCE - ANEXO III - Preencher'!I339</f>
        <v>0</v>
      </c>
      <c r="I330" s="14">
        <f>'[1]TCE - ANEXO III - Preencher'!J339</f>
        <v>123.8</v>
      </c>
      <c r="J330" s="14">
        <f>'[1]TCE - ANEXO III - Preencher'!K339</f>
        <v>0</v>
      </c>
      <c r="K330" s="15">
        <f>'[1]TCE - ANEXO III - Preencher'!L339</f>
        <v>59.49</v>
      </c>
      <c r="L330" s="15">
        <f>'[1]TCE - ANEXO III - Preencher'!M339</f>
        <v>3.11</v>
      </c>
      <c r="M330" s="15">
        <f t="shared" si="31"/>
        <v>56.38</v>
      </c>
      <c r="N330" s="15">
        <f>'[1]TCE - ANEXO III - Preencher'!O339</f>
        <v>1.5</v>
      </c>
      <c r="O330" s="15">
        <f>'[1]TCE - ANEXO III - Preencher'!P339</f>
        <v>0</v>
      </c>
      <c r="P330" s="16">
        <f t="shared" si="32"/>
        <v>1.5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181.68</v>
      </c>
    </row>
    <row r="331" spans="1:28" x14ac:dyDescent="0.2">
      <c r="A331" s="8">
        <f>IFERROR(VLOOKUP(B331,'[1]DADOS (OCULTAR)'!$P$3:$R$56,3,0),"")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THATIANNE LIMA DA SILVA ARAUJO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1424-05</v>
      </c>
      <c r="G331" s="13">
        <f>IF('[1]TCE - ANEXO III - Preencher'!H340="","",'[1]TCE - ANEXO III - Preencher'!H340)</f>
        <v>44136</v>
      </c>
      <c r="H331" s="14">
        <f>'[1]TCE - ANEXO III - Preencher'!I340</f>
        <v>0</v>
      </c>
      <c r="I331" s="14">
        <f>'[1]TCE - ANEXO III - Preencher'!J340</f>
        <v>242.19</v>
      </c>
      <c r="J331" s="14">
        <f>'[1]TCE - ANEXO III - Preencher'!K340</f>
        <v>0</v>
      </c>
      <c r="K331" s="15">
        <f>'[1]TCE - ANEXO III - Preencher'!L340</f>
        <v>59.49</v>
      </c>
      <c r="L331" s="15">
        <f>'[1]TCE - ANEXO III - Preencher'!M340</f>
        <v>3.11</v>
      </c>
      <c r="M331" s="15">
        <f t="shared" si="31"/>
        <v>56.38</v>
      </c>
      <c r="N331" s="15">
        <f>'[1]TCE - ANEXO III - Preencher'!O340</f>
        <v>1.5</v>
      </c>
      <c r="O331" s="15">
        <f>'[1]TCE - ANEXO III - Preencher'!P340</f>
        <v>0</v>
      </c>
      <c r="P331" s="16">
        <f t="shared" si="32"/>
        <v>1.5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64</v>
      </c>
      <c r="U331" s="15">
        <f>'[1]TCE - ANEXO III - Preencher'!V340</f>
        <v>0</v>
      </c>
      <c r="V331" s="16">
        <f t="shared" si="34"/>
        <v>64</v>
      </c>
      <c r="W331" s="17" t="str">
        <f>IF('[1]TCE - ANEXO III - Preencher'!X340="","",'[1]TCE - ANEXO III - Preencher'!X340)</f>
        <v>AUX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364.07</v>
      </c>
    </row>
    <row r="332" spans="1:28" x14ac:dyDescent="0.2">
      <c r="A332" s="8">
        <f>IFERROR(VLOOKUP(B332,'[1]DADOS (OCULTAR)'!$P$3:$R$56,3,0),"")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THAYS MIRELLY DA SILVA ROZENDO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4110-05</v>
      </c>
      <c r="G332" s="13">
        <f>IF('[1]TCE - ANEXO III - Preencher'!H341="","",'[1]TCE - ANEXO III - Preencher'!H341)</f>
        <v>44136</v>
      </c>
      <c r="H332" s="14">
        <f>'[1]TCE - ANEXO III - Preencher'!I341</f>
        <v>0</v>
      </c>
      <c r="I332" s="14">
        <f>'[1]TCE - ANEXO III - Preencher'!J341</f>
        <v>87.2</v>
      </c>
      <c r="J332" s="14">
        <f>'[1]TCE - ANEXO III - Preencher'!K341</f>
        <v>0</v>
      </c>
      <c r="K332" s="15">
        <f>'[1]TCE - ANEXO III - Preencher'!L341</f>
        <v>59.49</v>
      </c>
      <c r="L332" s="15">
        <f>'[1]TCE - ANEXO III - Preencher'!M341</f>
        <v>3.11</v>
      </c>
      <c r="M332" s="15">
        <f t="shared" si="31"/>
        <v>56.38</v>
      </c>
      <c r="N332" s="15">
        <f>'[1]TCE - ANEXO III - Preencher'!O341</f>
        <v>1.5</v>
      </c>
      <c r="O332" s="15">
        <f>'[1]TCE - ANEXO III - Preencher'!P341</f>
        <v>0</v>
      </c>
      <c r="P332" s="16">
        <f t="shared" si="32"/>
        <v>1.5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145.08000000000001</v>
      </c>
    </row>
    <row r="333" spans="1:28" x14ac:dyDescent="0.2">
      <c r="A333" s="8">
        <f>IFERROR(VLOOKUP(B333,'[1]DADOS (OCULTAR)'!$P$3:$R$56,3,0),"")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THEREZA CRISTINA SILVA DE SENA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>
        <f>IF('[1]TCE - ANEXO III - Preencher'!H342="","",'[1]TCE - ANEXO III - Preencher'!H342)</f>
        <v>44136</v>
      </c>
      <c r="H333" s="14">
        <f>'[1]TCE - ANEXO III - Preencher'!I342</f>
        <v>0</v>
      </c>
      <c r="I333" s="14">
        <f>'[1]TCE - ANEXO III - Preencher'!J342</f>
        <v>261.62</v>
      </c>
      <c r="J333" s="14">
        <f>'[1]TCE - ANEXO III - Preencher'!K342</f>
        <v>0</v>
      </c>
      <c r="K333" s="15">
        <f>'[1]TCE - ANEXO III - Preencher'!L342</f>
        <v>59.49</v>
      </c>
      <c r="L333" s="15">
        <f>'[1]TCE - ANEXO III - Preencher'!M342</f>
        <v>3.11</v>
      </c>
      <c r="M333" s="15">
        <f t="shared" si="31"/>
        <v>56.38</v>
      </c>
      <c r="N333" s="15">
        <f>'[1]TCE - ANEXO III - Preencher'!O342</f>
        <v>4.16</v>
      </c>
      <c r="O333" s="15">
        <f>'[1]TCE - ANEXO III - Preencher'!P342</f>
        <v>0</v>
      </c>
      <c r="P333" s="16">
        <f t="shared" si="32"/>
        <v>4.16</v>
      </c>
      <c r="Q333" s="15">
        <f>'[1]TCE - ANEXO III - Preencher'!R342</f>
        <v>350</v>
      </c>
      <c r="R333" s="15">
        <f>'[1]TCE - ANEXO III - Preencher'!S342</f>
        <v>0</v>
      </c>
      <c r="S333" s="16">
        <f t="shared" si="33"/>
        <v>350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672.16000000000008</v>
      </c>
    </row>
    <row r="334" spans="1:28" x14ac:dyDescent="0.2">
      <c r="A334" s="8">
        <f>IFERROR(VLOOKUP(B334,'[1]DADOS (OCULTAR)'!$P$3:$R$56,3,0),"")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THUANNY GABRIELA MIRANDA MONTEIRO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>
        <f>IF('[1]TCE - ANEXO III - Preencher'!H343="","",'[1]TCE - ANEXO III - Preencher'!H343)</f>
        <v>44136</v>
      </c>
      <c r="H334" s="14">
        <f>'[1]TCE - ANEXO III - Preencher'!I343</f>
        <v>0</v>
      </c>
      <c r="I334" s="14">
        <f>'[1]TCE - ANEXO III - Preencher'!J343</f>
        <v>191.7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7.18</v>
      </c>
      <c r="O334" s="15">
        <f>'[1]TCE - ANEXO III - Preencher'!P343</f>
        <v>0</v>
      </c>
      <c r="P334" s="16">
        <f t="shared" si="32"/>
        <v>7.18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198.88</v>
      </c>
    </row>
    <row r="335" spans="1:28" x14ac:dyDescent="0.2">
      <c r="A335" s="8">
        <f>IFERROR(VLOOKUP(B335,'[1]DADOS (OCULTAR)'!$P$3:$R$56,3,0),"")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TUANI FRANQUILINO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5143-20</v>
      </c>
      <c r="G335" s="13">
        <f>IF('[1]TCE - ANEXO III - Preencher'!H344="","",'[1]TCE - ANEXO III - Preencher'!H344)</f>
        <v>44136</v>
      </c>
      <c r="H335" s="14">
        <f>'[1]TCE - ANEXO III - Preencher'!I344</f>
        <v>0</v>
      </c>
      <c r="I335" s="14">
        <f>'[1]TCE - ANEXO III - Preencher'!J344</f>
        <v>168.12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1.5</v>
      </c>
      <c r="O335" s="15">
        <f>'[1]TCE - ANEXO III - Preencher'!P344</f>
        <v>0</v>
      </c>
      <c r="P335" s="16">
        <f t="shared" si="32"/>
        <v>1.5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169.62</v>
      </c>
    </row>
    <row r="336" spans="1:28" x14ac:dyDescent="0.2">
      <c r="A336" s="8">
        <f>IFERROR(VLOOKUP(B336,'[1]DADOS (OCULTAR)'!$P$3:$R$56,3,0),"")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VALDETE MARTINS DE FRANCA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4221-10</v>
      </c>
      <c r="G336" s="13">
        <f>IF('[1]TCE - ANEXO III - Preencher'!H345="","",'[1]TCE - ANEXO III - Preencher'!H345)</f>
        <v>44136</v>
      </c>
      <c r="H336" s="14">
        <f>'[1]TCE - ANEXO III - Preencher'!I345</f>
        <v>0</v>
      </c>
      <c r="I336" s="14">
        <f>'[1]TCE - ANEXO III - Preencher'!J345</f>
        <v>114.09</v>
      </c>
      <c r="J336" s="14">
        <f>'[1]TCE - ANEXO III - Preencher'!K345</f>
        <v>0</v>
      </c>
      <c r="K336" s="15">
        <f>'[1]TCE - ANEXO III - Preencher'!L345</f>
        <v>59.49</v>
      </c>
      <c r="L336" s="15">
        <f>'[1]TCE - ANEXO III - Preencher'!M345</f>
        <v>3.11</v>
      </c>
      <c r="M336" s="15">
        <f t="shared" si="31"/>
        <v>56.38</v>
      </c>
      <c r="N336" s="15">
        <f>'[1]TCE - ANEXO III - Preencher'!O345</f>
        <v>1.5</v>
      </c>
      <c r="O336" s="15">
        <f>'[1]TCE - ANEXO III - Preencher'!P345</f>
        <v>0</v>
      </c>
      <c r="P336" s="16">
        <f t="shared" si="32"/>
        <v>1.5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171.97</v>
      </c>
    </row>
    <row r="337" spans="1:28" x14ac:dyDescent="0.2">
      <c r="A337" s="8">
        <f>IFERROR(VLOOKUP(B337,'[1]DADOS (OCULTAR)'!$P$3:$R$56,3,0),"")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VALMERES REGINA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44136</v>
      </c>
      <c r="H337" s="14">
        <f>'[1]TCE - ANEXO III - Preencher'!I346</f>
        <v>0</v>
      </c>
      <c r="I337" s="14">
        <f>'[1]TCE - ANEXO III - Preencher'!J346</f>
        <v>111.26</v>
      </c>
      <c r="J337" s="14">
        <f>'[1]TCE - ANEXO III - Preencher'!K346</f>
        <v>0</v>
      </c>
      <c r="K337" s="15">
        <f>'[1]TCE - ANEXO III - Preencher'!L346</f>
        <v>59.49</v>
      </c>
      <c r="L337" s="15">
        <f>'[1]TCE - ANEXO III - Preencher'!M346</f>
        <v>3.11</v>
      </c>
      <c r="M337" s="15">
        <f t="shared" si="31"/>
        <v>56.38</v>
      </c>
      <c r="N337" s="15">
        <f>'[1]TCE - ANEXO III - Preencher'!O346</f>
        <v>1.5</v>
      </c>
      <c r="O337" s="15">
        <f>'[1]TCE - ANEXO III - Preencher'!P346</f>
        <v>0</v>
      </c>
      <c r="P337" s="16">
        <f t="shared" si="32"/>
        <v>1.5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169.14000000000001</v>
      </c>
    </row>
    <row r="338" spans="1:28" x14ac:dyDescent="0.2">
      <c r="A338" s="8">
        <f>IFERROR(VLOOKUP(B338,'[1]DADOS (OCULTAR)'!$P$3:$R$56,3,0),"")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VANESSA E SILVA CAMPOS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2251-24</v>
      </c>
      <c r="G338" s="13">
        <f>IF('[1]TCE - ANEXO III - Preencher'!H347="","",'[1]TCE - ANEXO III - Preencher'!H347)</f>
        <v>44136</v>
      </c>
      <c r="H338" s="14">
        <f>'[1]TCE - ANEXO III - Preencher'!I347</f>
        <v>0</v>
      </c>
      <c r="I338" s="14">
        <f>'[1]TCE - ANEXO III - Preencher'!J347</f>
        <v>703.03</v>
      </c>
      <c r="J338" s="14">
        <f>'[1]TCE - ANEXO III - Preencher'!K347</f>
        <v>0</v>
      </c>
      <c r="K338" s="15">
        <f>'[1]TCE - ANEXO III - Preencher'!L347</f>
        <v>59.49</v>
      </c>
      <c r="L338" s="15">
        <f>'[1]TCE - ANEXO III - Preencher'!M347</f>
        <v>3.11</v>
      </c>
      <c r="M338" s="15">
        <f t="shared" si="31"/>
        <v>56.38</v>
      </c>
      <c r="N338" s="15">
        <f>'[1]TCE - ANEXO III - Preencher'!O347</f>
        <v>7.18</v>
      </c>
      <c r="O338" s="15">
        <f>'[1]TCE - ANEXO III - Preencher'!P347</f>
        <v>0</v>
      </c>
      <c r="P338" s="16">
        <f t="shared" si="32"/>
        <v>7.18</v>
      </c>
      <c r="Q338" s="15">
        <f>'[1]TCE - ANEXO III - Preencher'!R347</f>
        <v>375</v>
      </c>
      <c r="R338" s="15">
        <f>'[1]TCE - ANEXO III - Preencher'!S347</f>
        <v>0</v>
      </c>
      <c r="S338" s="16">
        <f t="shared" si="33"/>
        <v>375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1141.5899999999999</v>
      </c>
    </row>
    <row r="339" spans="1:28" x14ac:dyDescent="0.2">
      <c r="A339" s="8">
        <f>IFERROR(VLOOKUP(B339,'[1]DADOS (OCULTAR)'!$P$3:$R$56,3,0),"")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VANESSA MARIA HONORIO DE SA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2252-50</v>
      </c>
      <c r="G339" s="13">
        <f>IF('[1]TCE - ANEXO III - Preencher'!H348="","",'[1]TCE - ANEXO III - Preencher'!H348)</f>
        <v>44136</v>
      </c>
      <c r="H339" s="14">
        <f>'[1]TCE - ANEXO III - Preencher'!I348</f>
        <v>0</v>
      </c>
      <c r="I339" s="14">
        <f>'[1]TCE - ANEXO III - Preencher'!J348</f>
        <v>672.84</v>
      </c>
      <c r="J339" s="14">
        <f>'[1]TCE - ANEXO III - Preencher'!K348</f>
        <v>0</v>
      </c>
      <c r="K339" s="15">
        <f>'[1]TCE - ANEXO III - Preencher'!L348</f>
        <v>59.49</v>
      </c>
      <c r="L339" s="15">
        <f>'[1]TCE - ANEXO III - Preencher'!M348</f>
        <v>3.11</v>
      </c>
      <c r="M339" s="15">
        <f t="shared" si="31"/>
        <v>56.38</v>
      </c>
      <c r="N339" s="15">
        <f>'[1]TCE - ANEXO III - Preencher'!O348</f>
        <v>7.18</v>
      </c>
      <c r="O339" s="15">
        <f>'[1]TCE - ANEXO III - Preencher'!P348</f>
        <v>0</v>
      </c>
      <c r="P339" s="16">
        <f t="shared" si="32"/>
        <v>7.18</v>
      </c>
      <c r="Q339" s="15">
        <f>'[1]TCE - ANEXO III - Preencher'!R348</f>
        <v>500</v>
      </c>
      <c r="R339" s="15">
        <f>'[1]TCE - ANEXO III - Preencher'!S348</f>
        <v>0</v>
      </c>
      <c r="S339" s="16">
        <f t="shared" si="33"/>
        <v>500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1236.4000000000001</v>
      </c>
    </row>
    <row r="340" spans="1:28" x14ac:dyDescent="0.2">
      <c r="A340" s="8">
        <f>IFERROR(VLOOKUP(B340,'[1]DADOS (OCULTAR)'!$P$3:$R$56,3,0),"")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VANESSA MARIA RIGAUD PEIXOTO DOS SANTOS UMBELINO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2515-40</v>
      </c>
      <c r="G340" s="13">
        <f>IF('[1]TCE - ANEXO III - Preencher'!H349="","",'[1]TCE - ANEXO III - Preencher'!H349)</f>
        <v>44136</v>
      </c>
      <c r="H340" s="14">
        <f>'[1]TCE - ANEXO III - Preencher'!I349</f>
        <v>0</v>
      </c>
      <c r="I340" s="14">
        <f>'[1]TCE - ANEXO III - Preencher'!J349</f>
        <v>179.62</v>
      </c>
      <c r="J340" s="14">
        <f>'[1]TCE - ANEXO III - Preencher'!K349</f>
        <v>0</v>
      </c>
      <c r="K340" s="15">
        <f>'[1]TCE - ANEXO III - Preencher'!L349</f>
        <v>59.49</v>
      </c>
      <c r="L340" s="15">
        <f>'[1]TCE - ANEXO III - Preencher'!M349</f>
        <v>3.11</v>
      </c>
      <c r="M340" s="15">
        <f t="shared" si="31"/>
        <v>56.38</v>
      </c>
      <c r="N340" s="15">
        <f>'[1]TCE - ANEXO III - Preencher'!O349</f>
        <v>1.5</v>
      </c>
      <c r="O340" s="15">
        <f>'[1]TCE - ANEXO III - Preencher'!P349</f>
        <v>0</v>
      </c>
      <c r="P340" s="16">
        <f t="shared" si="32"/>
        <v>1.5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237.5</v>
      </c>
    </row>
    <row r="341" spans="1:28" x14ac:dyDescent="0.2">
      <c r="A341" s="8">
        <f>IFERROR(VLOOKUP(B341,'[1]DADOS (OCULTAR)'!$P$3:$R$56,3,0),"")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VANIA BESERRA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44136</v>
      </c>
      <c r="H341" s="14">
        <f>'[1]TCE - ANEXO III - Preencher'!I350</f>
        <v>0</v>
      </c>
      <c r="I341" s="14">
        <f>'[1]TCE - ANEXO III - Preencher'!J350</f>
        <v>111.26</v>
      </c>
      <c r="J341" s="14">
        <f>'[1]TCE - ANEXO III - Preencher'!K350</f>
        <v>0</v>
      </c>
      <c r="K341" s="15">
        <f>'[1]TCE - ANEXO III - Preencher'!L350</f>
        <v>59.49</v>
      </c>
      <c r="L341" s="15">
        <f>'[1]TCE - ANEXO III - Preencher'!M350</f>
        <v>3.11</v>
      </c>
      <c r="M341" s="15">
        <f t="shared" si="31"/>
        <v>56.38</v>
      </c>
      <c r="N341" s="15">
        <f>'[1]TCE - ANEXO III - Preencher'!O350</f>
        <v>1.5</v>
      </c>
      <c r="O341" s="15">
        <f>'[1]TCE - ANEXO III - Preencher'!P350</f>
        <v>0</v>
      </c>
      <c r="P341" s="16">
        <f t="shared" si="32"/>
        <v>1.5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169.14000000000001</v>
      </c>
    </row>
    <row r="342" spans="1:28" x14ac:dyDescent="0.2">
      <c r="A342" s="8">
        <f>IFERROR(VLOOKUP(B342,'[1]DADOS (OCULTAR)'!$P$3:$R$56,3,0),"")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VANUSIA SOBRAL ALVES DA SILVA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2251-24</v>
      </c>
      <c r="G342" s="13">
        <f>IF('[1]TCE - ANEXO III - Preencher'!H351="","",'[1]TCE - ANEXO III - Preencher'!H351)</f>
        <v>44136</v>
      </c>
      <c r="H342" s="14">
        <f>'[1]TCE - ANEXO III - Preencher'!I351</f>
        <v>0</v>
      </c>
      <c r="I342" s="14">
        <f>'[1]TCE - ANEXO III - Preencher'!J351</f>
        <v>674.44</v>
      </c>
      <c r="J342" s="14">
        <f>'[1]TCE - ANEXO III - Preencher'!K351</f>
        <v>0</v>
      </c>
      <c r="K342" s="15">
        <f>'[1]TCE - ANEXO III - Preencher'!L351</f>
        <v>59.49</v>
      </c>
      <c r="L342" s="15">
        <f>'[1]TCE - ANEXO III - Preencher'!M351</f>
        <v>3.11</v>
      </c>
      <c r="M342" s="15">
        <f t="shared" si="31"/>
        <v>56.38</v>
      </c>
      <c r="N342" s="15">
        <f>'[1]TCE - ANEXO III - Preencher'!O351</f>
        <v>7.18</v>
      </c>
      <c r="O342" s="15">
        <f>'[1]TCE - ANEXO III - Preencher'!P351</f>
        <v>0</v>
      </c>
      <c r="P342" s="16">
        <f t="shared" si="32"/>
        <v>7.18</v>
      </c>
      <c r="Q342" s="15">
        <f>'[1]TCE - ANEXO III - Preencher'!R351</f>
        <v>500</v>
      </c>
      <c r="R342" s="15">
        <f>'[1]TCE - ANEXO III - Preencher'!S351</f>
        <v>0</v>
      </c>
      <c r="S342" s="16">
        <f t="shared" si="33"/>
        <v>500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1238</v>
      </c>
    </row>
    <row r="343" spans="1:28" x14ac:dyDescent="0.2">
      <c r="A343" s="8">
        <f>IFERROR(VLOOKUP(B343,'[1]DADOS (OCULTAR)'!$P$3:$R$56,3,0),"")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VERONICA LUCIANO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44136</v>
      </c>
      <c r="H343" s="14">
        <f>'[1]TCE - ANEXO III - Preencher'!I352</f>
        <v>0</v>
      </c>
      <c r="I343" s="14">
        <f>'[1]TCE - ANEXO III - Preencher'!J352</f>
        <v>111.26</v>
      </c>
      <c r="J343" s="14">
        <f>'[1]TCE - ANEXO III - Preencher'!K352</f>
        <v>0</v>
      </c>
      <c r="K343" s="15">
        <f>'[1]TCE - ANEXO III - Preencher'!L352</f>
        <v>59.49</v>
      </c>
      <c r="L343" s="15">
        <f>'[1]TCE - ANEXO III - Preencher'!M352</f>
        <v>3.11</v>
      </c>
      <c r="M343" s="15">
        <f t="shared" si="31"/>
        <v>56.38</v>
      </c>
      <c r="N343" s="15">
        <f>'[1]TCE - ANEXO III - Preencher'!O352</f>
        <v>1.5</v>
      </c>
      <c r="O343" s="15">
        <f>'[1]TCE - ANEXO III - Preencher'!P352</f>
        <v>0</v>
      </c>
      <c r="P343" s="16">
        <f t="shared" si="32"/>
        <v>1.5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169.14000000000001</v>
      </c>
    </row>
    <row r="344" spans="1:28" x14ac:dyDescent="0.2">
      <c r="A344" s="8">
        <f>IFERROR(VLOOKUP(B344,'[1]DADOS (OCULTAR)'!$P$3:$R$56,3,0),"")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VERONICA MARIA ANDRADE PINTO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5143-20</v>
      </c>
      <c r="G344" s="13">
        <f>IF('[1]TCE - ANEXO III - Preencher'!H353="","",'[1]TCE - ANEXO III - Preencher'!H353)</f>
        <v>44136</v>
      </c>
      <c r="H344" s="14">
        <f>'[1]TCE - ANEXO III - Preencher'!I353</f>
        <v>0</v>
      </c>
      <c r="I344" s="14">
        <f>'[1]TCE - ANEXO III - Preencher'!J353</f>
        <v>116.14</v>
      </c>
      <c r="J344" s="14">
        <f>'[1]TCE - ANEXO III - Preencher'!K353</f>
        <v>0</v>
      </c>
      <c r="K344" s="15">
        <f>'[1]TCE - ANEXO III - Preencher'!L353</f>
        <v>59.49</v>
      </c>
      <c r="L344" s="15">
        <f>'[1]TCE - ANEXO III - Preencher'!M353</f>
        <v>3.11</v>
      </c>
      <c r="M344" s="15">
        <f t="shared" si="31"/>
        <v>56.38</v>
      </c>
      <c r="N344" s="15">
        <f>'[1]TCE - ANEXO III - Preencher'!O353</f>
        <v>1.5</v>
      </c>
      <c r="O344" s="15">
        <f>'[1]TCE - ANEXO III - Preencher'!P353</f>
        <v>0</v>
      </c>
      <c r="P344" s="16">
        <f t="shared" si="32"/>
        <v>1.5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174.02</v>
      </c>
    </row>
    <row r="345" spans="1:28" x14ac:dyDescent="0.2">
      <c r="A345" s="8">
        <f>IFERROR(VLOOKUP(B345,'[1]DADOS (OCULTAR)'!$P$3:$R$56,3,0),"")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VERONICA MARIA DO NASCIMENTO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3242-05</v>
      </c>
      <c r="G345" s="13">
        <f>IF('[1]TCE - ANEXO III - Preencher'!H354="","",'[1]TCE - ANEXO III - Preencher'!H354)</f>
        <v>44136</v>
      </c>
      <c r="H345" s="14">
        <f>'[1]TCE - ANEXO III - Preencher'!I354</f>
        <v>0</v>
      </c>
      <c r="I345" s="14">
        <f>'[1]TCE - ANEXO III - Preencher'!J354</f>
        <v>140.56</v>
      </c>
      <c r="J345" s="14">
        <f>'[1]TCE - ANEXO III - Preencher'!K354</f>
        <v>0</v>
      </c>
      <c r="K345" s="15">
        <f>'[1]TCE - ANEXO III - Preencher'!L354</f>
        <v>59.49</v>
      </c>
      <c r="L345" s="15">
        <f>'[1]TCE - ANEXO III - Preencher'!M354</f>
        <v>3.11</v>
      </c>
      <c r="M345" s="15">
        <f t="shared" si="31"/>
        <v>56.38</v>
      </c>
      <c r="N345" s="15">
        <f>'[1]TCE - ANEXO III - Preencher'!O354</f>
        <v>1.5</v>
      </c>
      <c r="O345" s="15">
        <f>'[1]TCE - ANEXO III - Preencher'!P354</f>
        <v>0</v>
      </c>
      <c r="P345" s="16">
        <f t="shared" si="32"/>
        <v>1.5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198.44</v>
      </c>
    </row>
    <row r="346" spans="1:28" x14ac:dyDescent="0.2">
      <c r="A346" s="8">
        <f>IFERROR(VLOOKUP(B346,'[1]DADOS (OCULTAR)'!$P$3:$R$56,3,0),"")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WANDERSON SOUSA GOMES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4110-05</v>
      </c>
      <c r="G346" s="13">
        <f>IF('[1]TCE - ANEXO III - Preencher'!H355="","",'[1]TCE - ANEXO III - Preencher'!H355)</f>
        <v>44136</v>
      </c>
      <c r="H346" s="14">
        <f>'[1]TCE - ANEXO III - Preencher'!I355</f>
        <v>0</v>
      </c>
      <c r="I346" s="14">
        <f>'[1]TCE - ANEXO III - Preencher'!J355</f>
        <v>232.22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</v>
      </c>
      <c r="O346" s="15">
        <f>'[1]TCE - ANEXO III - Preencher'!P355</f>
        <v>0</v>
      </c>
      <c r="P346" s="16">
        <f t="shared" si="32"/>
        <v>1.5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233.72</v>
      </c>
    </row>
    <row r="347" spans="1:28" x14ac:dyDescent="0.2">
      <c r="A347" s="8">
        <f>IFERROR(VLOOKUP(B347,'[1]DADOS (OCULTAR)'!$P$3:$R$56,3,0),"")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WANESSA MARIA RAMOS DA SILVA RIBEIRO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4131-15</v>
      </c>
      <c r="G347" s="13">
        <f>IF('[1]TCE - ANEXO III - Preencher'!H356="","",'[1]TCE - ANEXO III - Preencher'!H356)</f>
        <v>44136</v>
      </c>
      <c r="H347" s="14">
        <f>'[1]TCE - ANEXO III - Preencher'!I356</f>
        <v>0</v>
      </c>
      <c r="I347" s="14">
        <f>'[1]TCE - ANEXO III - Preencher'!J356</f>
        <v>141.26</v>
      </c>
      <c r="J347" s="14">
        <f>'[1]TCE - ANEXO III - Preencher'!K356</f>
        <v>0</v>
      </c>
      <c r="K347" s="15">
        <f>'[1]TCE - ANEXO III - Preencher'!L356</f>
        <v>59.49</v>
      </c>
      <c r="L347" s="15">
        <f>'[1]TCE - ANEXO III - Preencher'!M356</f>
        <v>3.11</v>
      </c>
      <c r="M347" s="15">
        <f t="shared" si="31"/>
        <v>56.38</v>
      </c>
      <c r="N347" s="15">
        <f>'[1]TCE - ANEXO III - Preencher'!O356</f>
        <v>1.5</v>
      </c>
      <c r="O347" s="15">
        <f>'[1]TCE - ANEXO III - Preencher'!P356</f>
        <v>0</v>
      </c>
      <c r="P347" s="16">
        <f t="shared" si="32"/>
        <v>1.5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199.14</v>
      </c>
    </row>
    <row r="348" spans="1:28" x14ac:dyDescent="0.2">
      <c r="A348" s="8">
        <f>IFERROR(VLOOKUP(B348,'[1]DADOS (OCULTAR)'!$P$3:$R$56,3,0),"")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WANKS SOUSA MELO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2251-25</v>
      </c>
      <c r="G348" s="13">
        <f>IF('[1]TCE - ANEXO III - Preencher'!H357="","",'[1]TCE - ANEXO III - Preencher'!H357)</f>
        <v>44136</v>
      </c>
      <c r="H348" s="14">
        <f>'[1]TCE - ANEXO III - Preencher'!I357</f>
        <v>0</v>
      </c>
      <c r="I348" s="14">
        <f>'[1]TCE - ANEXO III - Preencher'!J357</f>
        <v>1017.62</v>
      </c>
      <c r="J348" s="14">
        <f>'[1]TCE - ANEXO III - Preencher'!K357</f>
        <v>0</v>
      </c>
      <c r="K348" s="15">
        <f>'[1]TCE - ANEXO III - Preencher'!L357</f>
        <v>59.49</v>
      </c>
      <c r="L348" s="15">
        <f>'[1]TCE - ANEXO III - Preencher'!M357</f>
        <v>3.11</v>
      </c>
      <c r="M348" s="15">
        <f t="shared" si="31"/>
        <v>56.38</v>
      </c>
      <c r="N348" s="15">
        <f>'[1]TCE - ANEXO III - Preencher'!O357</f>
        <v>7.18</v>
      </c>
      <c r="O348" s="15">
        <f>'[1]TCE - ANEXO III - Preencher'!P357</f>
        <v>0</v>
      </c>
      <c r="P348" s="16">
        <f t="shared" si="32"/>
        <v>7.18</v>
      </c>
      <c r="Q348" s="15">
        <f>'[1]TCE - ANEXO III - Preencher'!R357</f>
        <v>750</v>
      </c>
      <c r="R348" s="15">
        <f>'[1]TCE - ANEXO III - Preencher'!S357</f>
        <v>0</v>
      </c>
      <c r="S348" s="16">
        <f t="shared" si="33"/>
        <v>750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1831.18</v>
      </c>
    </row>
    <row r="349" spans="1:28" x14ac:dyDescent="0.2">
      <c r="A349" s="8">
        <f>IFERROR(VLOOKUP(B349,'[1]DADOS (OCULTAR)'!$P$3:$R$56,3,0),"")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WELISON DOMINGOS DE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3241-15</v>
      </c>
      <c r="G349" s="13">
        <f>IF('[1]TCE - ANEXO III - Preencher'!H358="","",'[1]TCE - ANEXO III - Preencher'!H358)</f>
        <v>44136</v>
      </c>
      <c r="H349" s="14">
        <f>'[1]TCE - ANEXO III - Preencher'!I358</f>
        <v>0</v>
      </c>
      <c r="I349" s="14">
        <f>'[1]TCE - ANEXO III - Preencher'!J358</f>
        <v>235.53</v>
      </c>
      <c r="J349" s="14">
        <f>'[1]TCE - ANEXO III - Preencher'!K358</f>
        <v>0</v>
      </c>
      <c r="K349" s="15">
        <f>'[1]TCE - ANEXO III - Preencher'!L358</f>
        <v>59.49</v>
      </c>
      <c r="L349" s="15">
        <f>'[1]TCE - ANEXO III - Preencher'!M358</f>
        <v>3.11</v>
      </c>
      <c r="M349" s="15">
        <f t="shared" si="31"/>
        <v>56.38</v>
      </c>
      <c r="N349" s="15">
        <f>'[1]TCE - ANEXO III - Preencher'!O358</f>
        <v>11.72</v>
      </c>
      <c r="O349" s="15">
        <f>'[1]TCE - ANEXO III - Preencher'!P358</f>
        <v>0</v>
      </c>
      <c r="P349" s="16">
        <f t="shared" si="32"/>
        <v>11.72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303.63000000000005</v>
      </c>
    </row>
    <row r="350" spans="1:28" x14ac:dyDescent="0.2">
      <c r="A350" s="8">
        <f>IFERROR(VLOOKUP(B350,'[1]DADOS (OCULTAR)'!$P$3:$R$56,3,0),"")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WELLINGTON LOPES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4110-05</v>
      </c>
      <c r="G350" s="13">
        <f>IF('[1]TCE - ANEXO III - Preencher'!H359="","",'[1]TCE - ANEXO III - Preencher'!H359)</f>
        <v>44136</v>
      </c>
      <c r="H350" s="14">
        <f>'[1]TCE - ANEXO III - Preencher'!I359</f>
        <v>0</v>
      </c>
      <c r="I350" s="14">
        <f>'[1]TCE - ANEXO III - Preencher'!J359</f>
        <v>158.94</v>
      </c>
      <c r="J350" s="14">
        <f>'[1]TCE - ANEXO III - Preencher'!K359</f>
        <v>0</v>
      </c>
      <c r="K350" s="15">
        <f>'[1]TCE - ANEXO III - Preencher'!L359</f>
        <v>59.49</v>
      </c>
      <c r="L350" s="15">
        <f>'[1]TCE - ANEXO III - Preencher'!M359</f>
        <v>3.11</v>
      </c>
      <c r="M350" s="15">
        <f t="shared" si="31"/>
        <v>56.38</v>
      </c>
      <c r="N350" s="15">
        <f>'[1]TCE - ANEXO III - Preencher'!O359</f>
        <v>1.5</v>
      </c>
      <c r="O350" s="15">
        <f>'[1]TCE - ANEXO III - Preencher'!P359</f>
        <v>0</v>
      </c>
      <c r="P350" s="16">
        <f t="shared" si="32"/>
        <v>1.5</v>
      </c>
      <c r="Q350" s="15">
        <f>'[1]TCE - ANEXO III - Preencher'!R359</f>
        <v>120</v>
      </c>
      <c r="R350" s="15">
        <f>'[1]TCE - ANEXO III - Preencher'!S359</f>
        <v>0</v>
      </c>
      <c r="S350" s="16">
        <f t="shared" si="33"/>
        <v>120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336.82</v>
      </c>
    </row>
    <row r="351" spans="1:28" x14ac:dyDescent="0.2">
      <c r="A351" s="8">
        <f>IFERROR(VLOOKUP(B351,'[1]DADOS (OCULTAR)'!$P$3:$R$56,3,0),"")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WELLYSON FERNANDES PEREIRA DE ALMEIDA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44136</v>
      </c>
      <c r="H351" s="14">
        <f>'[1]TCE - ANEXO III - Preencher'!I360</f>
        <v>0</v>
      </c>
      <c r="I351" s="14">
        <f>'[1]TCE - ANEXO III - Preencher'!J360</f>
        <v>10.45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1.5</v>
      </c>
      <c r="O351" s="15">
        <f>'[1]TCE - ANEXO III - Preencher'!P360</f>
        <v>0</v>
      </c>
      <c r="P351" s="16">
        <f t="shared" si="32"/>
        <v>1.5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11.95</v>
      </c>
    </row>
    <row r="352" spans="1:28" x14ac:dyDescent="0.2">
      <c r="A352" s="8">
        <f>IFERROR(VLOOKUP(B352,'[1]DADOS (OCULTAR)'!$P$3:$R$56,3,0),"")</f>
        <v>9767633000366</v>
      </c>
      <c r="B352" s="9" t="str">
        <f>'[1]TCE - ANEXO III - Preencher'!C361</f>
        <v>HOSPITAL ERMÍRIO COUTINHO</v>
      </c>
      <c r="C352" s="10"/>
      <c r="D352" s="11" t="str">
        <f>'[1]TCE - ANEXO III - Preencher'!E361</f>
        <v>WILLIAM THOMAS ALVES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4110-05</v>
      </c>
      <c r="G352" s="13">
        <f>IF('[1]TCE - ANEXO III - Preencher'!H361="","",'[1]TCE - ANEXO III - Preencher'!H361)</f>
        <v>44136</v>
      </c>
      <c r="H352" s="14">
        <f>'[1]TCE - ANEXO III - Preencher'!I361</f>
        <v>0</v>
      </c>
      <c r="I352" s="14">
        <f>'[1]TCE - ANEXO III - Preencher'!J361</f>
        <v>10.45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1.5</v>
      </c>
      <c r="O352" s="15">
        <f>'[1]TCE - ANEXO III - Preencher'!P361</f>
        <v>0</v>
      </c>
      <c r="P352" s="16">
        <f t="shared" si="32"/>
        <v>1.5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11.95</v>
      </c>
    </row>
    <row r="353" spans="1:28" x14ac:dyDescent="0.2">
      <c r="A353" s="8">
        <f>IFERROR(VLOOKUP(B353,'[1]DADOS (OCULTAR)'!$P$3:$R$56,3,0),"")</f>
        <v>9767633000366</v>
      </c>
      <c r="B353" s="9" t="str">
        <f>'[1]TCE - ANEXO III - Preencher'!C362</f>
        <v>HOSPITAL ERMÍRIO COUTINHO</v>
      </c>
      <c r="C353" s="10"/>
      <c r="D353" s="11" t="str">
        <f>'[1]TCE - ANEXO III - Preencher'!E362</f>
        <v>WILLYANE RANYELLY ANDRADE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4110-05</v>
      </c>
      <c r="G353" s="13">
        <f>IF('[1]TCE - ANEXO III - Preencher'!H362="","",'[1]TCE - ANEXO III - Preencher'!H362)</f>
        <v>44136</v>
      </c>
      <c r="H353" s="14">
        <f>'[1]TCE - ANEXO III - Preencher'!I362</f>
        <v>0</v>
      </c>
      <c r="I353" s="14">
        <f>'[1]TCE - ANEXO III - Preencher'!J362</f>
        <v>10.45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1.5</v>
      </c>
      <c r="O353" s="15">
        <f>'[1]TCE - ANEXO III - Preencher'!P362</f>
        <v>0</v>
      </c>
      <c r="P353" s="16">
        <f t="shared" si="32"/>
        <v>1.5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11.95</v>
      </c>
    </row>
    <row r="354" spans="1:28" x14ac:dyDescent="0.2">
      <c r="A354" s="8">
        <f>IFERROR(VLOOKUP(B354,'[1]DADOS (OCULTAR)'!$P$3:$R$56,3,0),"")</f>
        <v>9767633000366</v>
      </c>
      <c r="B354" s="9" t="str">
        <f>'[1]TCE - ANEXO III - Preencher'!C363</f>
        <v>HOSPITAL ERMÍRIO COUTINHO</v>
      </c>
      <c r="C354" s="10"/>
      <c r="D354" s="11" t="str">
        <f>'[1]TCE - ANEXO III - Preencher'!E363</f>
        <v>WINARACI LOPES MARCOLINO DE ARAUJO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4221-10</v>
      </c>
      <c r="G354" s="13">
        <f>IF('[1]TCE - ANEXO III - Preencher'!H363="","",'[1]TCE - ANEXO III - Preencher'!H363)</f>
        <v>44136</v>
      </c>
      <c r="H354" s="14">
        <f>'[1]TCE - ANEXO III - Preencher'!I363</f>
        <v>0</v>
      </c>
      <c r="I354" s="14">
        <f>'[1]TCE - ANEXO III - Preencher'!J363</f>
        <v>167.62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1.5</v>
      </c>
      <c r="O354" s="15">
        <f>'[1]TCE - ANEXO III - Preencher'!P363</f>
        <v>0</v>
      </c>
      <c r="P354" s="16">
        <f t="shared" si="32"/>
        <v>1.5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169.12</v>
      </c>
    </row>
    <row r="355" spans="1:28" x14ac:dyDescent="0.2">
      <c r="A355" s="8">
        <f>IFERROR(VLOOKUP(B355,'[1]DADOS (OCULTAR)'!$P$3:$R$56,3,0),"")</f>
        <v>9767633000366</v>
      </c>
      <c r="B355" s="9" t="str">
        <f>'[1]TCE - ANEXO III - Preencher'!C364</f>
        <v>HOSPITAL ERMÍRIO COUTINHO</v>
      </c>
      <c r="C355" s="10"/>
      <c r="D355" s="11" t="str">
        <f>'[1]TCE - ANEXO III - Preencher'!E364</f>
        <v>YASMIN FERREIRA MACHADO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2251-24</v>
      </c>
      <c r="G355" s="13">
        <f>IF('[1]TCE - ANEXO III - Preencher'!H364="","",'[1]TCE - ANEXO III - Preencher'!H364)</f>
        <v>44136</v>
      </c>
      <c r="H355" s="14">
        <f>'[1]TCE - ANEXO III - Preencher'!I364</f>
        <v>0</v>
      </c>
      <c r="I355" s="14">
        <f>'[1]TCE - ANEXO III - Preencher'!J364</f>
        <v>727.46</v>
      </c>
      <c r="J355" s="14">
        <f>'[1]TCE - ANEXO III - Preencher'!K364</f>
        <v>0</v>
      </c>
      <c r="K355" s="15">
        <f>'[1]TCE - ANEXO III - Preencher'!L364</f>
        <v>59.49</v>
      </c>
      <c r="L355" s="15">
        <f>'[1]TCE - ANEXO III - Preencher'!M364</f>
        <v>3.11</v>
      </c>
      <c r="M355" s="15">
        <f t="shared" si="31"/>
        <v>56.38</v>
      </c>
      <c r="N355" s="15">
        <f>'[1]TCE - ANEXO III - Preencher'!O364</f>
        <v>7.18</v>
      </c>
      <c r="O355" s="15">
        <f>'[1]TCE - ANEXO III - Preencher'!P364</f>
        <v>0</v>
      </c>
      <c r="P355" s="16">
        <f t="shared" si="32"/>
        <v>7.18</v>
      </c>
      <c r="Q355" s="15">
        <f>'[1]TCE - ANEXO III - Preencher'!R364</f>
        <v>500</v>
      </c>
      <c r="R355" s="15">
        <f>'[1]TCE - ANEXO III - Preencher'!S364</f>
        <v>0</v>
      </c>
      <c r="S355" s="16">
        <f t="shared" si="33"/>
        <v>500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1291.02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2021-01-04T18:08:38Z</dcterms:created>
  <dcterms:modified xsi:type="dcterms:W3CDTF">2021-01-04T18:08:51Z</dcterms:modified>
</cp:coreProperties>
</file>