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<sst xmlns="http://schemas.openxmlformats.org/spreadsheetml/2006/main" count="93" uniqueCount="84">
  <si>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</si>
  <si>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</si>
  <si>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</si>
  <si>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</si>
  <si>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</si>
  <si>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</si>
  <si>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</si>
  <si>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</si>
  <si>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</si>
  <si>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 (COVID-19 CAMPANHA)</t>
  </si>
  <si>
    <t>SANDRO MAURO DE MENEZES ME - REFRIGERAÇÃO AQUI</t>
  </si>
  <si>
    <t>Serviços especializados de instalação centralizada das redes de gases medicinais no Hospital de Campanha do Hospital Mestre Vitalino.</t>
  </si>
  <si>
    <t>https://drive.google.com/file/d/1zERpCNlk9jHnpMxgUfktSkudHLnSL2Mx/view?usp=sharing</t>
  </si>
  <si>
    <t>CONSULT LAB LABORATÓRIO DE ANÁLISES CLÍNICAS LTDA</t>
  </si>
  <si>
    <t>Serviços laboratoriais com realização de coleta e processamento dos exames diagnósticos no segmento de análises clínicas, no fornecimento de equipamentos e insumos, mão de obra especializada, além de emissão do laudo de resultado dos referidos exames, bem como disponibilização de responsável técnico pela execução dos serviços contratados, sendo vedada a subcontratação.</t>
  </si>
  <si>
    <t>https://drive.google.com/file/d/14gGpSIeLlM2-ns2q2tVkOvwmsw00tqvK/view?usp=sharing</t>
  </si>
  <si>
    <t>Objeto do contrato</t>
  </si>
  <si>
    <t>CONTAGE CONSULTORIA EM TELECOMUNICAÇÕES E MONITORAMENTO LTDA</t>
  </si>
  <si>
    <t>Locação de 26 (vinte e seis) rádios comunicadores profissional (análogo) com realização de manutençõespreventivas e corretivas, em conformidade com o especificado na proposta da LOCADORA, que fica fazendo parte integrante deste instrumento independentemente de transcrição.</t>
  </si>
  <si>
    <t>https://drive.google.com/file/d/1-EKLAAkh4F-0yuBrWlRKlMYlFLVLjRhv/view?usp=sharing</t>
  </si>
  <si>
    <t>1 - Seguros (Imóvel e veículos)</t>
  </si>
  <si>
    <t>COOPAGRESTE - COOPERATIVA DOS MÉDICOS ANESTESIOLOGISTAS DO INTERIOR DE PERNAMBUCO</t>
  </si>
  <si>
    <t>Serviços médicos pelos porfissionais da CONTRADA, para pacientes que se encontrem internados em leitos do HOSPITAL DE CAMPANHA e UTI COVID-19 do CONTRATE.</t>
  </si>
  <si>
    <t>https://drive.google.com/file/d/1ICxmMuRPnxL22MM7vbkfxzknL5M9i5Hq/view?usp=sharing</t>
  </si>
  <si>
    <t>2 - Taxas</t>
  </si>
  <si>
    <t>LOCALIZA RENT A CAR S.A.</t>
  </si>
  <si>
    <t>Aluguel de Carro</t>
  </si>
  <si>
    <t>https://drive.google.com/file/d/1ma8il2TlrFlFvDCEVsn1iApWXD75_egq/view?usp=sharing</t>
  </si>
  <si>
    <t>3 - Contribuições</t>
  </si>
  <si>
    <t>WAGNER FERNANDES SALES DA SILVA &amp; CIA. LTDA ME (W-TECH MEDICAL)</t>
  </si>
  <si>
    <t>Serviços especializados de engenharia clínica com manutenção de caráter preventivo e ou corretivo.</t>
  </si>
  <si>
    <t>https://drive.google.com/file/d/1Qv4YUDLIFhKX3UnmeluHFMawgbfC8xP3/view?usp=sharing</t>
  </si>
  <si>
    <t>4 - Taxa de Manutenção de Conta</t>
  </si>
  <si>
    <t>CLÍNICA NEFROAGRESTE LTDA - ME</t>
  </si>
  <si>
    <t>Serviços médicos em refrologia e hemodiálise para pacientes internados.</t>
  </si>
  <si>
    <t>https://drive.google.com/file/d/1GuaSEYpPAQbcP2pid2yLXGuAOq9dg-xn/view?usp=sharing</t>
  </si>
  <si>
    <t>5 - Tarifas</t>
  </si>
  <si>
    <t>L. F. AMORIM ME</t>
  </si>
  <si>
    <t>Fornecimento de água potável por caminhão pipa</t>
  </si>
  <si>
    <t>https://drive.google.com/file/d/1FU-AQUgHDHkjpjQ0YmFyiRsv992RatwF/view?usp=sharing</t>
  </si>
  <si>
    <t>6 - Telefonia Móvel</t>
  </si>
  <si>
    <t>BUNKER SEGURANÇA E VIGILÂNCIA PATRIMONIAL EIRELLI EPP</t>
  </si>
  <si>
    <t>Serviços de vigilância ostensiva patrimonial armada.</t>
  </si>
  <si>
    <t>https://drive.google.com/file/d/1HoLqpl4gUofhXoqSnNhzHAmctfm89wqZ/view?usp=sharing</t>
  </si>
  <si>
    <t>7 - Telefonia Fixa/Internet</t>
  </si>
  <si>
    <t>LAVEBRAS GESTÃO DE TEXTEIS S/A</t>
  </si>
  <si>
    <t>Locação de enxoval, transporte, desinfecção e higienização do referido enxoval hpspitalar.</t>
  </si>
  <si>
    <t>https://drive.google.com/file/d/17KyID63aNDgxGHw8126PmBXcmJq7v7LH/view?usp=sharing</t>
  </si>
  <si>
    <t>8 - Água</t>
  </si>
  <si>
    <t>9 - Energia Elétrica</t>
  </si>
  <si>
    <t>10 - Locação de Máquinas e Equipamentos (Pessoa Jurídica)</t>
  </si>
  <si>
    <t>11 - Locação de Equipamentos Médico-Hospitalares(Pessoa Jurídica)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</si>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</sst>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8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Excel_BuiltIn_Texto Explicativo" xfId="15"/>
    <cellStyle name="Hiperlink" xfId="2" builtinId="8"/>
    <cellStyle name="Moeda 2" xfId="16"/>
    <cellStyle name="Normal" xfId="0" builtinId="0"/>
    <cellStyle name="Normal 2" xfId="17"/>
    <cellStyle name="Normal 2 2" xfId="18"/>
    <cellStyle name="Normal 3" xfId="19"/>
    <cellStyle name="Normal 4" xfId="20"/>
    <cellStyle name="Normal 5" xfId="21"/>
    <cellStyle name="Normal 6" xfId="22"/>
    <cellStyle name="Normal 9" xfId="23"/>
    <cellStyle name="Nota 2" xfId="24"/>
    <cellStyle name="Nota 3" xfId="25"/>
    <cellStyle name="Separador de milhares 2" xfId="26"/>
    <cellStyle name="Texto Explicativo 2" xfId="2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CAMPANHA/PCF%202020%20-%20REV%2007%20editada%20em%2024.09.2020%20-H-CAMPANHA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" zoomScale="90" zoomScaleNormal="90" workbookViewId="0">
      <selection activeCell="B2" sqref="B2:I1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10583920000800</v>
      </c>
      <c r="B2" s="6" t="s">
        <v>9</v>
      </c>
      <c r="C2" s="7">
        <v>34947089000110</v>
      </c>
      <c r="D2" s="8" t="s">
        <v>10</v>
      </c>
      <c r="E2" s="9" t="s">
        <v>11</v>
      </c>
      <c r="F2" s="10">
        <v>43952</v>
      </c>
      <c r="G2" s="10">
        <v>44013</v>
      </c>
      <c r="H2" s="11">
        <v>63050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10583920000800</v>
      </c>
      <c r="B3" s="6" t="s">
        <v>9</v>
      </c>
      <c r="C3" s="7">
        <v>31145185000156</v>
      </c>
      <c r="D3" s="8" t="s">
        <v>13</v>
      </c>
      <c r="E3" s="9" t="s">
        <v>14</v>
      </c>
      <c r="F3" s="10">
        <v>43990</v>
      </c>
      <c r="G3" s="10">
        <v>44355</v>
      </c>
      <c r="H3" s="14">
        <v>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10583920000800</v>
      </c>
      <c r="B4" s="6" t="s">
        <v>9</v>
      </c>
      <c r="C4" s="7">
        <v>5097661000109</v>
      </c>
      <c r="D4" s="8" t="s">
        <v>17</v>
      </c>
      <c r="E4" s="9" t="s">
        <v>18</v>
      </c>
      <c r="F4" s="10">
        <v>43990</v>
      </c>
      <c r="G4" s="10">
        <v>44355</v>
      </c>
      <c r="H4" s="16">
        <v>1300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10583920000800</v>
      </c>
      <c r="B5" s="6" t="s">
        <v>9</v>
      </c>
      <c r="C5" s="7">
        <v>610112000164</v>
      </c>
      <c r="D5" s="8" t="s">
        <v>21</v>
      </c>
      <c r="E5" s="9" t="s">
        <v>22</v>
      </c>
      <c r="F5" s="10">
        <v>43990</v>
      </c>
      <c r="G5" s="10">
        <v>44355</v>
      </c>
      <c r="H5" s="14">
        <v>2100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10583920000800</v>
      </c>
      <c r="B6" s="6" t="s">
        <v>9</v>
      </c>
      <c r="C6" s="7">
        <v>16670085000155</v>
      </c>
      <c r="D6" s="8" t="s">
        <v>25</v>
      </c>
      <c r="E6" s="9" t="s">
        <v>26</v>
      </c>
      <c r="F6" s="10">
        <v>43995</v>
      </c>
      <c r="G6" s="10">
        <v>44360</v>
      </c>
      <c r="H6" s="14">
        <v>3500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10583920000800</v>
      </c>
      <c r="B7" s="6" t="s">
        <v>9</v>
      </c>
      <c r="C7" s="7">
        <v>18204483000101</v>
      </c>
      <c r="D7" s="8" t="s">
        <v>29</v>
      </c>
      <c r="E7" s="9" t="s">
        <v>30</v>
      </c>
      <c r="F7" s="10">
        <v>44013</v>
      </c>
      <c r="G7" s="10">
        <v>44378</v>
      </c>
      <c r="H7" s="14">
        <v>2455.62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10583920000800</v>
      </c>
      <c r="B8" s="6" t="s">
        <v>9</v>
      </c>
      <c r="C8" s="7">
        <v>27816524000101</v>
      </c>
      <c r="D8" s="8" t="s">
        <v>33</v>
      </c>
      <c r="E8" s="9" t="s">
        <v>34</v>
      </c>
      <c r="F8" s="10">
        <v>43990</v>
      </c>
      <c r="G8" s="10">
        <v>44355</v>
      </c>
      <c r="H8" s="14">
        <v>60000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10583920000800</v>
      </c>
      <c r="B9" s="6" t="s">
        <v>9</v>
      </c>
      <c r="C9" s="7">
        <v>1995254000150</v>
      </c>
      <c r="D9" s="8" t="s">
        <v>37</v>
      </c>
      <c r="E9" s="9" t="s">
        <v>38</v>
      </c>
      <c r="F9" s="10">
        <v>43990</v>
      </c>
      <c r="G9" s="10">
        <v>44355</v>
      </c>
      <c r="H9" s="14">
        <v>33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10583920000800</v>
      </c>
      <c r="B10" s="6" t="s">
        <v>9</v>
      </c>
      <c r="C10" s="7">
        <v>24402663000109</v>
      </c>
      <c r="D10" s="8" t="s">
        <v>41</v>
      </c>
      <c r="E10" s="9" t="s">
        <v>42</v>
      </c>
      <c r="F10" s="10">
        <v>43990</v>
      </c>
      <c r="G10" s="10">
        <v>44355</v>
      </c>
      <c r="H10" s="14">
        <v>17006.75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10583920000800</v>
      </c>
      <c r="B11" s="6" t="s">
        <v>9</v>
      </c>
      <c r="C11" s="7">
        <v>6272575004803</v>
      </c>
      <c r="D11" s="8" t="s">
        <v>45</v>
      </c>
      <c r="E11" s="9" t="s">
        <v>46</v>
      </c>
      <c r="F11" s="10">
        <v>43990</v>
      </c>
      <c r="G11" s="10">
        <v>44355</v>
      </c>
      <c r="H11" s="14">
        <v>3.35</v>
      </c>
      <c r="I11" s="12" t="s">
        <v>47</v>
      </c>
      <c r="V11" s="17" t="s">
        <v>48</v>
      </c>
    </row>
    <row r="12" spans="1:22" s="15" customFormat="1" ht="20.25" customHeight="1" x14ac:dyDescent="0.2">
      <c r="A12" s="13" t="str">
        <f>IFERROR(VLOOKUP(B12,'[1]DADOS (OCULTAR)'!$P$3:$R$56,3,0),"")</f>
        <v/>
      </c>
      <c r="B12" s="6"/>
      <c r="C12" s="7"/>
      <c r="D12" s="8"/>
      <c r="E12" s="9"/>
      <c r="F12" s="10"/>
      <c r="G12" s="10"/>
      <c r="H12" s="14"/>
      <c r="I12" s="12"/>
      <c r="V12" s="17" t="s">
        <v>49</v>
      </c>
    </row>
    <row r="13" spans="1:22" s="15" customFormat="1" ht="20.25" customHeight="1" x14ac:dyDescent="0.2">
      <c r="A13" s="13" t="str">
        <f>IFERROR(VLOOKUP(B13,'[1]DADOS (OCULTAR)'!$P$3:$R$56,3,0),"")</f>
        <v/>
      </c>
      <c r="B13" s="6"/>
      <c r="C13" s="7"/>
      <c r="D13" s="8"/>
      <c r="E13" s="9"/>
      <c r="F13" s="10"/>
      <c r="G13" s="10"/>
      <c r="H13" s="14"/>
      <c r="I13" s="12"/>
      <c r="V13" s="17" t="s">
        <v>50</v>
      </c>
    </row>
    <row r="14" spans="1:22" s="15" customFormat="1" ht="20.25" customHeight="1" x14ac:dyDescent="0.2">
      <c r="A14" s="13" t="str">
        <f>IFERROR(VLOOKUP(B14,'[1]DADOS (OCULTAR)'!$P$3:$R$56,3,0),"")</f>
        <v/>
      </c>
      <c r="B14" s="6"/>
      <c r="C14" s="7"/>
      <c r="D14" s="8"/>
      <c r="E14" s="9"/>
      <c r="F14" s="10"/>
      <c r="G14" s="10"/>
      <c r="H14" s="14"/>
      <c r="I14" s="12"/>
      <c r="V14" s="17" t="s">
        <v>51</v>
      </c>
    </row>
    <row r="15" spans="1:22" s="15" customFormat="1" ht="20.25" customHeight="1" x14ac:dyDescent="0.2">
      <c r="A15" s="13" t="str">
        <f>IFERROR(VLOOKUP(B15,'[1]DADOS (OCULTAR)'!$P$3:$R$56,3,0),"")</f>
        <v/>
      </c>
      <c r="B15" s="6"/>
      <c r="C15" s="7"/>
      <c r="D15" s="8"/>
      <c r="E15" s="9"/>
      <c r="F15" s="10"/>
      <c r="G15" s="10"/>
      <c r="H15" s="14"/>
      <c r="I15" s="12"/>
      <c r="V15" s="17" t="s">
        <v>52</v>
      </c>
    </row>
    <row r="16" spans="1:22" s="15" customFormat="1" ht="20.25" customHeight="1" x14ac:dyDescent="0.2">
      <c r="A16" s="13" t="str">
        <f>IFERROR(VLOOKUP(B16,'[1]DADOS (OCULTAR)'!$P$3:$R$56,3,0),"")</f>
        <v/>
      </c>
      <c r="B16" s="6"/>
      <c r="C16" s="7"/>
      <c r="D16" s="8"/>
      <c r="E16" s="9"/>
      <c r="F16" s="10"/>
      <c r="G16" s="10"/>
      <c r="H16" s="14"/>
      <c r="I16" s="12"/>
      <c r="V16" s="17" t="s">
        <v>53</v>
      </c>
    </row>
    <row r="17" spans="1:22" s="15" customFormat="1" ht="20.25" customHeight="1" x14ac:dyDescent="0.2">
      <c r="A17" s="13" t="str">
        <f>IFERROR(VLOOKUP(B17,'[1]DADOS (OCULTAR)'!$P$3:$R$56,3,0),"")</f>
        <v/>
      </c>
      <c r="B17" s="6"/>
      <c r="C17" s="7"/>
      <c r="D17" s="8"/>
      <c r="E17" s="9"/>
      <c r="F17" s="10"/>
      <c r="G17" s="10"/>
      <c r="H17" s="14"/>
      <c r="I17" s="12"/>
      <c r="V17" s="17" t="s">
        <v>54</v>
      </c>
    </row>
    <row r="18" spans="1:22" s="15" customFormat="1" ht="20.25" customHeight="1" x14ac:dyDescent="0.2">
      <c r="A18" s="13" t="str">
        <f>IFERROR(VLOOKUP(B18,'[1]DADOS (OCULTAR)'!$P$3:$R$56,3,0),"")</f>
        <v/>
      </c>
      <c r="B18" s="6"/>
      <c r="C18" s="7"/>
      <c r="D18" s="8"/>
      <c r="E18" s="9"/>
      <c r="F18" s="10"/>
      <c r="G18" s="10"/>
      <c r="H18" s="14"/>
      <c r="I18" s="12"/>
      <c r="V18" s="17" t="s">
        <v>55</v>
      </c>
    </row>
    <row r="19" spans="1:22" s="15" customFormat="1" ht="20.25" customHeight="1" x14ac:dyDescent="0.2">
      <c r="A19" s="13" t="str">
        <f>IFERROR(VLOOKUP(B19,'[1]DADOS (OCULTAR)'!$P$3:$R$56,3,0),"")</f>
        <v/>
      </c>
      <c r="B19" s="6"/>
      <c r="C19" s="7"/>
      <c r="D19" s="8"/>
      <c r="E19" s="9"/>
      <c r="F19" s="10"/>
      <c r="G19" s="10"/>
      <c r="H19" s="14"/>
      <c r="I19" s="12"/>
      <c r="V19" s="17" t="s">
        <v>56</v>
      </c>
    </row>
    <row r="20" spans="1:22" s="15" customFormat="1" ht="20.25" customHeight="1" x14ac:dyDescent="0.2">
      <c r="A20" s="13" t="str">
        <f>IFERROR(VLOOKUP(B20,'[1]DADOS (OCULTAR)'!$P$3:$R$56,3,0),"")</f>
        <v/>
      </c>
      <c r="B20" s="6"/>
      <c r="C20" s="7"/>
      <c r="D20" s="8"/>
      <c r="E20" s="9"/>
      <c r="F20" s="10"/>
      <c r="G20" s="10"/>
      <c r="H20" s="14"/>
      <c r="I20" s="12"/>
      <c r="V20" s="17" t="s">
        <v>57</v>
      </c>
    </row>
    <row r="21" spans="1:22" s="15" customFormat="1" ht="20.25" customHeight="1" x14ac:dyDescent="0.2">
      <c r="A21" s="13" t="str">
        <f>IFERROR(VLOOKUP(B21,'[1]DADOS (OCULTAR)'!$P$3:$R$56,3,0),"")</f>
        <v/>
      </c>
      <c r="B21" s="6"/>
      <c r="C21" s="7"/>
      <c r="D21" s="8"/>
      <c r="E21" s="9"/>
      <c r="F21" s="10"/>
      <c r="G21" s="10"/>
      <c r="H21" s="14"/>
      <c r="I21" s="12"/>
      <c r="V21" s="17" t="s">
        <v>58</v>
      </c>
    </row>
    <row r="22" spans="1:22" s="15" customFormat="1" ht="20.25" customHeight="1" x14ac:dyDescent="0.2">
      <c r="A22" s="13" t="str">
        <f>IFERROR(VLOOKUP(B22,'[1]DADOS (OCULTAR)'!$P$3:$R$56,3,0),"")</f>
        <v/>
      </c>
      <c r="B22" s="6"/>
      <c r="C22" s="7"/>
      <c r="D22" s="8"/>
      <c r="E22" s="9"/>
      <c r="F22" s="10"/>
      <c r="G22" s="10"/>
      <c r="H22" s="14"/>
      <c r="I22" s="12"/>
      <c r="V22" s="17" t="s">
        <v>59</v>
      </c>
    </row>
    <row r="23" spans="1:22" s="15" customFormat="1" ht="20.25" customHeight="1" x14ac:dyDescent="0.2">
      <c r="A23" s="13" t="str">
        <f>IFERROR(VLOOKUP(B23,'[1]DADOS (OCULTAR)'!$P$3:$R$56,3,0),"")</f>
        <v/>
      </c>
      <c r="B23" s="6"/>
      <c r="C23" s="7"/>
      <c r="D23" s="8"/>
      <c r="E23" s="9"/>
      <c r="F23" s="10"/>
      <c r="G23" s="10"/>
      <c r="H23" s="14"/>
      <c r="I23" s="12"/>
      <c r="V23" s="17" t="s">
        <v>60</v>
      </c>
    </row>
    <row r="24" spans="1:22" s="15" customFormat="1" ht="20.25" customHeight="1" x14ac:dyDescent="0.2">
      <c r="A24" s="13" t="str">
        <f>IFERROR(VLOOKUP(B24,'[1]DADOS (OCULTAR)'!$P$3:$R$56,3,0),"")</f>
        <v/>
      </c>
      <c r="B24" s="6"/>
      <c r="C24" s="7"/>
      <c r="D24" s="8"/>
      <c r="E24" s="9"/>
      <c r="F24" s="10"/>
      <c r="G24" s="10"/>
      <c r="H24" s="14"/>
      <c r="I24" s="12"/>
      <c r="V24" s="17" t="s">
        <v>61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6"/>
      <c r="C25" s="7"/>
      <c r="D25" s="8"/>
      <c r="E25" s="9"/>
      <c r="F25" s="10"/>
      <c r="G25" s="10"/>
      <c r="H25" s="14"/>
      <c r="I25" s="12"/>
      <c r="V25" s="17" t="s">
        <v>62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6"/>
      <c r="C26" s="7"/>
      <c r="D26" s="8"/>
      <c r="E26" s="9"/>
      <c r="F26" s="10"/>
      <c r="G26" s="10"/>
      <c r="H26" s="14"/>
      <c r="I26" s="12"/>
      <c r="V26" s="17" t="s">
        <v>63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6"/>
      <c r="C27" s="7"/>
      <c r="D27" s="8"/>
      <c r="E27" s="9"/>
      <c r="F27" s="10"/>
      <c r="G27" s="10"/>
      <c r="H27" s="14"/>
      <c r="I27" s="12"/>
      <c r="V27" s="17" t="s">
        <v>64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6"/>
      <c r="C28" s="7"/>
      <c r="D28" s="8"/>
      <c r="E28" s="9"/>
      <c r="F28" s="10"/>
      <c r="G28" s="10"/>
      <c r="H28" s="14"/>
      <c r="I28" s="12"/>
      <c r="V28" s="17" t="s">
        <v>65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6"/>
      <c r="C29" s="7"/>
      <c r="D29" s="8"/>
      <c r="E29" s="9"/>
      <c r="F29" s="10"/>
      <c r="G29" s="10"/>
      <c r="H29" s="14"/>
      <c r="I29" s="12"/>
      <c r="V29" s="17" t="s">
        <v>66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6"/>
      <c r="C30" s="7"/>
      <c r="D30" s="8"/>
      <c r="E30" s="9"/>
      <c r="F30" s="10"/>
      <c r="G30" s="10"/>
      <c r="H30" s="14"/>
      <c r="I30" s="12"/>
      <c r="V30" s="17" t="s">
        <v>67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6"/>
      <c r="C31" s="7"/>
      <c r="D31" s="18"/>
      <c r="E31" s="9"/>
      <c r="F31" s="10"/>
      <c r="G31" s="10"/>
      <c r="H31" s="14"/>
      <c r="I31" s="12"/>
      <c r="V31" s="17" t="s">
        <v>68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6"/>
      <c r="C32" s="7"/>
      <c r="D32" s="8"/>
      <c r="E32" s="9"/>
      <c r="F32" s="10"/>
      <c r="G32" s="10"/>
      <c r="H32" s="14"/>
      <c r="I32" s="12"/>
      <c r="V32" s="17" t="s">
        <v>69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6"/>
      <c r="C33" s="7"/>
      <c r="D33" s="8"/>
      <c r="E33" s="9"/>
      <c r="F33" s="10"/>
      <c r="G33" s="10"/>
      <c r="H33" s="14"/>
      <c r="I33" s="12"/>
      <c r="V33" s="17" t="s">
        <v>70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6"/>
      <c r="C34" s="7"/>
      <c r="D34" s="8"/>
      <c r="E34" s="9"/>
      <c r="F34" s="10"/>
      <c r="G34" s="10"/>
      <c r="H34" s="14"/>
      <c r="I34" s="12"/>
      <c r="V34" s="17" t="s">
        <v>71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6"/>
      <c r="C35" s="7"/>
      <c r="D35" s="8"/>
      <c r="E35" s="9"/>
      <c r="F35" s="10"/>
      <c r="G35" s="10"/>
      <c r="H35" s="14"/>
      <c r="I35" s="12"/>
      <c r="V35" s="17" t="s">
        <v>72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6"/>
      <c r="C36" s="7"/>
      <c r="D36" s="8"/>
      <c r="E36" s="9"/>
      <c r="F36" s="10"/>
      <c r="G36" s="10"/>
      <c r="H36" s="14"/>
      <c r="I36" s="12"/>
      <c r="V36" s="17" t="s">
        <v>73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6"/>
      <c r="C37" s="7"/>
      <c r="D37" s="8"/>
      <c r="E37" s="9"/>
      <c r="F37" s="10"/>
      <c r="G37" s="10"/>
      <c r="H37" s="14"/>
      <c r="I37" s="12"/>
      <c r="V37" s="17" t="s">
        <v>74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6"/>
      <c r="C38" s="7"/>
      <c r="D38" s="8"/>
      <c r="E38" s="9"/>
      <c r="F38" s="10"/>
      <c r="G38" s="10"/>
      <c r="H38" s="14"/>
      <c r="I38" s="12"/>
      <c r="V38" s="17" t="s">
        <v>75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76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77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78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79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80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81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82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83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2020-12-09T19:46:39Z</dcterms:created>
  <dcterms:modified xsi:type="dcterms:W3CDTF">2020-12-09T19:46:46Z</dcterms:modified>
</cp:coreProperties>
</file>