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<sst xmlns="http://schemas.openxmlformats.org/spreadsheetml/2006/main" count="67" uniqueCount="50">
  <si>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</si>
  <si>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</si>
  <si>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</si>
  <si>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</si>
  <si>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</si>
  <si>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</si>
  <si>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</si>
  <si>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</si>
  <si>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</si>
  <si>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</si>
  <si>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</si>
  <si>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https://drive.google.com/file/d/11dWs9ZAW18KDCO-91SI1O5wf0z10XV0J/view?usp=sharing</t>
  </si>
  <si>
    <t>ANTONIO MARQUES (DAIRIS)</t>
  </si>
  <si>
    <t>https://drive.google.com/file/d/1_rdtVIkihC3HgKalf_pExwe-UVn4Z1h1/view?usp=sharing</t>
  </si>
  <si>
    <t>AUDISA</t>
  </si>
  <si>
    <t>https://drive.google.com/file/d/1EyAgFq6yyLGdwwQ20fTmG9YAB5MzlpJI/view?usp=sharing</t>
  </si>
  <si>
    <t>B1 BIGILANCIA</t>
  </si>
  <si>
    <t>https://drive.google.com/file/d/1Dx9xTBN2HGABP5LVlg9o6Xzam3HxPT7s/view?usp=sharing</t>
  </si>
  <si>
    <t>Brascon Gestão Ambiental LTDA</t>
  </si>
  <si>
    <t>https://drive.google.com/file/d/1TREi2nJHA5ckU_ay5xW3nF2IHhqnmcgA/view?usp=sharing</t>
  </si>
  <si>
    <t>clinica Apoio e Saúde Ocupacional Ltda</t>
  </si>
  <si>
    <t>https://drive.google.com/file/d/18Wl8M1iCjnpZBgsWnxW5uDKOqf2DlSd5/view?usp=sharing</t>
  </si>
  <si>
    <t>Golf</t>
  </si>
  <si>
    <t>5º</t>
  </si>
  <si>
    <t>https://drive.google.com/file/d/1y7rdpD53MsFFVi6-zZDi10sYh7_PdB9S/view?usp=sharing</t>
  </si>
  <si>
    <t>ILAND</t>
  </si>
  <si>
    <t>4º</t>
  </si>
  <si>
    <t>https://drive.google.com/file/d/1NHg8cyvILEfl8Gx1YpcKM9DAXg1FgQi-/view?usp=sharing</t>
  </si>
  <si>
    <t>J CAVALCANTI</t>
  </si>
  <si>
    <t>2º</t>
  </si>
  <si>
    <t>https://drive.google.com/file/d/1lswzJQeb2VW87mung6YfdgjGn5vg0-aN/view?usp=sharing</t>
  </si>
  <si>
    <t>Joab Guimaraes de Andrade Me</t>
  </si>
  <si>
    <t>10º</t>
  </si>
  <si>
    <t>https://drive.google.com/file/d/15axlken6EPgkIIkmeUi8L_6A6xeFO6pf/view?usp=sharing</t>
  </si>
  <si>
    <t>JOSE LUIZ CARDOSO</t>
  </si>
  <si>
    <t>https://drive.google.com/file/d/1wlulBuPWqNhenpKgk79SyiDSNRmoPRX-/view?usp=sharing</t>
  </si>
  <si>
    <t>Jr Xavier Cavalcanti - Me</t>
  </si>
  <si>
    <t>https://drive.google.com/file/d/1PYuUJbFup5nuNI5ylJQEtb957lyu3Ehz/view?usp=sharing</t>
  </si>
  <si>
    <t>LAVANDERIA NOVA ERA</t>
  </si>
  <si>
    <t>https://drive.google.com/file/d/1rgogC-JQc5SaPpXES8EbI1P7LlQhcNMB/view?usp=sharing</t>
  </si>
  <si>
    <t>Manoel Valdemar da Silva</t>
  </si>
  <si>
    <t>https://drive.google.com/file/d/1wNmlX7ngjhSduBOHZJZB2zWOZ3z6JnKp/view?usp=sharing</t>
  </si>
  <si>
    <t>SMART ( TORRICELLI )</t>
  </si>
  <si>
    <t>https://drive.google.com/file/d/1dNHleUjMbS53nWr_l_DxXUI-Qy8UdJqD/view?usp=sharing</t>
  </si>
  <si>
    <t>UNIESTER</t>
  </si>
  <si>
    <t>https://drive.google.com/file/d/1QDJZDnEK9w8FXiOoISGQy-tqXJPKhJA_/view?usp=sharing</t>
  </si>
  <si>
    <t>Uniservice</t>
  </si>
  <si>
    <t>https://drive.google.com/file/d/1B2RXgFmvrBw9wkx3M5gHgCxq64LpqNfw/view?usp=sharing</t>
  </si>
  <si>
    <t>WILSON RODRIGUES ADVOGADOS</t>
  </si>
  <si>
    <t>https://drive.google.com/file/d/1e85Bq3ydOgZ0HXdBhfpSCx43nF6RVHnW/view?usp=sharing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</si>
</sst>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OUTUBRO%202020/SCANNER%20PCF%20OUTUBRO%202020/13.2%20UPA%20Imbiribeira%20-%20PCF%20OUTUBRO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25" sqref="D2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10075232000243</v>
      </c>
      <c r="B2" s="4" t="s">
        <v>9</v>
      </c>
      <c r="C2" s="5">
        <v>10891998000115</v>
      </c>
      <c r="D2" s="6" t="s">
        <v>10</v>
      </c>
      <c r="E2" s="7">
        <v>5</v>
      </c>
      <c r="F2" s="8">
        <v>43556</v>
      </c>
      <c r="G2" s="8">
        <v>43922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(OCULTAR)'!$P$3:$R$56,3,0),"")</f>
        <v>10075232000243</v>
      </c>
      <c r="B3" s="4" t="s">
        <v>9</v>
      </c>
      <c r="C3" s="5">
        <v>11239132000197</v>
      </c>
      <c r="D3" s="6" t="s">
        <v>12</v>
      </c>
      <c r="E3" s="7">
        <v>8</v>
      </c>
      <c r="F3" s="8">
        <v>43534</v>
      </c>
      <c r="G3" s="8">
        <v>43900</v>
      </c>
      <c r="H3" s="9">
        <v>450</v>
      </c>
      <c r="I3" s="6" t="s">
        <v>13</v>
      </c>
    </row>
    <row r="4" spans="1:9" ht="21" customHeight="1" x14ac:dyDescent="0.2">
      <c r="A4" s="3">
        <f>IFERROR(VLOOKUP(B4,'[1]DADOS (OCULTAR)'!$P$3:$R$56,3,0),"")</f>
        <v>10075232000243</v>
      </c>
      <c r="B4" s="4" t="s">
        <v>9</v>
      </c>
      <c r="C4" s="5">
        <v>8654123000158</v>
      </c>
      <c r="D4" s="6" t="s">
        <v>14</v>
      </c>
      <c r="E4" s="7">
        <v>4</v>
      </c>
      <c r="F4" s="8">
        <v>43606</v>
      </c>
      <c r="G4" s="8">
        <v>43972</v>
      </c>
      <c r="H4" s="9">
        <v>1838.33</v>
      </c>
      <c r="I4" s="6" t="s">
        <v>15</v>
      </c>
    </row>
    <row r="5" spans="1:9" ht="21" customHeight="1" x14ac:dyDescent="0.2">
      <c r="A5" s="3">
        <f>IFERROR(VLOOKUP(B5,'[1]DADOS (OCULTAR)'!$P$3:$R$56,3,0),"")</f>
        <v>10075232000243</v>
      </c>
      <c r="B5" s="4" t="s">
        <v>9</v>
      </c>
      <c r="C5" s="5">
        <v>15195617000187</v>
      </c>
      <c r="D5" s="6" t="s">
        <v>16</v>
      </c>
      <c r="E5" s="7">
        <v>2</v>
      </c>
      <c r="F5" s="8">
        <v>43769</v>
      </c>
      <c r="G5" s="8">
        <v>44135</v>
      </c>
      <c r="H5" s="9">
        <v>16000</v>
      </c>
      <c r="I5" s="6" t="s">
        <v>17</v>
      </c>
    </row>
    <row r="6" spans="1:9" ht="21" customHeight="1" x14ac:dyDescent="0.2">
      <c r="A6" s="3">
        <f>IFERROR(VLOOKUP(B6,'[1]DADOS (OCULTAR)'!$P$3:$R$56,3,0),"")</f>
        <v>10075232000243</v>
      </c>
      <c r="B6" s="4" t="s">
        <v>9</v>
      </c>
      <c r="C6" s="5">
        <v>11863530000180</v>
      </c>
      <c r="D6" s="6" t="s">
        <v>18</v>
      </c>
      <c r="E6" s="7">
        <v>6</v>
      </c>
      <c r="F6" s="8">
        <v>43709</v>
      </c>
      <c r="G6" s="8">
        <v>44075</v>
      </c>
      <c r="H6" s="9">
        <v>3382.09</v>
      </c>
      <c r="I6" s="6" t="s">
        <v>19</v>
      </c>
    </row>
    <row r="7" spans="1:9" ht="21" customHeight="1" x14ac:dyDescent="0.2">
      <c r="A7" s="3">
        <f>IFERROR(VLOOKUP(B7,'[1]DADOS (OCULTAR)'!$P$3:$R$56,3,0),"")</f>
        <v>10075232000243</v>
      </c>
      <c r="B7" s="4" t="s">
        <v>9</v>
      </c>
      <c r="C7" s="5">
        <v>9369659000194</v>
      </c>
      <c r="D7" s="6" t="s">
        <v>20</v>
      </c>
      <c r="E7" s="7">
        <v>7</v>
      </c>
      <c r="F7" s="8">
        <v>43556</v>
      </c>
      <c r="G7" s="8">
        <v>43922</v>
      </c>
      <c r="H7" s="9">
        <v>1022.5</v>
      </c>
      <c r="I7" s="6" t="s">
        <v>21</v>
      </c>
    </row>
    <row r="8" spans="1:9" ht="21" customHeight="1" x14ac:dyDescent="0.2">
      <c r="A8" s="3">
        <f>IFERROR(VLOOKUP(B8,'[1]DADOS (OCULTAR)'!$P$3:$R$56,3,0),"")</f>
        <v>10075232000243</v>
      </c>
      <c r="B8" s="4" t="s">
        <v>9</v>
      </c>
      <c r="C8" s="5">
        <v>1502599000124</v>
      </c>
      <c r="D8" s="6" t="s">
        <v>22</v>
      </c>
      <c r="E8" s="7" t="s">
        <v>23</v>
      </c>
      <c r="F8" s="8">
        <v>47197</v>
      </c>
      <c r="G8" s="8">
        <v>43910</v>
      </c>
      <c r="H8" s="9">
        <v>505</v>
      </c>
      <c r="I8" s="6" t="s">
        <v>24</v>
      </c>
    </row>
    <row r="9" spans="1:9" ht="21" customHeight="1" x14ac:dyDescent="0.2">
      <c r="A9" s="3">
        <f>IFERROR(VLOOKUP(B9,'[1]DADOS (OCULTAR)'!$P$3:$R$56,3,0),"")</f>
        <v>10075232000243</v>
      </c>
      <c r="B9" s="4" t="s">
        <v>9</v>
      </c>
      <c r="C9" s="5">
        <v>4752237000180</v>
      </c>
      <c r="D9" s="6" t="s">
        <v>25</v>
      </c>
      <c r="E9" s="7" t="s">
        <v>26</v>
      </c>
      <c r="F9" s="8">
        <v>43575</v>
      </c>
      <c r="G9" s="8">
        <v>43941</v>
      </c>
      <c r="H9" s="9">
        <v>3475.98</v>
      </c>
      <c r="I9" s="6" t="s">
        <v>27</v>
      </c>
    </row>
    <row r="10" spans="1:9" ht="21" customHeight="1" x14ac:dyDescent="0.2">
      <c r="A10" s="3">
        <f>IFERROR(VLOOKUP(B10,'[1]DADOS (OCULTAR)'!$P$3:$R$56,3,0),"")</f>
        <v>10075232000243</v>
      </c>
      <c r="B10" s="4" t="s">
        <v>9</v>
      </c>
      <c r="C10" s="5">
        <v>19701488000102</v>
      </c>
      <c r="D10" s="6" t="s">
        <v>28</v>
      </c>
      <c r="E10" s="7" t="s">
        <v>29</v>
      </c>
      <c r="F10" s="8">
        <v>43831</v>
      </c>
      <c r="G10" s="8">
        <v>44197</v>
      </c>
      <c r="H10" s="9">
        <v>33694.199999999997</v>
      </c>
      <c r="I10" s="6" t="s">
        <v>30</v>
      </c>
    </row>
    <row r="11" spans="1:9" ht="21" customHeight="1" x14ac:dyDescent="0.2">
      <c r="A11" s="3">
        <f>IFERROR(VLOOKUP(B11,'[1]DADOS (OCULTAR)'!$P$3:$R$56,3,0),"")</f>
        <v>10075232000243</v>
      </c>
      <c r="B11" s="4" t="s">
        <v>9</v>
      </c>
      <c r="C11" s="5">
        <v>15425484000198</v>
      </c>
      <c r="D11" s="6" t="s">
        <v>31</v>
      </c>
      <c r="E11" s="7" t="s">
        <v>32</v>
      </c>
      <c r="F11" s="8">
        <v>43525</v>
      </c>
      <c r="G11" s="8">
        <v>43891</v>
      </c>
      <c r="H11" s="9">
        <v>1400</v>
      </c>
      <c r="I11" s="6" t="s">
        <v>33</v>
      </c>
    </row>
    <row r="12" spans="1:9" ht="21" customHeight="1" x14ac:dyDescent="0.2">
      <c r="A12" s="3">
        <f>IFERROR(VLOOKUP(B12,'[1]DADOS (OCULTAR)'!$P$3:$R$56,3,0),"")</f>
        <v>10075232000243</v>
      </c>
      <c r="B12" s="4" t="s">
        <v>9</v>
      </c>
      <c r="C12" s="5">
        <v>26212576000106</v>
      </c>
      <c r="D12" s="6" t="s">
        <v>34</v>
      </c>
      <c r="E12" s="7">
        <v>1</v>
      </c>
      <c r="F12" s="8">
        <v>43739</v>
      </c>
      <c r="G12" s="8">
        <v>44105</v>
      </c>
      <c r="H12" s="9">
        <v>1982.52</v>
      </c>
      <c r="I12" s="6" t="s">
        <v>35</v>
      </c>
    </row>
    <row r="13" spans="1:9" ht="21" customHeight="1" x14ac:dyDescent="0.2">
      <c r="A13" s="3">
        <f>IFERROR(VLOOKUP(B13,'[1]DADOS (OCULTAR)'!$P$3:$R$56,3,0),"")</f>
        <v>10075232000243</v>
      </c>
      <c r="B13" s="4" t="s">
        <v>9</v>
      </c>
      <c r="C13" s="5">
        <v>11389239000111</v>
      </c>
      <c r="D13" s="6" t="s">
        <v>36</v>
      </c>
      <c r="E13" s="7">
        <v>8</v>
      </c>
      <c r="F13" s="8">
        <v>43739</v>
      </c>
      <c r="G13" s="8">
        <v>44105</v>
      </c>
      <c r="H13" s="9">
        <v>230</v>
      </c>
      <c r="I13" s="6" t="s">
        <v>37</v>
      </c>
    </row>
    <row r="14" spans="1:9" ht="21" customHeight="1" x14ac:dyDescent="0.2">
      <c r="A14" s="3">
        <f>IFERROR(VLOOKUP(B14,'[1]DADOS (OCULTAR)'!$P$3:$R$56,3,0),"")</f>
        <v>10075232000243</v>
      </c>
      <c r="B14" s="4" t="s">
        <v>9</v>
      </c>
      <c r="C14" s="5">
        <v>23472508000198</v>
      </c>
      <c r="D14" s="6" t="s">
        <v>38</v>
      </c>
      <c r="E14" s="7">
        <v>2</v>
      </c>
      <c r="F14" s="8">
        <v>43800</v>
      </c>
      <c r="G14" s="8">
        <v>44166</v>
      </c>
      <c r="H14" s="9">
        <v>1779.47</v>
      </c>
      <c r="I14" s="6" t="s">
        <v>39</v>
      </c>
    </row>
    <row r="15" spans="1:9" ht="21" customHeight="1" x14ac:dyDescent="0.2">
      <c r="A15" s="3">
        <f>IFERROR(VLOOKUP(B15,'[1]DADOS (OCULTAR)'!$P$3:$R$56,3,0),"")</f>
        <v>10075232000243</v>
      </c>
      <c r="B15" s="4" t="s">
        <v>9</v>
      </c>
      <c r="C15" s="5">
        <v>11229463000146</v>
      </c>
      <c r="D15" s="6" t="s">
        <v>40</v>
      </c>
      <c r="E15" s="7">
        <v>8</v>
      </c>
      <c r="F15" s="8">
        <v>43525</v>
      </c>
      <c r="G15" s="8">
        <v>43891</v>
      </c>
      <c r="H15" s="9">
        <v>700</v>
      </c>
      <c r="I15" s="6" t="s">
        <v>41</v>
      </c>
    </row>
    <row r="16" spans="1:9" ht="21" customHeight="1" x14ac:dyDescent="0.2">
      <c r="A16" s="3">
        <f>IFERROR(VLOOKUP(B16,'[1]DADOS (OCULTAR)'!$P$3:$R$56,3,0),"")</f>
        <v>10075232000243</v>
      </c>
      <c r="B16" s="4" t="s">
        <v>9</v>
      </c>
      <c r="C16" s="5">
        <v>649446000141</v>
      </c>
      <c r="D16" s="6" t="s">
        <v>42</v>
      </c>
      <c r="E16" s="7">
        <v>2</v>
      </c>
      <c r="F16" s="8">
        <v>43540</v>
      </c>
      <c r="G16" s="8">
        <v>43906</v>
      </c>
      <c r="H16" s="9">
        <v>800</v>
      </c>
      <c r="I16" s="6" t="s">
        <v>43</v>
      </c>
    </row>
    <row r="17" spans="1:9" ht="21" customHeight="1" x14ac:dyDescent="0.2">
      <c r="A17" s="3">
        <f>IFERROR(VLOOKUP(B17,'[1]DADOS (OCULTAR)'!$P$3:$R$56,3,0),"")</f>
        <v>10075232000243</v>
      </c>
      <c r="B17" s="4" t="s">
        <v>9</v>
      </c>
      <c r="C17" s="5">
        <v>17467595000192</v>
      </c>
      <c r="D17" s="6" t="s">
        <v>44</v>
      </c>
      <c r="E17" s="7">
        <v>1</v>
      </c>
      <c r="F17" s="8">
        <v>43617</v>
      </c>
      <c r="G17" s="8">
        <v>43983</v>
      </c>
      <c r="H17" s="9">
        <v>8141.45</v>
      </c>
      <c r="I17" s="6" t="s">
        <v>45</v>
      </c>
    </row>
    <row r="18" spans="1:9" ht="21" customHeight="1" x14ac:dyDescent="0.2">
      <c r="A18" s="3">
        <f>IFERROR(VLOOKUP(B18,'[1]DADOS (OCULTAR)'!$P$3:$R$56,3,0),"")</f>
        <v>10075232000243</v>
      </c>
      <c r="B18" s="4" t="s">
        <v>9</v>
      </c>
      <c r="C18" s="5">
        <v>7264015000106</v>
      </c>
      <c r="D18" s="6" t="s">
        <v>46</v>
      </c>
      <c r="E18" s="7">
        <v>5</v>
      </c>
      <c r="F18" s="8">
        <v>43739</v>
      </c>
      <c r="G18" s="8">
        <v>44105</v>
      </c>
      <c r="H18" s="9">
        <v>2895.1</v>
      </c>
      <c r="I18" s="6" t="s">
        <v>47</v>
      </c>
    </row>
    <row r="19" spans="1:9" ht="21" customHeight="1" x14ac:dyDescent="0.2">
      <c r="A19" s="3">
        <f>IFERROR(VLOOKUP(B19,'[1]DADOS (OCULTAR)'!$P$3:$R$56,3,0),"")</f>
        <v>10075232000243</v>
      </c>
      <c r="B19" s="4" t="s">
        <v>9</v>
      </c>
      <c r="C19" s="5">
        <v>32237606000131</v>
      </c>
      <c r="D19" s="6" t="s">
        <v>48</v>
      </c>
      <c r="E19" s="7">
        <v>1</v>
      </c>
      <c r="F19" s="8">
        <v>43800</v>
      </c>
      <c r="G19" s="8">
        <v>44166</v>
      </c>
      <c r="H19" s="9">
        <v>6000</v>
      </c>
      <c r="I19" s="6" t="s">
        <v>49</v>
      </c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2020-11-16T11:34:06Z</dcterms:created>
  <dcterms:modified xsi:type="dcterms:W3CDTF">2020-11-16T11:34:43Z</dcterms:modified>
</cp:coreProperties>
</file>