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nanceiro01\Desktop\PRESTAÇÃO DE CONTAS\10. OUTUBRO\14 - TCE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AB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AB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AB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AB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AB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AB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AB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B4872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AB4680" i="1" s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B4533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B4517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B4454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AB4427" i="1" s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AB4347" i="1" s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AB4315" i="1" s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AB4267" i="1" s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AB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AB4211" i="1" s="1"/>
  <c r="H4211" i="1"/>
  <c r="G4211" i="1"/>
  <c r="F4211" i="1"/>
  <c r="E4211" i="1"/>
  <c r="D4211" i="1"/>
  <c r="B4211" i="1"/>
  <c r="A4211" i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B4194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AB4179" i="1" s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AB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AB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AB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AB4081" i="1" s="1"/>
  <c r="H4081" i="1"/>
  <c r="G4081" i="1"/>
  <c r="F4081" i="1"/>
  <c r="E4081" i="1"/>
  <c r="D4081" i="1"/>
  <c r="B4081" i="1"/>
  <c r="A4081" i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AB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AB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AB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AB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AB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/>
  <c r="AB3949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AB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B3917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AB3902" i="1" s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AB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/>
  <c r="AB3885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AB3870" i="1" s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AB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/>
  <c r="AB3853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AB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AB3822" i="1" s="1"/>
  <c r="H3822" i="1"/>
  <c r="G3822" i="1"/>
  <c r="F3822" i="1"/>
  <c r="E3822" i="1"/>
  <c r="D3822" i="1"/>
  <c r="B3822" i="1"/>
  <c r="A3822" i="1"/>
  <c r="AB3821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AB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AB3790" i="1" s="1"/>
  <c r="H3790" i="1"/>
  <c r="G3790" i="1"/>
  <c r="F3790" i="1"/>
  <c r="E3790" i="1"/>
  <c r="D3790" i="1"/>
  <c r="B3790" i="1"/>
  <c r="A3790" i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AB3774" i="1" s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AB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B3431" i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AB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AB2962" i="1" s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AB2930" i="1" s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AB2914" i="1" s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B2830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B2814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B2782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B2766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B2750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AB2738" i="1" s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B2734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B2718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AB2515" i="1" s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AB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AB2499" i="1" s="1"/>
  <c r="H2499" i="1"/>
  <c r="G2499" i="1"/>
  <c r="F2499" i="1"/>
  <c r="E2499" i="1"/>
  <c r="D2499" i="1"/>
  <c r="B2499" i="1"/>
  <c r="A2499" i="1"/>
  <c r="AB2498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AB2483" i="1" s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AB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AB2467" i="1" s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AB2459" i="1" s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AB2425" i="1" s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AB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B2362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B2346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B2330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B2314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B2298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S1831" i="1"/>
  <c r="R1831" i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S1823" i="1"/>
  <c r="R1823" i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AB1814" i="1" s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S1807" i="1"/>
  <c r="R1807" i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S1799" i="1"/>
  <c r="R1799" i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AB1798" i="1" s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AB1147" i="1" s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AB1099" i="1" s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V1096" i="1" s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80" i="1" l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9" i="1"/>
  <c r="AB264" i="1"/>
  <c r="AB266" i="1"/>
  <c r="AB273" i="1"/>
  <c r="AB275" i="1"/>
  <c r="AB280" i="1"/>
  <c r="AB282" i="1"/>
  <c r="AB291" i="1"/>
  <c r="AB296" i="1"/>
  <c r="AB298" i="1"/>
  <c r="AB305" i="1"/>
  <c r="AB307" i="1"/>
  <c r="AB312" i="1"/>
  <c r="AB314" i="1"/>
  <c r="AB323" i="1"/>
  <c r="AB328" i="1"/>
  <c r="AB330" i="1"/>
  <c r="AB339" i="1"/>
  <c r="AB344" i="1"/>
  <c r="AB346" i="1"/>
  <c r="AB355" i="1"/>
  <c r="AB360" i="1"/>
  <c r="AB362" i="1"/>
  <c r="AB371" i="1"/>
  <c r="AB376" i="1"/>
  <c r="AB378" i="1"/>
  <c r="AB387" i="1"/>
  <c r="AB392" i="1"/>
  <c r="AB394" i="1"/>
  <c r="AB403" i="1"/>
  <c r="AB408" i="1"/>
  <c r="AB410" i="1"/>
  <c r="AB419" i="1"/>
  <c r="AB424" i="1"/>
  <c r="AB426" i="1"/>
  <c r="AB435" i="1"/>
  <c r="AB440" i="1"/>
  <c r="AB442" i="1"/>
  <c r="AB451" i="1"/>
  <c r="AB456" i="1"/>
  <c r="AB458" i="1"/>
  <c r="AB467" i="1"/>
  <c r="AB472" i="1"/>
  <c r="AB474" i="1"/>
  <c r="AB483" i="1"/>
  <c r="AB488" i="1"/>
  <c r="AB490" i="1"/>
  <c r="AB499" i="1"/>
  <c r="AB504" i="1"/>
  <c r="AB506" i="1"/>
  <c r="AB515" i="1"/>
  <c r="AB520" i="1"/>
  <c r="AB522" i="1"/>
  <c r="AB531" i="1"/>
  <c r="AB536" i="1"/>
  <c r="AB538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11" i="1"/>
  <c r="AB616" i="1"/>
  <c r="AB618" i="1"/>
  <c r="AB627" i="1"/>
  <c r="AB632" i="1"/>
  <c r="AB634" i="1"/>
  <c r="AB643" i="1"/>
  <c r="AB648" i="1"/>
  <c r="AB650" i="1"/>
  <c r="AB659" i="1"/>
  <c r="AB664" i="1"/>
  <c r="AB666" i="1"/>
  <c r="AB675" i="1"/>
  <c r="AB680" i="1"/>
  <c r="AB682" i="1"/>
  <c r="AB691" i="1"/>
  <c r="AB696" i="1"/>
  <c r="AB698" i="1"/>
  <c r="AB707" i="1"/>
  <c r="AB712" i="1"/>
  <c r="AB714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7" i="1"/>
  <c r="AB792" i="1"/>
  <c r="AB794" i="1"/>
  <c r="AB803" i="1"/>
  <c r="AB808" i="1"/>
  <c r="AB810" i="1"/>
  <c r="AB819" i="1"/>
  <c r="AB824" i="1"/>
  <c r="AB826" i="1"/>
  <c r="AB835" i="1"/>
  <c r="AB840" i="1"/>
  <c r="AB842" i="1"/>
  <c r="AB851" i="1"/>
  <c r="AB856" i="1"/>
  <c r="AB858" i="1"/>
  <c r="AB867" i="1"/>
  <c r="AB872" i="1"/>
  <c r="AB874" i="1"/>
  <c r="AB883" i="1"/>
  <c r="AB888" i="1"/>
  <c r="AB890" i="1"/>
  <c r="AB897" i="1"/>
  <c r="AB899" i="1"/>
  <c r="AB904" i="1"/>
  <c r="AB906" i="1"/>
  <c r="AB913" i="1"/>
  <c r="AB915" i="1"/>
  <c r="AB918" i="1"/>
  <c r="AB920" i="1"/>
  <c r="AB929" i="1"/>
  <c r="AB934" i="1"/>
  <c r="AB936" i="1"/>
  <c r="AB945" i="1"/>
  <c r="AB950" i="1"/>
  <c r="AB952" i="1"/>
  <c r="AB961" i="1"/>
  <c r="AB966" i="1"/>
  <c r="AB968" i="1"/>
  <c r="AB977" i="1"/>
  <c r="AB982" i="1"/>
  <c r="AB984" i="1"/>
  <c r="AB993" i="1"/>
  <c r="AB998" i="1"/>
  <c r="AB1000" i="1"/>
  <c r="AB1009" i="1"/>
  <c r="AB1014" i="1"/>
  <c r="AB1016" i="1"/>
  <c r="AB1025" i="1"/>
  <c r="AB1030" i="1"/>
  <c r="AB1032" i="1"/>
  <c r="AB1041" i="1"/>
  <c r="AB1046" i="1"/>
  <c r="AB1057" i="1"/>
  <c r="AB1062" i="1"/>
  <c r="AB1064" i="1"/>
  <c r="AB1073" i="1"/>
  <c r="AB1078" i="1"/>
  <c r="AB1080" i="1"/>
  <c r="AB1089" i="1"/>
  <c r="AB1095" i="1"/>
  <c r="AB1111" i="1"/>
  <c r="AB1143" i="1"/>
  <c r="AB1177" i="1"/>
  <c r="AB1193" i="1"/>
  <c r="AB1209" i="1"/>
  <c r="AB75" i="1"/>
  <c r="AB144" i="1"/>
  <c r="AB208" i="1"/>
  <c r="AB6" i="1"/>
  <c r="AB13" i="1"/>
  <c r="AB15" i="1"/>
  <c r="AB20" i="1"/>
  <c r="AB22" i="1"/>
  <c r="AB29" i="1"/>
  <c r="AB31" i="1"/>
  <c r="AB38" i="1"/>
  <c r="AB45" i="1"/>
  <c r="AB47" i="1"/>
  <c r="AB54" i="1"/>
  <c r="AB61" i="1"/>
  <c r="AB63" i="1"/>
  <c r="AB70" i="1"/>
  <c r="AB77" i="1"/>
  <c r="AB79" i="1"/>
  <c r="AB86" i="1"/>
  <c r="AB93" i="1"/>
  <c r="AB95" i="1"/>
  <c r="AB102" i="1"/>
  <c r="AB109" i="1"/>
  <c r="AB111" i="1"/>
  <c r="AB116" i="1"/>
  <c r="AB118" i="1"/>
  <c r="AB125" i="1"/>
  <c r="AB127" i="1"/>
  <c r="AB134" i="1"/>
  <c r="AB141" i="1"/>
  <c r="AB143" i="1"/>
  <c r="AB148" i="1"/>
  <c r="AB150" i="1"/>
  <c r="AB157" i="1"/>
  <c r="AB159" i="1"/>
  <c r="AB166" i="1"/>
  <c r="AB173" i="1"/>
  <c r="AB175" i="1"/>
  <c r="AB180" i="1"/>
  <c r="AB182" i="1"/>
  <c r="AB189" i="1"/>
  <c r="AB191" i="1"/>
  <c r="AB198" i="1"/>
  <c r="AB205" i="1"/>
  <c r="AB207" i="1"/>
  <c r="AB212" i="1"/>
  <c r="AB214" i="1"/>
  <c r="AB221" i="1"/>
  <c r="AB223" i="1"/>
  <c r="AB230" i="1"/>
  <c r="AB237" i="1"/>
  <c r="AB239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23" i="1"/>
  <c r="AB925" i="1"/>
  <c r="AB930" i="1"/>
  <c r="AB932" i="1"/>
  <c r="AB939" i="1"/>
  <c r="AB941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107" i="1"/>
  <c r="AB1155" i="1"/>
  <c r="AB1159" i="1"/>
  <c r="AB1165" i="1"/>
  <c r="AB1167" i="1"/>
  <c r="AB1197" i="1"/>
  <c r="AB1213" i="1"/>
  <c r="AB233" i="1"/>
  <c r="AB1149" i="1"/>
  <c r="AB16" i="1"/>
  <c r="AB123" i="1"/>
  <c r="AB187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9" i="1"/>
  <c r="AB711" i="1"/>
  <c r="AB716" i="1"/>
  <c r="AB718" i="1"/>
  <c r="AB725" i="1"/>
  <c r="AB732" i="1"/>
  <c r="AB734" i="1"/>
  <c r="AB741" i="1"/>
  <c r="AB743" i="1"/>
  <c r="AB748" i="1"/>
  <c r="AB750" i="1"/>
  <c r="AB757" i="1"/>
  <c r="AB759" i="1"/>
  <c r="AB764" i="1"/>
  <c r="AB766" i="1"/>
  <c r="AB773" i="1"/>
  <c r="AB775" i="1"/>
  <c r="AB780" i="1"/>
  <c r="AB782" i="1"/>
  <c r="AB789" i="1"/>
  <c r="AB791" i="1"/>
  <c r="AB796" i="1"/>
  <c r="AB798" i="1"/>
  <c r="AB805" i="1"/>
  <c r="AB807" i="1"/>
  <c r="AB812" i="1"/>
  <c r="AB814" i="1"/>
  <c r="AB821" i="1"/>
  <c r="AB823" i="1"/>
  <c r="AB828" i="1"/>
  <c r="AB830" i="1"/>
  <c r="AB837" i="1"/>
  <c r="AB839" i="1"/>
  <c r="AB844" i="1"/>
  <c r="AB846" i="1"/>
  <c r="AB853" i="1"/>
  <c r="AB855" i="1"/>
  <c r="AB860" i="1"/>
  <c r="AB862" i="1"/>
  <c r="AB869" i="1"/>
  <c r="AB871" i="1"/>
  <c r="AB876" i="1"/>
  <c r="AB878" i="1"/>
  <c r="AB885" i="1"/>
  <c r="AB892" i="1"/>
  <c r="AB894" i="1"/>
  <c r="AB901" i="1"/>
  <c r="AB903" i="1"/>
  <c r="AB908" i="1"/>
  <c r="AB910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115" i="1"/>
  <c r="AB1131" i="1"/>
  <c r="AB1139" i="1"/>
  <c r="AB1183" i="1"/>
  <c r="AB1199" i="1"/>
  <c r="AB1205" i="1"/>
  <c r="AB1094" i="1"/>
  <c r="AB1110" i="1"/>
  <c r="AB1118" i="1"/>
  <c r="AB1134" i="1"/>
  <c r="AB1142" i="1"/>
  <c r="AB1150" i="1"/>
  <c r="AB1158" i="1"/>
  <c r="AB1166" i="1"/>
  <c r="AB1174" i="1"/>
  <c r="AB1182" i="1"/>
  <c r="AB1190" i="1"/>
  <c r="AB1198" i="1"/>
  <c r="AB1206" i="1"/>
  <c r="AB1214" i="1"/>
  <c r="P1096" i="1"/>
  <c r="Z1096" i="1"/>
  <c r="M1097" i="1"/>
  <c r="AB1097" i="1" s="1"/>
  <c r="P1104" i="1"/>
  <c r="M1105" i="1"/>
  <c r="AB1105" i="1" s="1"/>
  <c r="V1106" i="1"/>
  <c r="AB1106" i="1" s="1"/>
  <c r="S1107" i="1"/>
  <c r="P1112" i="1"/>
  <c r="M1113" i="1"/>
  <c r="AB1113" i="1" s="1"/>
  <c r="S1115" i="1"/>
  <c r="P1120" i="1"/>
  <c r="M1121" i="1"/>
  <c r="AB1121" i="1" s="1"/>
  <c r="S1123" i="1"/>
  <c r="AB1123" i="1" s="1"/>
  <c r="P1128" i="1"/>
  <c r="M1129" i="1"/>
  <c r="AB1129" i="1" s="1"/>
  <c r="Z1136" i="1"/>
  <c r="M1137" i="1"/>
  <c r="AB1137" i="1" s="1"/>
  <c r="P1144" i="1"/>
  <c r="M1145" i="1"/>
  <c r="AB1145" i="1" s="1"/>
  <c r="P1152" i="1"/>
  <c r="M1153" i="1"/>
  <c r="AB1153" i="1" s="1"/>
  <c r="P1160" i="1"/>
  <c r="M1161" i="1"/>
  <c r="AB1161" i="1" s="1"/>
  <c r="Z1168" i="1"/>
  <c r="Z1176" i="1"/>
  <c r="AB1176" i="1" s="1"/>
  <c r="P1184" i="1"/>
  <c r="Z1184" i="1"/>
  <c r="M1185" i="1"/>
  <c r="AB1185" i="1" s="1"/>
  <c r="Z1192" i="1"/>
  <c r="Z1200" i="1"/>
  <c r="AB1200" i="1" s="1"/>
  <c r="P1208" i="1"/>
  <c r="Z1208" i="1"/>
  <c r="AB1212" i="1"/>
  <c r="AB1218" i="1"/>
  <c r="AB1222" i="1"/>
  <c r="AB1226" i="1"/>
  <c r="AB1230" i="1"/>
  <c r="AB1234" i="1"/>
  <c r="AB1238" i="1"/>
  <c r="AB1240" i="1"/>
  <c r="AB1242" i="1"/>
  <c r="AB1246" i="1"/>
  <c r="AB1250" i="1"/>
  <c r="AB1252" i="1"/>
  <c r="AB1254" i="1"/>
  <c r="AB1256" i="1"/>
  <c r="AB1258" i="1"/>
  <c r="AB1260" i="1"/>
  <c r="AB1262" i="1"/>
  <c r="AB1264" i="1"/>
  <c r="AB1266" i="1"/>
  <c r="AB1270" i="1"/>
  <c r="AB1272" i="1"/>
  <c r="AB1274" i="1"/>
  <c r="AB1276" i="1"/>
  <c r="AB1278" i="1"/>
  <c r="AB1282" i="1"/>
  <c r="AB1284" i="1"/>
  <c r="AB1286" i="1"/>
  <c r="AB1288" i="1"/>
  <c r="AB1290" i="1"/>
  <c r="AB1292" i="1"/>
  <c r="AB1294" i="1"/>
  <c r="AB1298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4" i="1"/>
  <c r="AB1696" i="1"/>
  <c r="AB1703" i="1"/>
  <c r="AB1705" i="1"/>
  <c r="AB1710" i="1"/>
  <c r="AB1712" i="1"/>
  <c r="AB1719" i="1"/>
  <c r="AB1721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2" i="1"/>
  <c r="AB1808" i="1"/>
  <c r="AB1824" i="1"/>
  <c r="AB1832" i="1"/>
  <c r="AB1098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307" i="1"/>
  <c r="AB1312" i="1"/>
  <c r="AB1314" i="1"/>
  <c r="AB1323" i="1"/>
  <c r="AB1328" i="1"/>
  <c r="AB1330" i="1"/>
  <c r="AB1339" i="1"/>
  <c r="AB1344" i="1"/>
  <c r="AB1346" i="1"/>
  <c r="AB1355" i="1"/>
  <c r="AB1360" i="1"/>
  <c r="AB1362" i="1"/>
  <c r="AB1371" i="1"/>
  <c r="AB1376" i="1"/>
  <c r="AB1378" i="1"/>
  <c r="AB1387" i="1"/>
  <c r="AB1392" i="1"/>
  <c r="AB1394" i="1"/>
  <c r="AB1403" i="1"/>
  <c r="AB1408" i="1"/>
  <c r="AB1410" i="1"/>
  <c r="AB1419" i="1"/>
  <c r="AB1424" i="1"/>
  <c r="AB1426" i="1"/>
  <c r="AB1435" i="1"/>
  <c r="AB1440" i="1"/>
  <c r="AB1442" i="1"/>
  <c r="AB1451" i="1"/>
  <c r="AB1456" i="1"/>
  <c r="AB1458" i="1"/>
  <c r="AB1467" i="1"/>
  <c r="AB1472" i="1"/>
  <c r="AB1474" i="1"/>
  <c r="AB1483" i="1"/>
  <c r="AB1488" i="1"/>
  <c r="AB1490" i="1"/>
  <c r="AB1498" i="1"/>
  <c r="AB1500" i="1"/>
  <c r="AB1509" i="1"/>
  <c r="AB1514" i="1"/>
  <c r="AB1516" i="1"/>
  <c r="AB1525" i="1"/>
  <c r="AB1530" i="1"/>
  <c r="AB1532" i="1"/>
  <c r="AB1541" i="1"/>
  <c r="AB1546" i="1"/>
  <c r="AB1548" i="1"/>
  <c r="AB1557" i="1"/>
  <c r="AB1562" i="1"/>
  <c r="AB1564" i="1"/>
  <c r="AB1573" i="1"/>
  <c r="AB1578" i="1"/>
  <c r="AB1580" i="1"/>
  <c r="AB1589" i="1"/>
  <c r="AB1594" i="1"/>
  <c r="AB1596" i="1"/>
  <c r="AB1605" i="1"/>
  <c r="AB1610" i="1"/>
  <c r="AB1612" i="1"/>
  <c r="AB1621" i="1"/>
  <c r="AB1626" i="1"/>
  <c r="AB1628" i="1"/>
  <c r="AB1637" i="1"/>
  <c r="AB1642" i="1"/>
  <c r="AB1644" i="1"/>
  <c r="AB1653" i="1"/>
  <c r="AB1658" i="1"/>
  <c r="AB1660" i="1"/>
  <c r="AB1669" i="1"/>
  <c r="AB1674" i="1"/>
  <c r="AB1676" i="1"/>
  <c r="AB1685" i="1"/>
  <c r="AB1690" i="1"/>
  <c r="AB1692" i="1"/>
  <c r="AB1701" i="1"/>
  <c r="AB1706" i="1"/>
  <c r="AB1708" i="1"/>
  <c r="AB1717" i="1"/>
  <c r="AB1722" i="1"/>
  <c r="AB1724" i="1"/>
  <c r="AB1733" i="1"/>
  <c r="AB1738" i="1"/>
  <c r="AB1740" i="1"/>
  <c r="AB1747" i="1"/>
  <c r="AB1749" i="1"/>
  <c r="AB1754" i="1"/>
  <c r="AB1756" i="1"/>
  <c r="AB1763" i="1"/>
  <c r="AB1765" i="1"/>
  <c r="AB1770" i="1"/>
  <c r="AB1772" i="1"/>
  <c r="AB1779" i="1"/>
  <c r="AB1781" i="1"/>
  <c r="AB1786" i="1"/>
  <c r="AB1788" i="1"/>
  <c r="AB1806" i="1"/>
  <c r="AB1812" i="1"/>
  <c r="AB1822" i="1"/>
  <c r="AB1828" i="1"/>
  <c r="M1093" i="1"/>
  <c r="AB1093" i="1" s="1"/>
  <c r="AB1096" i="1"/>
  <c r="P1100" i="1"/>
  <c r="AB1100" i="1" s="1"/>
  <c r="M1101" i="1"/>
  <c r="AB1101" i="1" s="1"/>
  <c r="V1102" i="1"/>
  <c r="AB1102" i="1" s="1"/>
  <c r="S1103" i="1"/>
  <c r="AB1103" i="1" s="1"/>
  <c r="AB1104" i="1"/>
  <c r="P1108" i="1"/>
  <c r="AB1108" i="1" s="1"/>
  <c r="M1109" i="1"/>
  <c r="AB1109" i="1" s="1"/>
  <c r="AB1112" i="1"/>
  <c r="P1116" i="1"/>
  <c r="AB1116" i="1" s="1"/>
  <c r="M1117" i="1"/>
  <c r="AB1117" i="1" s="1"/>
  <c r="AB1120" i="1"/>
  <c r="P1124" i="1"/>
  <c r="AB1124" i="1" s="1"/>
  <c r="M1125" i="1"/>
  <c r="AB1125" i="1" s="1"/>
  <c r="V1126" i="1"/>
  <c r="AB1126" i="1" s="1"/>
  <c r="S1127" i="1"/>
  <c r="AB1127" i="1" s="1"/>
  <c r="AB1128" i="1"/>
  <c r="P1132" i="1"/>
  <c r="AB1132" i="1" s="1"/>
  <c r="Z1132" i="1"/>
  <c r="AB1136" i="1"/>
  <c r="P1140" i="1"/>
  <c r="AB1140" i="1" s="1"/>
  <c r="Z1140" i="1"/>
  <c r="M1141" i="1"/>
  <c r="AB1141" i="1" s="1"/>
  <c r="AB1144" i="1"/>
  <c r="P1148" i="1"/>
  <c r="AB1148" i="1" s="1"/>
  <c r="M1149" i="1"/>
  <c r="V1150" i="1"/>
  <c r="S1151" i="1"/>
  <c r="AB1151" i="1" s="1"/>
  <c r="AB1152" i="1"/>
  <c r="P1156" i="1"/>
  <c r="AB1156" i="1" s="1"/>
  <c r="M1157" i="1"/>
  <c r="AB1157" i="1" s="1"/>
  <c r="AB1160" i="1"/>
  <c r="Z1164" i="1"/>
  <c r="AB1164" i="1" s="1"/>
  <c r="AB1168" i="1"/>
  <c r="Z1172" i="1"/>
  <c r="AB1172" i="1" s="1"/>
  <c r="Z1180" i="1"/>
  <c r="AB1180" i="1" s="1"/>
  <c r="M1181" i="1"/>
  <c r="AB1181" i="1" s="1"/>
  <c r="AB1184" i="1"/>
  <c r="P1188" i="1"/>
  <c r="AB1188" i="1" s="1"/>
  <c r="M1189" i="1"/>
  <c r="AB1189" i="1" s="1"/>
  <c r="AB1192" i="1"/>
  <c r="Z1196" i="1"/>
  <c r="AB1196" i="1" s="1"/>
  <c r="Z1204" i="1"/>
  <c r="AB1204" i="1" s="1"/>
  <c r="M1205" i="1"/>
  <c r="AB1208" i="1"/>
  <c r="Z1212" i="1"/>
  <c r="V1216" i="1"/>
  <c r="AB1216" i="1" s="1"/>
  <c r="AB1217" i="1"/>
  <c r="V1220" i="1"/>
  <c r="AB1220" i="1" s="1"/>
  <c r="AB1221" i="1"/>
  <c r="V1224" i="1"/>
  <c r="AB1224" i="1" s="1"/>
  <c r="AB1225" i="1"/>
  <c r="V1228" i="1"/>
  <c r="AB1228" i="1" s="1"/>
  <c r="AB1229" i="1"/>
  <c r="V1232" i="1"/>
  <c r="AB1232" i="1" s="1"/>
  <c r="AB1233" i="1"/>
  <c r="V1236" i="1"/>
  <c r="AB1236" i="1" s="1"/>
  <c r="AB1237" i="1"/>
  <c r="AB1241" i="1"/>
  <c r="V1244" i="1"/>
  <c r="AB1244" i="1" s="1"/>
  <c r="AB1245" i="1"/>
  <c r="V1248" i="1"/>
  <c r="AB1248" i="1" s="1"/>
  <c r="AB1249" i="1"/>
  <c r="AB1253" i="1"/>
  <c r="AB1257" i="1"/>
  <c r="AB1261" i="1"/>
  <c r="AB1265" i="1"/>
  <c r="V1268" i="1"/>
  <c r="AB1268" i="1" s="1"/>
  <c r="AB1269" i="1"/>
  <c r="AB1273" i="1"/>
  <c r="AB1277" i="1"/>
  <c r="V1280" i="1"/>
  <c r="AB1280" i="1" s="1"/>
  <c r="AB1281" i="1"/>
  <c r="AB1285" i="1"/>
  <c r="AB1289" i="1"/>
  <c r="AB1293" i="1"/>
  <c r="V1296" i="1"/>
  <c r="AB1296" i="1" s="1"/>
  <c r="AB1297" i="1"/>
  <c r="V1300" i="1"/>
  <c r="AB1300" i="1" s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800" i="1"/>
  <c r="AB1816" i="1"/>
  <c r="AB1789" i="1"/>
  <c r="AB1797" i="1"/>
  <c r="AB1805" i="1"/>
  <c r="AB1813" i="1"/>
  <c r="AB1821" i="1"/>
  <c r="AB1829" i="1"/>
  <c r="AB2237" i="1"/>
  <c r="M1790" i="1"/>
  <c r="AB1790" i="1" s="1"/>
  <c r="Z1791" i="1"/>
  <c r="Z1799" i="1"/>
  <c r="AB1803" i="1"/>
  <c r="Z1807" i="1"/>
  <c r="Z1815" i="1"/>
  <c r="AB1819" i="1"/>
  <c r="Z1823" i="1"/>
  <c r="Z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121" i="1"/>
  <c r="AB2123" i="1"/>
  <c r="AB2128" i="1"/>
  <c r="AB2130" i="1"/>
  <c r="AB2137" i="1"/>
  <c r="AB2145" i="1"/>
  <c r="AB2152" i="1"/>
  <c r="AB2157" i="1"/>
  <c r="AB2160" i="1"/>
  <c r="AB2164" i="1"/>
  <c r="AB2166" i="1"/>
  <c r="AB2168" i="1"/>
  <c r="AB2170" i="1"/>
  <c r="AB2177" i="1"/>
  <c r="AB2179" i="1"/>
  <c r="AB2184" i="1"/>
  <c r="AB2186" i="1"/>
  <c r="AB2193" i="1"/>
  <c r="AB2195" i="1"/>
  <c r="AB2200" i="1"/>
  <c r="AB2202" i="1"/>
  <c r="AB2208" i="1"/>
  <c r="AB2211" i="1"/>
  <c r="AB2214" i="1"/>
  <c r="AB2217" i="1"/>
  <c r="AB2224" i="1"/>
  <c r="AB2227" i="1"/>
  <c r="AB2230" i="1"/>
  <c r="AB2233" i="1"/>
  <c r="AB2302" i="1"/>
  <c r="AB1793" i="1"/>
  <c r="AB1801" i="1"/>
  <c r="AB1809" i="1"/>
  <c r="AB1817" i="1"/>
  <c r="AB1825" i="1"/>
  <c r="AB2002" i="1"/>
  <c r="AB2004" i="1"/>
  <c r="AB2009" i="1"/>
  <c r="AB2011" i="1"/>
  <c r="AB2018" i="1"/>
  <c r="AB2020" i="1"/>
  <c r="AB2025" i="1"/>
  <c r="AB2027" i="1"/>
  <c r="AB2034" i="1"/>
  <c r="AB2036" i="1"/>
  <c r="AB2041" i="1"/>
  <c r="AB2043" i="1"/>
  <c r="AB2050" i="1"/>
  <c r="AB2052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4" i="1"/>
  <c r="AB2133" i="1"/>
  <c r="AB2135" i="1"/>
  <c r="AB2140" i="1"/>
  <c r="AB2148" i="1"/>
  <c r="AB2161" i="1"/>
  <c r="AB2173" i="1"/>
  <c r="AB2175" i="1"/>
  <c r="AB2180" i="1"/>
  <c r="AB2189" i="1"/>
  <c r="AB2191" i="1"/>
  <c r="AB2196" i="1"/>
  <c r="AB2205" i="1"/>
  <c r="AB2210" i="1"/>
  <c r="AB2213" i="1"/>
  <c r="AB2220" i="1"/>
  <c r="AB2226" i="1"/>
  <c r="AB2229" i="1"/>
  <c r="AB2236" i="1"/>
  <c r="AB1791" i="1"/>
  <c r="Z1795" i="1"/>
  <c r="AB1795" i="1" s="1"/>
  <c r="AB1799" i="1"/>
  <c r="Z1803" i="1"/>
  <c r="AB1807" i="1"/>
  <c r="Z1811" i="1"/>
  <c r="AB1811" i="1" s="1"/>
  <c r="AB1815" i="1"/>
  <c r="P1819" i="1"/>
  <c r="Z1819" i="1"/>
  <c r="M1820" i="1"/>
  <c r="AB1820" i="1" s="1"/>
  <c r="AB1823" i="1"/>
  <c r="Z1827" i="1"/>
  <c r="AB1827" i="1" s="1"/>
  <c r="AB1831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0" i="1"/>
  <c r="AB2005" i="1"/>
  <c r="AB2007" i="1"/>
  <c r="AB2014" i="1"/>
  <c r="AB2016" i="1"/>
  <c r="AB2021" i="1"/>
  <c r="AB2023" i="1"/>
  <c r="AB2030" i="1"/>
  <c r="AB2032" i="1"/>
  <c r="AB2037" i="1"/>
  <c r="AB2039" i="1"/>
  <c r="AB2046" i="1"/>
  <c r="AB2048" i="1"/>
  <c r="AB2053" i="1"/>
  <c r="AB2055" i="1"/>
  <c r="AB2120" i="1"/>
  <c r="AB2122" i="1"/>
  <c r="AB2129" i="1"/>
  <c r="AB2131" i="1"/>
  <c r="AB2136" i="1"/>
  <c r="AB2139" i="1"/>
  <c r="AB2144" i="1"/>
  <c r="AB2147" i="1"/>
  <c r="AB2150" i="1"/>
  <c r="AB2153" i="1"/>
  <c r="AB2156" i="1"/>
  <c r="AB2158" i="1"/>
  <c r="AB2165" i="1"/>
  <c r="AB2169" i="1"/>
  <c r="AB2171" i="1"/>
  <c r="AB2176" i="1"/>
  <c r="AB2178" i="1"/>
  <c r="AB2185" i="1"/>
  <c r="AB2187" i="1"/>
  <c r="AB2192" i="1"/>
  <c r="AB2194" i="1"/>
  <c r="AB2201" i="1"/>
  <c r="AB2203" i="1"/>
  <c r="AB2209" i="1"/>
  <c r="AB2216" i="1"/>
  <c r="AB2219" i="1"/>
  <c r="AB2225" i="1"/>
  <c r="AB2232" i="1"/>
  <c r="AB2235" i="1"/>
  <c r="AB2334" i="1"/>
  <c r="AB2342" i="1"/>
  <c r="Z2237" i="1"/>
  <c r="P2240" i="1"/>
  <c r="Z2242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5" i="1"/>
  <c r="AB2300" i="1"/>
  <c r="AB2311" i="1"/>
  <c r="AB2316" i="1"/>
  <c r="AB2332" i="1"/>
  <c r="AB2337" i="1"/>
  <c r="AB2348" i="1"/>
  <c r="AB2353" i="1"/>
  <c r="AB2359" i="1"/>
  <c r="AB2364" i="1"/>
  <c r="AB2375" i="1"/>
  <c r="AB2380" i="1"/>
  <c r="AB2416" i="1"/>
  <c r="V2237" i="1"/>
  <c r="Z2238" i="1"/>
  <c r="M2241" i="1"/>
  <c r="AB2241" i="1" s="1"/>
  <c r="V2242" i="1"/>
  <c r="AB2242" i="1" s="1"/>
  <c r="Z2291" i="1"/>
  <c r="AB2293" i="1"/>
  <c r="AB2299" i="1"/>
  <c r="M2302" i="1"/>
  <c r="V2303" i="1"/>
  <c r="S2304" i="1"/>
  <c r="AB2304" i="1" s="1"/>
  <c r="P2305" i="1"/>
  <c r="AB2305" i="1" s="1"/>
  <c r="Z2307" i="1"/>
  <c r="AB2309" i="1"/>
  <c r="AB2315" i="1"/>
  <c r="M2318" i="1"/>
  <c r="AB2318" i="1" s="1"/>
  <c r="V2319" i="1"/>
  <c r="S2320" i="1"/>
  <c r="AB2320" i="1" s="1"/>
  <c r="P2321" i="1"/>
  <c r="AB2321" i="1" s="1"/>
  <c r="Z2323" i="1"/>
  <c r="AB2325" i="1"/>
  <c r="AB2331" i="1"/>
  <c r="M2334" i="1"/>
  <c r="V2335" i="1"/>
  <c r="S2336" i="1"/>
  <c r="AB2336" i="1" s="1"/>
  <c r="P2337" i="1"/>
  <c r="Z2339" i="1"/>
  <c r="AB2341" i="1"/>
  <c r="AB2347" i="1"/>
  <c r="M2350" i="1"/>
  <c r="AB2350" i="1" s="1"/>
  <c r="V2351" i="1"/>
  <c r="S2352" i="1"/>
  <c r="AB2352" i="1" s="1"/>
  <c r="P2353" i="1"/>
  <c r="Z2355" i="1"/>
  <c r="AB2357" i="1"/>
  <c r="AB2363" i="1"/>
  <c r="M2366" i="1"/>
  <c r="AB2366" i="1" s="1"/>
  <c r="V2367" i="1"/>
  <c r="S2368" i="1"/>
  <c r="AB2368" i="1" s="1"/>
  <c r="P2369" i="1"/>
  <c r="AB2369" i="1" s="1"/>
  <c r="Z2371" i="1"/>
  <c r="AB2373" i="1"/>
  <c r="AB2379" i="1"/>
  <c r="AB2392" i="1"/>
  <c r="AB2397" i="1"/>
  <c r="AB2401" i="1"/>
  <c r="AB2411" i="1"/>
  <c r="AB2297" i="1"/>
  <c r="AB2303" i="1"/>
  <c r="AB2319" i="1"/>
  <c r="AB2329" i="1"/>
  <c r="AB2335" i="1"/>
  <c r="AB2351" i="1"/>
  <c r="AB2361" i="1"/>
  <c r="AB2367" i="1"/>
  <c r="AB2396" i="1"/>
  <c r="S2238" i="1"/>
  <c r="AB2238" i="1" s="1"/>
  <c r="S2239" i="1"/>
  <c r="AB2239" i="1" s="1"/>
  <c r="AB2240" i="1"/>
  <c r="AB2291" i="1"/>
  <c r="M2294" i="1"/>
  <c r="AB2294" i="1" s="1"/>
  <c r="V2295" i="1"/>
  <c r="S2296" i="1"/>
  <c r="AB2296" i="1" s="1"/>
  <c r="P2297" i="1"/>
  <c r="Z2299" i="1"/>
  <c r="AB2301" i="1"/>
  <c r="AB2307" i="1"/>
  <c r="M2310" i="1"/>
  <c r="AB2310" i="1" s="1"/>
  <c r="V2311" i="1"/>
  <c r="S2312" i="1"/>
  <c r="AB2312" i="1" s="1"/>
  <c r="P2313" i="1"/>
  <c r="AB2313" i="1" s="1"/>
  <c r="Z2315" i="1"/>
  <c r="AB2317" i="1"/>
  <c r="AB2323" i="1"/>
  <c r="M2326" i="1"/>
  <c r="AB2326" i="1" s="1"/>
  <c r="V2327" i="1"/>
  <c r="AB2327" i="1" s="1"/>
  <c r="S2328" i="1"/>
  <c r="AB2328" i="1" s="1"/>
  <c r="P2329" i="1"/>
  <c r="Z2331" i="1"/>
  <c r="AB2333" i="1"/>
  <c r="AB2339" i="1"/>
  <c r="M2342" i="1"/>
  <c r="V2343" i="1"/>
  <c r="AB2343" i="1" s="1"/>
  <c r="S2344" i="1"/>
  <c r="AB2344" i="1" s="1"/>
  <c r="P2345" i="1"/>
  <c r="AB2345" i="1" s="1"/>
  <c r="Z2347" i="1"/>
  <c r="AB2349" i="1"/>
  <c r="AB2355" i="1"/>
  <c r="P2361" i="1"/>
  <c r="AB2365" i="1"/>
  <c r="AB2371" i="1"/>
  <c r="AB2376" i="1"/>
  <c r="S2376" i="1"/>
  <c r="P2377" i="1"/>
  <c r="AB2377" i="1" s="1"/>
  <c r="Z2379" i="1"/>
  <c r="AB2381" i="1"/>
  <c r="AB2383" i="1"/>
  <c r="AB2385" i="1"/>
  <c r="AB2391" i="1"/>
  <c r="AB2399" i="1"/>
  <c r="AB2405" i="1"/>
  <c r="Z2384" i="1"/>
  <c r="AB2386" i="1"/>
  <c r="M2387" i="1"/>
  <c r="AB2387" i="1" s="1"/>
  <c r="S2389" i="1"/>
  <c r="AB2389" i="1" s="1"/>
  <c r="P2394" i="1"/>
  <c r="V2396" i="1"/>
  <c r="Z2400" i="1"/>
  <c r="AB2402" i="1"/>
  <c r="M2403" i="1"/>
  <c r="AB2403" i="1" s="1"/>
  <c r="S2405" i="1"/>
  <c r="P2410" i="1"/>
  <c r="V2412" i="1"/>
  <c r="AB2412" i="1" s="1"/>
  <c r="Z2416" i="1"/>
  <c r="Z2417" i="1"/>
  <c r="M2420" i="1"/>
  <c r="AB2420" i="1" s="1"/>
  <c r="V2421" i="1"/>
  <c r="AB2421" i="1" s="1"/>
  <c r="S2426" i="1"/>
  <c r="AB2426" i="1" s="1"/>
  <c r="P2431" i="1"/>
  <c r="AB2431" i="1" s="1"/>
  <c r="AB2438" i="1"/>
  <c r="AB2440" i="1"/>
  <c r="AB2447" i="1"/>
  <c r="AB2454" i="1"/>
  <c r="AB2456" i="1"/>
  <c r="AB2531" i="1"/>
  <c r="AB2571" i="1"/>
  <c r="AB2587" i="1"/>
  <c r="AB2603" i="1"/>
  <c r="AB2619" i="1"/>
  <c r="AB2635" i="1"/>
  <c r="AB2651" i="1"/>
  <c r="AB2783" i="1"/>
  <c r="V2384" i="1"/>
  <c r="AB2384" i="1" s="1"/>
  <c r="Z2388" i="1"/>
  <c r="AB2388" i="1" s="1"/>
  <c r="AB2390" i="1"/>
  <c r="M2391" i="1"/>
  <c r="S2393" i="1"/>
  <c r="AB2393" i="1" s="1"/>
  <c r="P2398" i="1"/>
  <c r="V2400" i="1"/>
  <c r="AB2400" i="1" s="1"/>
  <c r="Z2404" i="1"/>
  <c r="AB2404" i="1" s="1"/>
  <c r="AB2406" i="1"/>
  <c r="M2407" i="1"/>
  <c r="AB2407" i="1" s="1"/>
  <c r="S2409" i="1"/>
  <c r="AB2409" i="1" s="1"/>
  <c r="P2414" i="1"/>
  <c r="V2416" i="1"/>
  <c r="V2417" i="1"/>
  <c r="AB2417" i="1" s="1"/>
  <c r="AB2422" i="1"/>
  <c r="S2422" i="1"/>
  <c r="AB2423" i="1"/>
  <c r="P2427" i="1"/>
  <c r="AB2427" i="1" s="1"/>
  <c r="Z2429" i="1"/>
  <c r="AB2429" i="1" s="1"/>
  <c r="AB2435" i="1"/>
  <c r="AB2442" i="1"/>
  <c r="AB2444" i="1"/>
  <c r="AB2451" i="1"/>
  <c r="AB2471" i="1"/>
  <c r="AB2479" i="1"/>
  <c r="AB2486" i="1"/>
  <c r="AB2503" i="1"/>
  <c r="AB2518" i="1"/>
  <c r="AB2551" i="1"/>
  <c r="AB2567" i="1"/>
  <c r="AB2583" i="1"/>
  <c r="AB2599" i="1"/>
  <c r="AB2615" i="1"/>
  <c r="AB2631" i="1"/>
  <c r="AB2647" i="1"/>
  <c r="AB2663" i="1"/>
  <c r="AB2792" i="1"/>
  <c r="AB2382" i="1"/>
  <c r="AB2394" i="1"/>
  <c r="AB2410" i="1"/>
  <c r="AB2419" i="1"/>
  <c r="AB2507" i="1"/>
  <c r="AB2398" i="1"/>
  <c r="AB2414" i="1"/>
  <c r="AB2430" i="1"/>
  <c r="AB2434" i="1"/>
  <c r="AB2436" i="1"/>
  <c r="AB2443" i="1"/>
  <c r="AB2450" i="1"/>
  <c r="AB2452" i="1"/>
  <c r="AB2474" i="1"/>
  <c r="AB2481" i="1"/>
  <c r="AB2495" i="1"/>
  <c r="AB2506" i="1"/>
  <c r="AB2513" i="1"/>
  <c r="AB2719" i="1"/>
  <c r="AB2472" i="1"/>
  <c r="AB2488" i="1"/>
  <c r="AB2489" i="1"/>
  <c r="AB2504" i="1"/>
  <c r="AB2520" i="1"/>
  <c r="AB2522" i="1"/>
  <c r="AB2529" i="1"/>
  <c r="AB2536" i="1"/>
  <c r="AB2538" i="1"/>
  <c r="AB2545" i="1"/>
  <c r="AB2552" i="1"/>
  <c r="AB2554" i="1"/>
  <c r="AB2561" i="1"/>
  <c r="AB3074" i="1"/>
  <c r="AB3164" i="1"/>
  <c r="AB3228" i="1"/>
  <c r="AB3292" i="1"/>
  <c r="AB3356" i="1"/>
  <c r="V2458" i="1"/>
  <c r="AB2458" i="1" s="1"/>
  <c r="S2460" i="1"/>
  <c r="AB2460" i="1" s="1"/>
  <c r="AB2461" i="1"/>
  <c r="Z2463" i="1"/>
  <c r="AB2463" i="1" s="1"/>
  <c r="M2466" i="1"/>
  <c r="AB2466" i="1" s="1"/>
  <c r="AB2468" i="1"/>
  <c r="S2468" i="1"/>
  <c r="AB2469" i="1"/>
  <c r="P2473" i="1"/>
  <c r="AB2473" i="1" s="1"/>
  <c r="Z2475" i="1"/>
  <c r="AB2475" i="1" s="1"/>
  <c r="M2478" i="1"/>
  <c r="AB2478" i="1" s="1"/>
  <c r="V2479" i="1"/>
  <c r="S2484" i="1"/>
  <c r="AB2484" i="1" s="1"/>
  <c r="AB2485" i="1"/>
  <c r="P2489" i="1"/>
  <c r="Z2491" i="1"/>
  <c r="AB2491" i="1" s="1"/>
  <c r="M2494" i="1"/>
  <c r="AB2494" i="1" s="1"/>
  <c r="V2495" i="1"/>
  <c r="S2500" i="1"/>
  <c r="AB2500" i="1" s="1"/>
  <c r="AB2501" i="1"/>
  <c r="P2505" i="1"/>
  <c r="AB2505" i="1" s="1"/>
  <c r="Z2507" i="1"/>
  <c r="M2510" i="1"/>
  <c r="AB2510" i="1" s="1"/>
  <c r="V2511" i="1"/>
  <c r="AB2511" i="1" s="1"/>
  <c r="AB2516" i="1"/>
  <c r="S2516" i="1"/>
  <c r="AB2517" i="1"/>
  <c r="AB2524" i="1"/>
  <c r="AB2526" i="1"/>
  <c r="AB2533" i="1"/>
  <c r="AB2540" i="1"/>
  <c r="AB2542" i="1"/>
  <c r="AB2549" i="1"/>
  <c r="AB2556" i="1"/>
  <c r="AB2558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0" i="1"/>
  <c r="AB2724" i="1"/>
  <c r="AB2736" i="1"/>
  <c r="AB2740" i="1"/>
  <c r="AB2752" i="1"/>
  <c r="AB2756" i="1"/>
  <c r="AB2768" i="1"/>
  <c r="AB2772" i="1"/>
  <c r="AB2784" i="1"/>
  <c r="AB2788" i="1"/>
  <c r="AB2800" i="1"/>
  <c r="AB2804" i="1"/>
  <c r="AB2816" i="1"/>
  <c r="AB2820" i="1"/>
  <c r="AB2832" i="1"/>
  <c r="AB2836" i="1"/>
  <c r="AB2846" i="1"/>
  <c r="AB2866" i="1"/>
  <c r="AB2886" i="1"/>
  <c r="AB3112" i="1"/>
  <c r="AB3176" i="1"/>
  <c r="AB3240" i="1"/>
  <c r="AB3304" i="1"/>
  <c r="AB3368" i="1"/>
  <c r="AB2843" i="1"/>
  <c r="AB2848" i="1"/>
  <c r="AB2852" i="1"/>
  <c r="AB2855" i="1"/>
  <c r="AB2862" i="1"/>
  <c r="AB2874" i="1"/>
  <c r="AB2890" i="1"/>
  <c r="AB2906" i="1"/>
  <c r="AB2922" i="1"/>
  <c r="AB2938" i="1"/>
  <c r="AB2954" i="1"/>
  <c r="AB2970" i="1"/>
  <c r="AB2986" i="1"/>
  <c r="AB3002" i="1"/>
  <c r="AB3018" i="1"/>
  <c r="AB3034" i="1"/>
  <c r="AB3050" i="1"/>
  <c r="AB3082" i="1"/>
  <c r="AB3236" i="1"/>
  <c r="AB3300" i="1"/>
  <c r="AB3364" i="1"/>
  <c r="AB2464" i="1"/>
  <c r="AB2465" i="1"/>
  <c r="AB2476" i="1"/>
  <c r="AB2477" i="1"/>
  <c r="AB2492" i="1"/>
  <c r="AB2493" i="1"/>
  <c r="AB2508" i="1"/>
  <c r="AB2509" i="1"/>
  <c r="AB2525" i="1"/>
  <c r="AB2532" i="1"/>
  <c r="AB2534" i="1"/>
  <c r="AB2541" i="1"/>
  <c r="AB2548" i="1"/>
  <c r="AB2550" i="1"/>
  <c r="AB2557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723" i="1"/>
  <c r="AB2742" i="1"/>
  <c r="AB2763" i="1"/>
  <c r="AB2779" i="1"/>
  <c r="AB2795" i="1"/>
  <c r="AB2811" i="1"/>
  <c r="AB2827" i="1"/>
  <c r="AB2840" i="1"/>
  <c r="AB2859" i="1"/>
  <c r="AB2864" i="1"/>
  <c r="AB2894" i="1"/>
  <c r="AB2926" i="1"/>
  <c r="AB2958" i="1"/>
  <c r="AB2990" i="1"/>
  <c r="AB3022" i="1"/>
  <c r="AB3054" i="1"/>
  <c r="AB3086" i="1"/>
  <c r="AB3216" i="1"/>
  <c r="AB3280" i="1"/>
  <c r="AB3344" i="1"/>
  <c r="AB3408" i="1"/>
  <c r="AB2879" i="1"/>
  <c r="AB2911" i="1"/>
  <c r="AB2943" i="1"/>
  <c r="AB2975" i="1"/>
  <c r="AB3007" i="1"/>
  <c r="AB3039" i="1"/>
  <c r="AB2877" i="1"/>
  <c r="AB2909" i="1"/>
  <c r="AB2941" i="1"/>
  <c r="AB2973" i="1"/>
  <c r="AB3005" i="1"/>
  <c r="AB3037" i="1"/>
  <c r="AB3069" i="1"/>
  <c r="AB3097" i="1"/>
  <c r="AB3099" i="1"/>
  <c r="AB3101" i="1"/>
  <c r="AB3105" i="1"/>
  <c r="AB3109" i="1"/>
  <c r="AB3113" i="1"/>
  <c r="AB3117" i="1"/>
  <c r="AB3121" i="1"/>
  <c r="AB3125" i="1"/>
  <c r="AB3129" i="1"/>
  <c r="AB3137" i="1"/>
  <c r="AB3141" i="1"/>
  <c r="AB3143" i="1"/>
  <c r="AB3145" i="1"/>
  <c r="AB3149" i="1"/>
  <c r="AB3157" i="1"/>
  <c r="AB3159" i="1"/>
  <c r="AB3161" i="1"/>
  <c r="AB3169" i="1"/>
  <c r="AB3436" i="1"/>
  <c r="AB3493" i="1"/>
  <c r="AB3497" i="1"/>
  <c r="AB3557" i="1"/>
  <c r="AB3561" i="1"/>
  <c r="AB3621" i="1"/>
  <c r="AB3685" i="1"/>
  <c r="AB3749" i="1"/>
  <c r="V2719" i="1"/>
  <c r="Z2723" i="1"/>
  <c r="AB2725" i="1"/>
  <c r="M2726" i="1"/>
  <c r="AB2726" i="1" s="1"/>
  <c r="S2728" i="1"/>
  <c r="AB2728" i="1" s="1"/>
  <c r="P2733" i="1"/>
  <c r="AB2733" i="1" s="1"/>
  <c r="V2735" i="1"/>
  <c r="AB2735" i="1" s="1"/>
  <c r="Z2739" i="1"/>
  <c r="AB2741" i="1"/>
  <c r="M2742" i="1"/>
  <c r="S2744" i="1"/>
  <c r="AB2744" i="1" s="1"/>
  <c r="P2749" i="1"/>
  <c r="AB2749" i="1" s="1"/>
  <c r="V2751" i="1"/>
  <c r="AB2751" i="1" s="1"/>
  <c r="Z2755" i="1"/>
  <c r="AB2757" i="1"/>
  <c r="M2758" i="1"/>
  <c r="AB2758" i="1" s="1"/>
  <c r="S2760" i="1"/>
  <c r="AB2760" i="1" s="1"/>
  <c r="P2765" i="1"/>
  <c r="AB2765" i="1" s="1"/>
  <c r="V2767" i="1"/>
  <c r="AB2767" i="1" s="1"/>
  <c r="Z2771" i="1"/>
  <c r="AB2773" i="1"/>
  <c r="M2774" i="1"/>
  <c r="AB2774" i="1" s="1"/>
  <c r="S2776" i="1"/>
  <c r="AB2776" i="1" s="1"/>
  <c r="P2781" i="1"/>
  <c r="AB2781" i="1" s="1"/>
  <c r="V2783" i="1"/>
  <c r="Z2787" i="1"/>
  <c r="AB2789" i="1"/>
  <c r="M2790" i="1"/>
  <c r="AB2790" i="1" s="1"/>
  <c r="S2792" i="1"/>
  <c r="P2797" i="1"/>
  <c r="AB2797" i="1" s="1"/>
  <c r="V2799" i="1"/>
  <c r="AB2799" i="1" s="1"/>
  <c r="Z2803" i="1"/>
  <c r="AB2805" i="1"/>
  <c r="M2806" i="1"/>
  <c r="AB2806" i="1" s="1"/>
  <c r="S2808" i="1"/>
  <c r="AB2808" i="1" s="1"/>
  <c r="P2813" i="1"/>
  <c r="AB2813" i="1" s="1"/>
  <c r="V2815" i="1"/>
  <c r="AB2815" i="1" s="1"/>
  <c r="Z2819" i="1"/>
  <c r="AB2821" i="1"/>
  <c r="M2822" i="1"/>
  <c r="AB2822" i="1" s="1"/>
  <c r="S2824" i="1"/>
  <c r="AB2824" i="1" s="1"/>
  <c r="P2829" i="1"/>
  <c r="AB2829" i="1" s="1"/>
  <c r="V2831" i="1"/>
  <c r="AB2831" i="1" s="1"/>
  <c r="Z2835" i="1"/>
  <c r="AB2837" i="1"/>
  <c r="M2838" i="1"/>
  <c r="AB2838" i="1" s="1"/>
  <c r="S2840" i="1"/>
  <c r="P2845" i="1"/>
  <c r="AB2845" i="1" s="1"/>
  <c r="V2847" i="1"/>
  <c r="AB2847" i="1" s="1"/>
  <c r="Z2851" i="1"/>
  <c r="AB2853" i="1"/>
  <c r="M2854" i="1"/>
  <c r="AB2854" i="1" s="1"/>
  <c r="S2856" i="1"/>
  <c r="AB2856" i="1" s="1"/>
  <c r="P2861" i="1"/>
  <c r="AB2861" i="1" s="1"/>
  <c r="V2863" i="1"/>
  <c r="AB2863" i="1" s="1"/>
  <c r="Z2867" i="1"/>
  <c r="AB2869" i="1"/>
  <c r="M2870" i="1"/>
  <c r="AB2870" i="1" s="1"/>
  <c r="Z2871" i="1"/>
  <c r="AB2875" i="1"/>
  <c r="Z2879" i="1"/>
  <c r="AB2883" i="1"/>
  <c r="Z2887" i="1"/>
  <c r="AB2891" i="1"/>
  <c r="Z2895" i="1"/>
  <c r="AB2899" i="1"/>
  <c r="Z2903" i="1"/>
  <c r="AB2907" i="1"/>
  <c r="Z2911" i="1"/>
  <c r="AB2915" i="1"/>
  <c r="Z2919" i="1"/>
  <c r="AB2923" i="1"/>
  <c r="Z2927" i="1"/>
  <c r="AB2931" i="1"/>
  <c r="Z2935" i="1"/>
  <c r="AB2939" i="1"/>
  <c r="Z2943" i="1"/>
  <c r="AB2947" i="1"/>
  <c r="Z2951" i="1"/>
  <c r="AB2955" i="1"/>
  <c r="Z2959" i="1"/>
  <c r="AB2963" i="1"/>
  <c r="Z2967" i="1"/>
  <c r="AB2971" i="1"/>
  <c r="Z2975" i="1"/>
  <c r="AB2979" i="1"/>
  <c r="Z2983" i="1"/>
  <c r="AB2987" i="1"/>
  <c r="Z2991" i="1"/>
  <c r="AB2995" i="1"/>
  <c r="Z2999" i="1"/>
  <c r="AB3003" i="1"/>
  <c r="Z3007" i="1"/>
  <c r="AB3011" i="1"/>
  <c r="Z3015" i="1"/>
  <c r="AB3019" i="1"/>
  <c r="Z3023" i="1"/>
  <c r="AB3027" i="1"/>
  <c r="Z3031" i="1"/>
  <c r="AB3035" i="1"/>
  <c r="Z3039" i="1"/>
  <c r="AB3043" i="1"/>
  <c r="Z3047" i="1"/>
  <c r="AB3051" i="1"/>
  <c r="Z3055" i="1"/>
  <c r="AB3059" i="1"/>
  <c r="P3063" i="1"/>
  <c r="AB3063" i="1" s="1"/>
  <c r="M3064" i="1"/>
  <c r="AB3064" i="1" s="1"/>
  <c r="V3065" i="1"/>
  <c r="S3066" i="1"/>
  <c r="AB3066" i="1" s="1"/>
  <c r="AB3067" i="1"/>
  <c r="P3071" i="1"/>
  <c r="AB3071" i="1" s="1"/>
  <c r="M3072" i="1"/>
  <c r="AB3072" i="1" s="1"/>
  <c r="V3073" i="1"/>
  <c r="S3074" i="1"/>
  <c r="AB3075" i="1"/>
  <c r="Z3079" i="1"/>
  <c r="AB3083" i="1"/>
  <c r="P3087" i="1"/>
  <c r="AB3087" i="1" s="1"/>
  <c r="M3088" i="1"/>
  <c r="AB3088" i="1" s="1"/>
  <c r="AB3091" i="1"/>
  <c r="P3095" i="1"/>
  <c r="AB3095" i="1" s="1"/>
  <c r="Z3095" i="1"/>
  <c r="M3096" i="1"/>
  <c r="AB3096" i="1" s="1"/>
  <c r="P3103" i="1"/>
  <c r="AB3103" i="1" s="1"/>
  <c r="M3104" i="1"/>
  <c r="AB3104" i="1" s="1"/>
  <c r="P3107" i="1"/>
  <c r="AB3107" i="1" s="1"/>
  <c r="M3108" i="1"/>
  <c r="AB3108" i="1" s="1"/>
  <c r="P3111" i="1"/>
  <c r="AB3111" i="1" s="1"/>
  <c r="M3112" i="1"/>
  <c r="P3115" i="1"/>
  <c r="AB3115" i="1" s="1"/>
  <c r="M3116" i="1"/>
  <c r="AB3116" i="1" s="1"/>
  <c r="P3119" i="1"/>
  <c r="AB3119" i="1" s="1"/>
  <c r="M3120" i="1"/>
  <c r="AB3120" i="1" s="1"/>
  <c r="P3123" i="1"/>
  <c r="AB3123" i="1" s="1"/>
  <c r="M3124" i="1"/>
  <c r="AB3124" i="1" s="1"/>
  <c r="P3127" i="1"/>
  <c r="AB3127" i="1" s="1"/>
  <c r="M3128" i="1"/>
  <c r="AB3128" i="1" s="1"/>
  <c r="P3131" i="1"/>
  <c r="AB3131" i="1" s="1"/>
  <c r="M3132" i="1"/>
  <c r="AB3132" i="1" s="1"/>
  <c r="Z3133" i="1"/>
  <c r="S3134" i="1"/>
  <c r="P3135" i="1"/>
  <c r="AB3135" i="1" s="1"/>
  <c r="M3136" i="1"/>
  <c r="AB3136" i="1" s="1"/>
  <c r="Z3137" i="1"/>
  <c r="P3139" i="1"/>
  <c r="AB3139" i="1" s="1"/>
  <c r="M3140" i="1"/>
  <c r="AB3140" i="1" s="1"/>
  <c r="M3144" i="1"/>
  <c r="AB3144" i="1" s="1"/>
  <c r="P3147" i="1"/>
  <c r="AB3147" i="1" s="1"/>
  <c r="M3148" i="1"/>
  <c r="AB3148" i="1" s="1"/>
  <c r="P3151" i="1"/>
  <c r="AB3151" i="1" s="1"/>
  <c r="M3152" i="1"/>
  <c r="AB3152" i="1" s="1"/>
  <c r="P3155" i="1"/>
  <c r="AB3155" i="1" s="1"/>
  <c r="M3156" i="1"/>
  <c r="AB3156" i="1" s="1"/>
  <c r="M3160" i="1"/>
  <c r="AB3160" i="1" s="1"/>
  <c r="P3163" i="1"/>
  <c r="AB3163" i="1" s="1"/>
  <c r="M3164" i="1"/>
  <c r="Z3165" i="1"/>
  <c r="S3166" i="1"/>
  <c r="P3167" i="1"/>
  <c r="AB3167" i="1" s="1"/>
  <c r="M3168" i="1"/>
  <c r="AB3168" i="1" s="1"/>
  <c r="Z3169" i="1"/>
  <c r="P3171" i="1"/>
  <c r="AB3171" i="1" s="1"/>
  <c r="M3172" i="1"/>
  <c r="AB3172" i="1" s="1"/>
  <c r="Z3173" i="1"/>
  <c r="P3175" i="1"/>
  <c r="AB3175" i="1" s="1"/>
  <c r="M3176" i="1"/>
  <c r="Z3177" i="1"/>
  <c r="AB3177" i="1" s="1"/>
  <c r="S3178" i="1"/>
  <c r="P3179" i="1"/>
  <c r="AB3179" i="1" s="1"/>
  <c r="M3180" i="1"/>
  <c r="AB3180" i="1" s="1"/>
  <c r="Z3181" i="1"/>
  <c r="S3182" i="1"/>
  <c r="P3183" i="1"/>
  <c r="AB3183" i="1" s="1"/>
  <c r="M3184" i="1"/>
  <c r="AB3184" i="1" s="1"/>
  <c r="Z3185" i="1"/>
  <c r="AB3185" i="1" s="1"/>
  <c r="S3186" i="1"/>
  <c r="P3187" i="1"/>
  <c r="AB3187" i="1" s="1"/>
  <c r="M3188" i="1"/>
  <c r="AB3188" i="1" s="1"/>
  <c r="Z3189" i="1"/>
  <c r="S3190" i="1"/>
  <c r="P3191" i="1"/>
  <c r="AB3191" i="1" s="1"/>
  <c r="M3192" i="1"/>
  <c r="AB3192" i="1" s="1"/>
  <c r="Z3193" i="1"/>
  <c r="AB3193" i="1" s="1"/>
  <c r="S3194" i="1"/>
  <c r="P3195" i="1"/>
  <c r="AB3195" i="1" s="1"/>
  <c r="M3196" i="1"/>
  <c r="AB3196" i="1" s="1"/>
  <c r="Z3197" i="1"/>
  <c r="S3198" i="1"/>
  <c r="P3199" i="1"/>
  <c r="AB3199" i="1" s="1"/>
  <c r="M3200" i="1"/>
  <c r="AB3200" i="1" s="1"/>
  <c r="Z3201" i="1"/>
  <c r="AB3201" i="1" s="1"/>
  <c r="S3202" i="1"/>
  <c r="P3203" i="1"/>
  <c r="AB3203" i="1" s="1"/>
  <c r="M3204" i="1"/>
  <c r="AB3204" i="1" s="1"/>
  <c r="Z3205" i="1"/>
  <c r="S3206" i="1"/>
  <c r="P3207" i="1"/>
  <c r="AB3207" i="1" s="1"/>
  <c r="M3208" i="1"/>
  <c r="AB3208" i="1" s="1"/>
  <c r="Z3209" i="1"/>
  <c r="AB3209" i="1" s="1"/>
  <c r="S3210" i="1"/>
  <c r="P3211" i="1"/>
  <c r="AB3211" i="1" s="1"/>
  <c r="M3212" i="1"/>
  <c r="AB3212" i="1" s="1"/>
  <c r="Z3213" i="1"/>
  <c r="S3214" i="1"/>
  <c r="P3215" i="1"/>
  <c r="AB3215" i="1" s="1"/>
  <c r="M3216" i="1"/>
  <c r="Z3217" i="1"/>
  <c r="AB3217" i="1" s="1"/>
  <c r="S3218" i="1"/>
  <c r="P3219" i="1"/>
  <c r="AB3219" i="1" s="1"/>
  <c r="M3220" i="1"/>
  <c r="AB3220" i="1" s="1"/>
  <c r="Z3221" i="1"/>
  <c r="S3222" i="1"/>
  <c r="P3223" i="1"/>
  <c r="AB3223" i="1" s="1"/>
  <c r="M3224" i="1"/>
  <c r="AB3224" i="1" s="1"/>
  <c r="Z3225" i="1"/>
  <c r="AB3225" i="1" s="1"/>
  <c r="S3226" i="1"/>
  <c r="P3227" i="1"/>
  <c r="AB3227" i="1" s="1"/>
  <c r="M3228" i="1"/>
  <c r="Z3229" i="1"/>
  <c r="S3230" i="1"/>
  <c r="P3231" i="1"/>
  <c r="AB3231" i="1" s="1"/>
  <c r="M3232" i="1"/>
  <c r="AB3232" i="1" s="1"/>
  <c r="Z3233" i="1"/>
  <c r="AB3233" i="1" s="1"/>
  <c r="S3234" i="1"/>
  <c r="P3235" i="1"/>
  <c r="AB3235" i="1" s="1"/>
  <c r="M3236" i="1"/>
  <c r="Z3237" i="1"/>
  <c r="S3238" i="1"/>
  <c r="P3239" i="1"/>
  <c r="AB3239" i="1" s="1"/>
  <c r="M3240" i="1"/>
  <c r="Z3241" i="1"/>
  <c r="AB3241" i="1" s="1"/>
  <c r="S3242" i="1"/>
  <c r="P3243" i="1"/>
  <c r="AB3243" i="1" s="1"/>
  <c r="M3244" i="1"/>
  <c r="AB3244" i="1" s="1"/>
  <c r="Z3245" i="1"/>
  <c r="S3246" i="1"/>
  <c r="P3247" i="1"/>
  <c r="AB3247" i="1" s="1"/>
  <c r="M3248" i="1"/>
  <c r="AB3248" i="1" s="1"/>
  <c r="Z3249" i="1"/>
  <c r="AB3249" i="1" s="1"/>
  <c r="S3250" i="1"/>
  <c r="P3251" i="1"/>
  <c r="AB3251" i="1" s="1"/>
  <c r="M3252" i="1"/>
  <c r="AB3252" i="1" s="1"/>
  <c r="Z3253" i="1"/>
  <c r="S3254" i="1"/>
  <c r="P3255" i="1"/>
  <c r="AB3255" i="1" s="1"/>
  <c r="M3256" i="1"/>
  <c r="AB3256" i="1" s="1"/>
  <c r="Z3257" i="1"/>
  <c r="AB3257" i="1" s="1"/>
  <c r="S3258" i="1"/>
  <c r="P3259" i="1"/>
  <c r="AB3259" i="1" s="1"/>
  <c r="M3260" i="1"/>
  <c r="AB3260" i="1" s="1"/>
  <c r="Z3261" i="1"/>
  <c r="S3262" i="1"/>
  <c r="P3263" i="1"/>
  <c r="AB3263" i="1" s="1"/>
  <c r="M3264" i="1"/>
  <c r="AB3264" i="1" s="1"/>
  <c r="Z3265" i="1"/>
  <c r="AB3265" i="1" s="1"/>
  <c r="S3266" i="1"/>
  <c r="P3267" i="1"/>
  <c r="AB3267" i="1" s="1"/>
  <c r="M3268" i="1"/>
  <c r="AB3268" i="1" s="1"/>
  <c r="Z3269" i="1"/>
  <c r="S3270" i="1"/>
  <c r="P3271" i="1"/>
  <c r="AB3271" i="1" s="1"/>
  <c r="M3272" i="1"/>
  <c r="AB3272" i="1" s="1"/>
  <c r="Z3273" i="1"/>
  <c r="AB3273" i="1" s="1"/>
  <c r="S3274" i="1"/>
  <c r="P3275" i="1"/>
  <c r="AB3275" i="1" s="1"/>
  <c r="M3276" i="1"/>
  <c r="AB3276" i="1" s="1"/>
  <c r="Z3277" i="1"/>
  <c r="S3278" i="1"/>
  <c r="P3279" i="1"/>
  <c r="AB3279" i="1" s="1"/>
  <c r="M3280" i="1"/>
  <c r="Z3281" i="1"/>
  <c r="AB3281" i="1" s="1"/>
  <c r="S3282" i="1"/>
  <c r="P3283" i="1"/>
  <c r="AB3283" i="1" s="1"/>
  <c r="M3284" i="1"/>
  <c r="AB3284" i="1" s="1"/>
  <c r="Z3285" i="1"/>
  <c r="S3286" i="1"/>
  <c r="P3287" i="1"/>
  <c r="AB3287" i="1" s="1"/>
  <c r="M3288" i="1"/>
  <c r="AB3288" i="1" s="1"/>
  <c r="Z3289" i="1"/>
  <c r="AB3289" i="1" s="1"/>
  <c r="S3290" i="1"/>
  <c r="P3291" i="1"/>
  <c r="AB3291" i="1" s="1"/>
  <c r="M3292" i="1"/>
  <c r="Z3293" i="1"/>
  <c r="S3294" i="1"/>
  <c r="P3295" i="1"/>
  <c r="AB3295" i="1" s="1"/>
  <c r="M3296" i="1"/>
  <c r="AB3296" i="1" s="1"/>
  <c r="Z3297" i="1"/>
  <c r="AB3297" i="1" s="1"/>
  <c r="S3298" i="1"/>
  <c r="P3299" i="1"/>
  <c r="AB3299" i="1" s="1"/>
  <c r="M3300" i="1"/>
  <c r="Z3301" i="1"/>
  <c r="S3302" i="1"/>
  <c r="P3303" i="1"/>
  <c r="AB3303" i="1" s="1"/>
  <c r="M3304" i="1"/>
  <c r="Z3305" i="1"/>
  <c r="AB3305" i="1" s="1"/>
  <c r="S3306" i="1"/>
  <c r="P3307" i="1"/>
  <c r="AB3307" i="1" s="1"/>
  <c r="M3308" i="1"/>
  <c r="AB3308" i="1" s="1"/>
  <c r="Z3309" i="1"/>
  <c r="S3310" i="1"/>
  <c r="P3311" i="1"/>
  <c r="AB3311" i="1" s="1"/>
  <c r="M3312" i="1"/>
  <c r="AB3312" i="1" s="1"/>
  <c r="Z3313" i="1"/>
  <c r="AB3313" i="1" s="1"/>
  <c r="S3314" i="1"/>
  <c r="P3315" i="1"/>
  <c r="AB3315" i="1" s="1"/>
  <c r="M3316" i="1"/>
  <c r="AB3316" i="1" s="1"/>
  <c r="Z3317" i="1"/>
  <c r="S3318" i="1"/>
  <c r="P3319" i="1"/>
  <c r="AB3319" i="1" s="1"/>
  <c r="M3320" i="1"/>
  <c r="AB3320" i="1" s="1"/>
  <c r="Z3321" i="1"/>
  <c r="AB3321" i="1" s="1"/>
  <c r="S3322" i="1"/>
  <c r="P3323" i="1"/>
  <c r="AB3323" i="1" s="1"/>
  <c r="M3324" i="1"/>
  <c r="AB3324" i="1" s="1"/>
  <c r="Z3325" i="1"/>
  <c r="S3326" i="1"/>
  <c r="P3327" i="1"/>
  <c r="AB3327" i="1" s="1"/>
  <c r="M3328" i="1"/>
  <c r="AB3328" i="1" s="1"/>
  <c r="Z3329" i="1"/>
  <c r="AB3329" i="1" s="1"/>
  <c r="S3330" i="1"/>
  <c r="P3331" i="1"/>
  <c r="AB3331" i="1" s="1"/>
  <c r="M3332" i="1"/>
  <c r="AB3332" i="1" s="1"/>
  <c r="Z3333" i="1"/>
  <c r="S3334" i="1"/>
  <c r="P3335" i="1"/>
  <c r="AB3335" i="1" s="1"/>
  <c r="M3336" i="1"/>
  <c r="AB3336" i="1" s="1"/>
  <c r="Z3337" i="1"/>
  <c r="AB3337" i="1" s="1"/>
  <c r="S3338" i="1"/>
  <c r="P3339" i="1"/>
  <c r="AB3339" i="1" s="1"/>
  <c r="M3340" i="1"/>
  <c r="AB3340" i="1" s="1"/>
  <c r="Z3341" i="1"/>
  <c r="S3342" i="1"/>
  <c r="P3343" i="1"/>
  <c r="AB3343" i="1" s="1"/>
  <c r="M3344" i="1"/>
  <c r="Z3345" i="1"/>
  <c r="AB3345" i="1" s="1"/>
  <c r="S3346" i="1"/>
  <c r="P3347" i="1"/>
  <c r="AB3347" i="1" s="1"/>
  <c r="M3348" i="1"/>
  <c r="AB3348" i="1" s="1"/>
  <c r="Z3349" i="1"/>
  <c r="S3350" i="1"/>
  <c r="P3351" i="1"/>
  <c r="AB3351" i="1" s="1"/>
  <c r="M3352" i="1"/>
  <c r="AB3352" i="1" s="1"/>
  <c r="Z3353" i="1"/>
  <c r="AB3353" i="1" s="1"/>
  <c r="S3354" i="1"/>
  <c r="P3355" i="1"/>
  <c r="AB3355" i="1" s="1"/>
  <c r="M3356" i="1"/>
  <c r="Z3357" i="1"/>
  <c r="S3358" i="1"/>
  <c r="P3359" i="1"/>
  <c r="AB3359" i="1" s="1"/>
  <c r="M3360" i="1"/>
  <c r="AB3360" i="1" s="1"/>
  <c r="Z3361" i="1"/>
  <c r="AB3361" i="1" s="1"/>
  <c r="S3362" i="1"/>
  <c r="P3363" i="1"/>
  <c r="AB3363" i="1" s="1"/>
  <c r="M3364" i="1"/>
  <c r="Z3365" i="1"/>
  <c r="S3366" i="1"/>
  <c r="P3367" i="1"/>
  <c r="AB3367" i="1" s="1"/>
  <c r="M3368" i="1"/>
  <c r="Z3369" i="1"/>
  <c r="AB3369" i="1" s="1"/>
  <c r="S3370" i="1"/>
  <c r="P3371" i="1"/>
  <c r="AB3371" i="1" s="1"/>
  <c r="M3372" i="1"/>
  <c r="AB3372" i="1" s="1"/>
  <c r="Z3373" i="1"/>
  <c r="S3374" i="1"/>
  <c r="P3375" i="1"/>
  <c r="AB3375" i="1" s="1"/>
  <c r="M3376" i="1"/>
  <c r="AB3376" i="1" s="1"/>
  <c r="Z3377" i="1"/>
  <c r="AB3377" i="1" s="1"/>
  <c r="S3378" i="1"/>
  <c r="P3379" i="1"/>
  <c r="AB3379" i="1" s="1"/>
  <c r="M3380" i="1"/>
  <c r="AB3380" i="1" s="1"/>
  <c r="Z3381" i="1"/>
  <c r="S3382" i="1"/>
  <c r="P3383" i="1"/>
  <c r="AB3383" i="1" s="1"/>
  <c r="M3384" i="1"/>
  <c r="AB3384" i="1" s="1"/>
  <c r="Z3385" i="1"/>
  <c r="AB3385" i="1" s="1"/>
  <c r="S3386" i="1"/>
  <c r="P3387" i="1"/>
  <c r="AB3387" i="1" s="1"/>
  <c r="M3388" i="1"/>
  <c r="AB3388" i="1" s="1"/>
  <c r="Z3389" i="1"/>
  <c r="S3390" i="1"/>
  <c r="P3391" i="1"/>
  <c r="AB3391" i="1" s="1"/>
  <c r="M3392" i="1"/>
  <c r="AB3392" i="1" s="1"/>
  <c r="Z3393" i="1"/>
  <c r="AB3393" i="1" s="1"/>
  <c r="S3394" i="1"/>
  <c r="P3395" i="1"/>
  <c r="AB3395" i="1" s="1"/>
  <c r="M3396" i="1"/>
  <c r="AB3396" i="1" s="1"/>
  <c r="Z3397" i="1"/>
  <c r="S3398" i="1"/>
  <c r="P3399" i="1"/>
  <c r="AB3399" i="1" s="1"/>
  <c r="M3400" i="1"/>
  <c r="AB3400" i="1" s="1"/>
  <c r="Z3401" i="1"/>
  <c r="AB3401" i="1" s="1"/>
  <c r="S3402" i="1"/>
  <c r="P3403" i="1"/>
  <c r="AB3403" i="1" s="1"/>
  <c r="M3404" i="1"/>
  <c r="AB3404" i="1" s="1"/>
  <c r="Z3405" i="1"/>
  <c r="S3406" i="1"/>
  <c r="P3407" i="1"/>
  <c r="AB3407" i="1" s="1"/>
  <c r="M3408" i="1"/>
  <c r="Z3409" i="1"/>
  <c r="AB3409" i="1" s="1"/>
  <c r="S3410" i="1"/>
  <c r="P3411" i="1"/>
  <c r="AB3411" i="1" s="1"/>
  <c r="M3412" i="1"/>
  <c r="AB3412" i="1" s="1"/>
  <c r="Z3413" i="1"/>
  <c r="S3414" i="1"/>
  <c r="P3415" i="1"/>
  <c r="AB3415" i="1" s="1"/>
  <c r="M3416" i="1"/>
  <c r="AB3416" i="1" s="1"/>
  <c r="Z3417" i="1"/>
  <c r="AB3417" i="1" s="1"/>
  <c r="S3418" i="1"/>
  <c r="P3419" i="1"/>
  <c r="AB3419" i="1" s="1"/>
  <c r="M3420" i="1"/>
  <c r="AB3420" i="1" s="1"/>
  <c r="Z3421" i="1"/>
  <c r="S3422" i="1"/>
  <c r="P3423" i="1"/>
  <c r="AB3423" i="1" s="1"/>
  <c r="M3424" i="1"/>
  <c r="AB3445" i="1"/>
  <c r="AB3449" i="1"/>
  <c r="AB3453" i="1"/>
  <c r="AB3509" i="1"/>
  <c r="AB3513" i="1"/>
  <c r="AB3517" i="1"/>
  <c r="AB3573" i="1"/>
  <c r="AB3577" i="1"/>
  <c r="AB3581" i="1"/>
  <c r="AB3637" i="1"/>
  <c r="AB3641" i="1"/>
  <c r="AB3645" i="1"/>
  <c r="AB3701" i="1"/>
  <c r="AB3705" i="1"/>
  <c r="AB3709" i="1"/>
  <c r="P2721" i="1"/>
  <c r="AB2721" i="1" s="1"/>
  <c r="V2723" i="1"/>
  <c r="Z2727" i="1"/>
  <c r="AB2727" i="1" s="1"/>
  <c r="AB2729" i="1"/>
  <c r="M2730" i="1"/>
  <c r="AB2730" i="1" s="1"/>
  <c r="S2732" i="1"/>
  <c r="AB2732" i="1" s="1"/>
  <c r="P2737" i="1"/>
  <c r="AB2737" i="1" s="1"/>
  <c r="V2739" i="1"/>
  <c r="AB2739" i="1" s="1"/>
  <c r="Z2743" i="1"/>
  <c r="AB2743" i="1" s="1"/>
  <c r="AB2745" i="1"/>
  <c r="M2746" i="1"/>
  <c r="AB2746" i="1" s="1"/>
  <c r="S2748" i="1"/>
  <c r="AB2748" i="1" s="1"/>
  <c r="P2753" i="1"/>
  <c r="AB2753" i="1" s="1"/>
  <c r="V2755" i="1"/>
  <c r="AB2755" i="1" s="1"/>
  <c r="Z2759" i="1"/>
  <c r="AB2759" i="1" s="1"/>
  <c r="AB2761" i="1"/>
  <c r="M2762" i="1"/>
  <c r="AB2762" i="1" s="1"/>
  <c r="S2764" i="1"/>
  <c r="AB2764" i="1" s="1"/>
  <c r="P2769" i="1"/>
  <c r="AB2769" i="1" s="1"/>
  <c r="V2771" i="1"/>
  <c r="AB2771" i="1" s="1"/>
  <c r="Z2775" i="1"/>
  <c r="AB2775" i="1" s="1"/>
  <c r="AB2777" i="1"/>
  <c r="M2778" i="1"/>
  <c r="AB2778" i="1" s="1"/>
  <c r="S2780" i="1"/>
  <c r="AB2780" i="1" s="1"/>
  <c r="P2785" i="1"/>
  <c r="AB2785" i="1" s="1"/>
  <c r="V2787" i="1"/>
  <c r="AB2787" i="1" s="1"/>
  <c r="Z2791" i="1"/>
  <c r="AB2791" i="1" s="1"/>
  <c r="AB2793" i="1"/>
  <c r="M2794" i="1"/>
  <c r="AB2794" i="1" s="1"/>
  <c r="S2796" i="1"/>
  <c r="AB2796" i="1" s="1"/>
  <c r="P2801" i="1"/>
  <c r="AB2801" i="1" s="1"/>
  <c r="V2803" i="1"/>
  <c r="AB2803" i="1" s="1"/>
  <c r="Z2807" i="1"/>
  <c r="AB2807" i="1" s="1"/>
  <c r="AB2809" i="1"/>
  <c r="M2810" i="1"/>
  <c r="AB2810" i="1" s="1"/>
  <c r="S2812" i="1"/>
  <c r="AB2812" i="1" s="1"/>
  <c r="P2817" i="1"/>
  <c r="AB2817" i="1" s="1"/>
  <c r="V2819" i="1"/>
  <c r="AB2819" i="1" s="1"/>
  <c r="Z2823" i="1"/>
  <c r="AB2823" i="1" s="1"/>
  <c r="AB2825" i="1"/>
  <c r="M2826" i="1"/>
  <c r="AB2826" i="1" s="1"/>
  <c r="S2828" i="1"/>
  <c r="AB2828" i="1" s="1"/>
  <c r="P2833" i="1"/>
  <c r="AB2833" i="1" s="1"/>
  <c r="V2835" i="1"/>
  <c r="AB2835" i="1" s="1"/>
  <c r="Z2839" i="1"/>
  <c r="AB2839" i="1" s="1"/>
  <c r="AB2841" i="1"/>
  <c r="M2842" i="1"/>
  <c r="AB2842" i="1" s="1"/>
  <c r="S2844" i="1"/>
  <c r="AB2844" i="1" s="1"/>
  <c r="P2849" i="1"/>
  <c r="AB2849" i="1" s="1"/>
  <c r="V2851" i="1"/>
  <c r="AB2851" i="1" s="1"/>
  <c r="Z2855" i="1"/>
  <c r="AB2857" i="1"/>
  <c r="M2858" i="1"/>
  <c r="AB2858" i="1" s="1"/>
  <c r="S2860" i="1"/>
  <c r="AB2860" i="1" s="1"/>
  <c r="P2865" i="1"/>
  <c r="AB2865" i="1" s="1"/>
  <c r="V2867" i="1"/>
  <c r="AB2867" i="1" s="1"/>
  <c r="V2871" i="1"/>
  <c r="AB2871" i="1" s="1"/>
  <c r="S2872" i="1"/>
  <c r="AB2872" i="1" s="1"/>
  <c r="AB2873" i="1"/>
  <c r="P2877" i="1"/>
  <c r="M2878" i="1"/>
  <c r="AB2878" i="1" s="1"/>
  <c r="V2879" i="1"/>
  <c r="S2880" i="1"/>
  <c r="AB2880" i="1" s="1"/>
  <c r="AB2881" i="1"/>
  <c r="P2885" i="1"/>
  <c r="AB2885" i="1" s="1"/>
  <c r="M2886" i="1"/>
  <c r="V2887" i="1"/>
  <c r="AB2887" i="1" s="1"/>
  <c r="S2888" i="1"/>
  <c r="AB2888" i="1" s="1"/>
  <c r="AB2889" i="1"/>
  <c r="P2893" i="1"/>
  <c r="AB2893" i="1" s="1"/>
  <c r="M2894" i="1"/>
  <c r="V2895" i="1"/>
  <c r="AB2895" i="1" s="1"/>
  <c r="S2896" i="1"/>
  <c r="AB2896" i="1" s="1"/>
  <c r="AB2897" i="1"/>
  <c r="P2901" i="1"/>
  <c r="AB2901" i="1" s="1"/>
  <c r="M2902" i="1"/>
  <c r="AB2902" i="1" s="1"/>
  <c r="V2903" i="1"/>
  <c r="AB2903" i="1" s="1"/>
  <c r="S2904" i="1"/>
  <c r="AB2904" i="1" s="1"/>
  <c r="AB2905" i="1"/>
  <c r="P2909" i="1"/>
  <c r="M2910" i="1"/>
  <c r="AB2910" i="1" s="1"/>
  <c r="V2911" i="1"/>
  <c r="S2912" i="1"/>
  <c r="AB2912" i="1" s="1"/>
  <c r="AB2913" i="1"/>
  <c r="P2917" i="1"/>
  <c r="AB2917" i="1" s="1"/>
  <c r="M2918" i="1"/>
  <c r="AB2918" i="1" s="1"/>
  <c r="V2919" i="1"/>
  <c r="AB2919" i="1" s="1"/>
  <c r="S2920" i="1"/>
  <c r="AB2920" i="1" s="1"/>
  <c r="AB2921" i="1"/>
  <c r="P2925" i="1"/>
  <c r="AB2925" i="1" s="1"/>
  <c r="M2926" i="1"/>
  <c r="V2927" i="1"/>
  <c r="AB2927" i="1" s="1"/>
  <c r="S2928" i="1"/>
  <c r="AB2928" i="1" s="1"/>
  <c r="AB2929" i="1"/>
  <c r="P2933" i="1"/>
  <c r="AB2933" i="1" s="1"/>
  <c r="M2934" i="1"/>
  <c r="AB2934" i="1" s="1"/>
  <c r="V2935" i="1"/>
  <c r="AB2935" i="1" s="1"/>
  <c r="S2936" i="1"/>
  <c r="AB2936" i="1" s="1"/>
  <c r="AB2937" i="1"/>
  <c r="P2941" i="1"/>
  <c r="M2942" i="1"/>
  <c r="AB2942" i="1" s="1"/>
  <c r="V2943" i="1"/>
  <c r="S2944" i="1"/>
  <c r="AB2944" i="1" s="1"/>
  <c r="AB2945" i="1"/>
  <c r="P2949" i="1"/>
  <c r="AB2949" i="1" s="1"/>
  <c r="M2950" i="1"/>
  <c r="AB2950" i="1" s="1"/>
  <c r="V2951" i="1"/>
  <c r="AB2951" i="1" s="1"/>
  <c r="S2952" i="1"/>
  <c r="AB2952" i="1" s="1"/>
  <c r="AB2953" i="1"/>
  <c r="P2957" i="1"/>
  <c r="AB2957" i="1" s="1"/>
  <c r="M2958" i="1"/>
  <c r="V2959" i="1"/>
  <c r="AB2959" i="1" s="1"/>
  <c r="S2960" i="1"/>
  <c r="AB2960" i="1" s="1"/>
  <c r="AB2961" i="1"/>
  <c r="P2965" i="1"/>
  <c r="AB2965" i="1" s="1"/>
  <c r="M2966" i="1"/>
  <c r="AB2966" i="1" s="1"/>
  <c r="V2967" i="1"/>
  <c r="AB2967" i="1" s="1"/>
  <c r="S2968" i="1"/>
  <c r="AB2968" i="1" s="1"/>
  <c r="AB2969" i="1"/>
  <c r="P2973" i="1"/>
  <c r="M2974" i="1"/>
  <c r="AB2974" i="1" s="1"/>
  <c r="V2975" i="1"/>
  <c r="S2976" i="1"/>
  <c r="AB2976" i="1" s="1"/>
  <c r="AB2977" i="1"/>
  <c r="P2981" i="1"/>
  <c r="AB2981" i="1" s="1"/>
  <c r="M2982" i="1"/>
  <c r="AB2982" i="1" s="1"/>
  <c r="V2983" i="1"/>
  <c r="AB2983" i="1" s="1"/>
  <c r="S2984" i="1"/>
  <c r="AB2984" i="1" s="1"/>
  <c r="AB2985" i="1"/>
  <c r="P2989" i="1"/>
  <c r="AB2989" i="1" s="1"/>
  <c r="M2990" i="1"/>
  <c r="V2991" i="1"/>
  <c r="AB2991" i="1" s="1"/>
  <c r="S2992" i="1"/>
  <c r="AB2992" i="1" s="1"/>
  <c r="AB2993" i="1"/>
  <c r="P2997" i="1"/>
  <c r="AB2997" i="1" s="1"/>
  <c r="M2998" i="1"/>
  <c r="AB2998" i="1" s="1"/>
  <c r="V2999" i="1"/>
  <c r="AB2999" i="1" s="1"/>
  <c r="S3000" i="1"/>
  <c r="AB3000" i="1" s="1"/>
  <c r="AB3001" i="1"/>
  <c r="P3005" i="1"/>
  <c r="M3006" i="1"/>
  <c r="AB3006" i="1" s="1"/>
  <c r="V3007" i="1"/>
  <c r="S3008" i="1"/>
  <c r="AB3008" i="1" s="1"/>
  <c r="AB3009" i="1"/>
  <c r="P3013" i="1"/>
  <c r="AB3013" i="1" s="1"/>
  <c r="M3014" i="1"/>
  <c r="AB3014" i="1" s="1"/>
  <c r="V3015" i="1"/>
  <c r="AB3015" i="1" s="1"/>
  <c r="S3016" i="1"/>
  <c r="AB3016" i="1" s="1"/>
  <c r="AB3017" i="1"/>
  <c r="P3021" i="1"/>
  <c r="AB3021" i="1" s="1"/>
  <c r="M3022" i="1"/>
  <c r="V3023" i="1"/>
  <c r="AB3023" i="1" s="1"/>
  <c r="S3024" i="1"/>
  <c r="AB3024" i="1" s="1"/>
  <c r="AB3025" i="1"/>
  <c r="P3029" i="1"/>
  <c r="AB3029" i="1" s="1"/>
  <c r="M3030" i="1"/>
  <c r="AB3030" i="1" s="1"/>
  <c r="V3031" i="1"/>
  <c r="AB3031" i="1" s="1"/>
  <c r="S3032" i="1"/>
  <c r="AB3032" i="1" s="1"/>
  <c r="AB3033" i="1"/>
  <c r="P3037" i="1"/>
  <c r="M3038" i="1"/>
  <c r="AB3038" i="1" s="1"/>
  <c r="V3039" i="1"/>
  <c r="S3040" i="1"/>
  <c r="AB3040" i="1" s="1"/>
  <c r="AB3041" i="1"/>
  <c r="P3045" i="1"/>
  <c r="AB3045" i="1" s="1"/>
  <c r="M3046" i="1"/>
  <c r="AB3046" i="1" s="1"/>
  <c r="V3047" i="1"/>
  <c r="AB3047" i="1" s="1"/>
  <c r="S3048" i="1"/>
  <c r="AB3048" i="1" s="1"/>
  <c r="AB3049" i="1"/>
  <c r="P3053" i="1"/>
  <c r="AB3053" i="1" s="1"/>
  <c r="M3054" i="1"/>
  <c r="V3055" i="1"/>
  <c r="AB3055" i="1" s="1"/>
  <c r="S3056" i="1"/>
  <c r="AB3056" i="1" s="1"/>
  <c r="AB3057" i="1"/>
  <c r="P3061" i="1"/>
  <c r="AB3061" i="1" s="1"/>
  <c r="M3062" i="1"/>
  <c r="AB3062" i="1" s="1"/>
  <c r="AB3065" i="1"/>
  <c r="P3069" i="1"/>
  <c r="Z3069" i="1"/>
  <c r="M3070" i="1"/>
  <c r="AB3070" i="1" s="1"/>
  <c r="AB3073" i="1"/>
  <c r="P3077" i="1"/>
  <c r="AB3077" i="1" s="1"/>
  <c r="M3078" i="1"/>
  <c r="AB3078" i="1" s="1"/>
  <c r="V3079" i="1"/>
  <c r="AB3079" i="1" s="1"/>
  <c r="S3080" i="1"/>
  <c r="AB3080" i="1" s="1"/>
  <c r="AB3081" i="1"/>
  <c r="P3085" i="1"/>
  <c r="AB3085" i="1" s="1"/>
  <c r="M3086" i="1"/>
  <c r="AB3089" i="1"/>
  <c r="P3093" i="1"/>
  <c r="AB3093" i="1" s="1"/>
  <c r="M3094" i="1"/>
  <c r="AB3094" i="1" s="1"/>
  <c r="V3095" i="1"/>
  <c r="AB3098" i="1"/>
  <c r="AB3102" i="1"/>
  <c r="AB3106" i="1"/>
  <c r="AB3110" i="1"/>
  <c r="AB3114" i="1"/>
  <c r="AB3118" i="1"/>
  <c r="AB3122" i="1"/>
  <c r="AB3126" i="1"/>
  <c r="AB3130" i="1"/>
  <c r="V3133" i="1"/>
  <c r="AB3133" i="1" s="1"/>
  <c r="AB3134" i="1"/>
  <c r="V3137" i="1"/>
  <c r="AB3138" i="1"/>
  <c r="AB3142" i="1"/>
  <c r="AB3146" i="1"/>
  <c r="AB3150" i="1"/>
  <c r="V3153" i="1"/>
  <c r="AB3153" i="1" s="1"/>
  <c r="AB3154" i="1"/>
  <c r="AB3158" i="1"/>
  <c r="AB3162" i="1"/>
  <c r="V3165" i="1"/>
  <c r="AB3165" i="1" s="1"/>
  <c r="AB3166" i="1"/>
  <c r="V3169" i="1"/>
  <c r="AB3170" i="1"/>
  <c r="V3173" i="1"/>
  <c r="AB3173" i="1" s="1"/>
  <c r="AB3174" i="1"/>
  <c r="V3177" i="1"/>
  <c r="AB3178" i="1"/>
  <c r="V3181" i="1"/>
  <c r="AB3181" i="1" s="1"/>
  <c r="AB3182" i="1"/>
  <c r="V3185" i="1"/>
  <c r="AB3186" i="1"/>
  <c r="V3189" i="1"/>
  <c r="AB3189" i="1" s="1"/>
  <c r="AB3190" i="1"/>
  <c r="V3193" i="1"/>
  <c r="AB3194" i="1"/>
  <c r="V3197" i="1"/>
  <c r="AB3197" i="1" s="1"/>
  <c r="AB3198" i="1"/>
  <c r="V3201" i="1"/>
  <c r="AB3202" i="1"/>
  <c r="V3205" i="1"/>
  <c r="AB3205" i="1" s="1"/>
  <c r="AB3206" i="1"/>
  <c r="V3209" i="1"/>
  <c r="AB3210" i="1"/>
  <c r="V3213" i="1"/>
  <c r="AB3213" i="1" s="1"/>
  <c r="AB3214" i="1"/>
  <c r="V3217" i="1"/>
  <c r="AB3218" i="1"/>
  <c r="V3221" i="1"/>
  <c r="AB3221" i="1" s="1"/>
  <c r="AB3222" i="1"/>
  <c r="V3225" i="1"/>
  <c r="AB3226" i="1"/>
  <c r="V3229" i="1"/>
  <c r="AB3229" i="1" s="1"/>
  <c r="AB3230" i="1"/>
  <c r="V3233" i="1"/>
  <c r="AB3234" i="1"/>
  <c r="V3237" i="1"/>
  <c r="AB3237" i="1" s="1"/>
  <c r="AB3238" i="1"/>
  <c r="V3241" i="1"/>
  <c r="AB3242" i="1"/>
  <c r="V3245" i="1"/>
  <c r="AB3245" i="1" s="1"/>
  <c r="AB3246" i="1"/>
  <c r="V3249" i="1"/>
  <c r="AB3250" i="1"/>
  <c r="V3253" i="1"/>
  <c r="AB3253" i="1" s="1"/>
  <c r="AB3254" i="1"/>
  <c r="V3257" i="1"/>
  <c r="AB3258" i="1"/>
  <c r="V3261" i="1"/>
  <c r="AB3261" i="1" s="1"/>
  <c r="AB3262" i="1"/>
  <c r="V3265" i="1"/>
  <c r="AB3266" i="1"/>
  <c r="V3269" i="1"/>
  <c r="AB3269" i="1" s="1"/>
  <c r="AB3270" i="1"/>
  <c r="V3273" i="1"/>
  <c r="AB3274" i="1"/>
  <c r="V3277" i="1"/>
  <c r="AB3277" i="1" s="1"/>
  <c r="AB3278" i="1"/>
  <c r="V3281" i="1"/>
  <c r="AB3282" i="1"/>
  <c r="V3285" i="1"/>
  <c r="AB3285" i="1" s="1"/>
  <c r="AB3286" i="1"/>
  <c r="V3289" i="1"/>
  <c r="AB3290" i="1"/>
  <c r="V3293" i="1"/>
  <c r="AB3293" i="1" s="1"/>
  <c r="AB3294" i="1"/>
  <c r="V3297" i="1"/>
  <c r="AB3298" i="1"/>
  <c r="V3301" i="1"/>
  <c r="AB3301" i="1" s="1"/>
  <c r="AB3302" i="1"/>
  <c r="V3305" i="1"/>
  <c r="AB3306" i="1"/>
  <c r="V3309" i="1"/>
  <c r="AB3309" i="1" s="1"/>
  <c r="AB3310" i="1"/>
  <c r="V3313" i="1"/>
  <c r="AB3314" i="1"/>
  <c r="V3317" i="1"/>
  <c r="AB3317" i="1" s="1"/>
  <c r="AB3318" i="1"/>
  <c r="V3321" i="1"/>
  <c r="AB3322" i="1"/>
  <c r="V3325" i="1"/>
  <c r="AB3325" i="1" s="1"/>
  <c r="AB3326" i="1"/>
  <c r="V3329" i="1"/>
  <c r="AB3330" i="1"/>
  <c r="V3333" i="1"/>
  <c r="AB3333" i="1" s="1"/>
  <c r="AB3334" i="1"/>
  <c r="V3337" i="1"/>
  <c r="AB3338" i="1"/>
  <c r="V3341" i="1"/>
  <c r="AB3341" i="1" s="1"/>
  <c r="AB3342" i="1"/>
  <c r="V3345" i="1"/>
  <c r="AB3346" i="1"/>
  <c r="V3349" i="1"/>
  <c r="AB3349" i="1" s="1"/>
  <c r="AB3350" i="1"/>
  <c r="V3353" i="1"/>
  <c r="AB3354" i="1"/>
  <c r="V3357" i="1"/>
  <c r="AB3357" i="1" s="1"/>
  <c r="AB3358" i="1"/>
  <c r="V3361" i="1"/>
  <c r="AB3362" i="1"/>
  <c r="V3365" i="1"/>
  <c r="AB3365" i="1" s="1"/>
  <c r="AB3366" i="1"/>
  <c r="V3369" i="1"/>
  <c r="AB3370" i="1"/>
  <c r="V3373" i="1"/>
  <c r="AB3373" i="1" s="1"/>
  <c r="AB3374" i="1"/>
  <c r="V3377" i="1"/>
  <c r="AB3378" i="1"/>
  <c r="V3381" i="1"/>
  <c r="AB3381" i="1" s="1"/>
  <c r="AB3382" i="1"/>
  <c r="V3385" i="1"/>
  <c r="AB3386" i="1"/>
  <c r="V3389" i="1"/>
  <c r="AB3389" i="1" s="1"/>
  <c r="AB3390" i="1"/>
  <c r="V3393" i="1"/>
  <c r="AB3394" i="1"/>
  <c r="V3397" i="1"/>
  <c r="AB3397" i="1" s="1"/>
  <c r="AB3398" i="1"/>
  <c r="V3401" i="1"/>
  <c r="AB3402" i="1"/>
  <c r="V3405" i="1"/>
  <c r="AB3405" i="1" s="1"/>
  <c r="AB3406" i="1"/>
  <c r="V3409" i="1"/>
  <c r="AB3410" i="1"/>
  <c r="V3413" i="1"/>
  <c r="AB3413" i="1" s="1"/>
  <c r="AB3414" i="1"/>
  <c r="V3417" i="1"/>
  <c r="AB3418" i="1"/>
  <c r="V3421" i="1"/>
  <c r="AB3421" i="1" s="1"/>
  <c r="AB3422" i="1"/>
  <c r="AB3469" i="1"/>
  <c r="AB3533" i="1"/>
  <c r="AB3597" i="1"/>
  <c r="AB3657" i="1"/>
  <c r="AB3661" i="1"/>
  <c r="AB3721" i="1"/>
  <c r="AB3725" i="1"/>
  <c r="AB3865" i="1"/>
  <c r="AB3993" i="1"/>
  <c r="P3426" i="1"/>
  <c r="V3428" i="1"/>
  <c r="AB3428" i="1" s="1"/>
  <c r="Z3432" i="1"/>
  <c r="AB3432" i="1" s="1"/>
  <c r="Z3433" i="1"/>
  <c r="AB3433" i="1" s="1"/>
  <c r="M3436" i="1"/>
  <c r="V3437" i="1"/>
  <c r="AB3437" i="1" s="1"/>
  <c r="AB3442" i="1"/>
  <c r="S3442" i="1"/>
  <c r="AB3443" i="1"/>
  <c r="AB3450" i="1"/>
  <c r="AB3452" i="1"/>
  <c r="AB3459" i="1"/>
  <c r="AB3466" i="1"/>
  <c r="AB3468" i="1"/>
  <c r="AB3475" i="1"/>
  <c r="AB3482" i="1"/>
  <c r="AB3484" i="1"/>
  <c r="AB3491" i="1"/>
  <c r="AB3498" i="1"/>
  <c r="AB3500" i="1"/>
  <c r="AB3507" i="1"/>
  <c r="AB3514" i="1"/>
  <c r="AB3516" i="1"/>
  <c r="AB3523" i="1"/>
  <c r="AB3530" i="1"/>
  <c r="AB3532" i="1"/>
  <c r="AB3539" i="1"/>
  <c r="AB3546" i="1"/>
  <c r="AB3548" i="1"/>
  <c r="AB3555" i="1"/>
  <c r="AB3562" i="1"/>
  <c r="AB3564" i="1"/>
  <c r="AB3571" i="1"/>
  <c r="AB3578" i="1"/>
  <c r="AB3580" i="1"/>
  <c r="AB3587" i="1"/>
  <c r="AB3594" i="1"/>
  <c r="AB3596" i="1"/>
  <c r="AB3603" i="1"/>
  <c r="AB3610" i="1"/>
  <c r="AB3612" i="1"/>
  <c r="AB3619" i="1"/>
  <c r="AB3626" i="1"/>
  <c r="AB3628" i="1"/>
  <c r="AB3635" i="1"/>
  <c r="AB3642" i="1"/>
  <c r="AB3644" i="1"/>
  <c r="AB3651" i="1"/>
  <c r="AB3658" i="1"/>
  <c r="AB3660" i="1"/>
  <c r="AB3667" i="1"/>
  <c r="AB3674" i="1"/>
  <c r="AB3676" i="1"/>
  <c r="AB3683" i="1"/>
  <c r="AB3690" i="1"/>
  <c r="AB3692" i="1"/>
  <c r="AB3699" i="1"/>
  <c r="AB3706" i="1"/>
  <c r="AB3708" i="1"/>
  <c r="AB3715" i="1"/>
  <c r="AB3722" i="1"/>
  <c r="AB3724" i="1"/>
  <c r="AB3731" i="1"/>
  <c r="AB3738" i="1"/>
  <c r="AB3740" i="1"/>
  <c r="AB3747" i="1"/>
  <c r="AB3754" i="1"/>
  <c r="AB3756" i="1"/>
  <c r="AB4123" i="1"/>
  <c r="AB4257" i="1"/>
  <c r="AB4273" i="1"/>
  <c r="AB4289" i="1"/>
  <c r="AB4305" i="1"/>
  <c r="AB4321" i="1"/>
  <c r="AB4337" i="1"/>
  <c r="AB4353" i="1"/>
  <c r="AB4369" i="1"/>
  <c r="AB4385" i="1"/>
  <c r="AB4401" i="1"/>
  <c r="AB4417" i="1"/>
  <c r="AB4433" i="1"/>
  <c r="AB3438" i="1"/>
  <c r="AB3439" i="1"/>
  <c r="AB3447" i="1"/>
  <c r="AB3454" i="1"/>
  <c r="AB3456" i="1"/>
  <c r="AB3463" i="1"/>
  <c r="AB3470" i="1"/>
  <c r="AB3472" i="1"/>
  <c r="AB3479" i="1"/>
  <c r="AB3486" i="1"/>
  <c r="AB3488" i="1"/>
  <c r="AB3495" i="1"/>
  <c r="AB3502" i="1"/>
  <c r="AB3504" i="1"/>
  <c r="AB3511" i="1"/>
  <c r="AB3518" i="1"/>
  <c r="AB3520" i="1"/>
  <c r="AB3527" i="1"/>
  <c r="AB3534" i="1"/>
  <c r="AB3536" i="1"/>
  <c r="AB3543" i="1"/>
  <c r="AB3550" i="1"/>
  <c r="AB3552" i="1"/>
  <c r="AB3559" i="1"/>
  <c r="AB3566" i="1"/>
  <c r="AB3568" i="1"/>
  <c r="AB3575" i="1"/>
  <c r="AB3582" i="1"/>
  <c r="AB3584" i="1"/>
  <c r="AB3591" i="1"/>
  <c r="AB3598" i="1"/>
  <c r="AB3600" i="1"/>
  <c r="AB3607" i="1"/>
  <c r="AB3614" i="1"/>
  <c r="AB3616" i="1"/>
  <c r="AB3623" i="1"/>
  <c r="AB3630" i="1"/>
  <c r="AB3632" i="1"/>
  <c r="AB3639" i="1"/>
  <c r="AB3646" i="1"/>
  <c r="AB3648" i="1"/>
  <c r="AB3655" i="1"/>
  <c r="AB3662" i="1"/>
  <c r="AB3664" i="1"/>
  <c r="AB3671" i="1"/>
  <c r="AB3678" i="1"/>
  <c r="AB3680" i="1"/>
  <c r="AB3687" i="1"/>
  <c r="AB3694" i="1"/>
  <c r="AB3696" i="1"/>
  <c r="AB3703" i="1"/>
  <c r="AB3710" i="1"/>
  <c r="AB3712" i="1"/>
  <c r="AB3719" i="1"/>
  <c r="AB3726" i="1"/>
  <c r="AB3728" i="1"/>
  <c r="AB3735" i="1"/>
  <c r="AB3742" i="1"/>
  <c r="AB3744" i="1"/>
  <c r="AB3751" i="1"/>
  <c r="AB3758" i="1"/>
  <c r="AB3760" i="1"/>
  <c r="AB3777" i="1"/>
  <c r="AB3802" i="1"/>
  <c r="AB3809" i="1"/>
  <c r="AB3841" i="1"/>
  <c r="AB3873" i="1"/>
  <c r="AB3881" i="1"/>
  <c r="AB3905" i="1"/>
  <c r="AB3930" i="1"/>
  <c r="AB3937" i="1"/>
  <c r="AB3969" i="1"/>
  <c r="AB4001" i="1"/>
  <c r="AB4009" i="1"/>
  <c r="AB4033" i="1"/>
  <c r="AB4092" i="1"/>
  <c r="AB4131" i="1"/>
  <c r="AB4456" i="1"/>
  <c r="Z3424" i="1"/>
  <c r="AB3424" i="1" s="1"/>
  <c r="AB3426" i="1"/>
  <c r="M3427" i="1"/>
  <c r="AB3427" i="1" s="1"/>
  <c r="S3429" i="1"/>
  <c r="AB3429" i="1" s="1"/>
  <c r="S3434" i="1"/>
  <c r="AB3434" i="1" s="1"/>
  <c r="AB3435" i="1"/>
  <c r="P3439" i="1"/>
  <c r="Z3441" i="1"/>
  <c r="AB3441" i="1" s="1"/>
  <c r="AB3444" i="1"/>
  <c r="AB3451" i="1"/>
  <c r="AB3458" i="1"/>
  <c r="AB3460" i="1"/>
  <c r="AB3467" i="1"/>
  <c r="AB3474" i="1"/>
  <c r="AB3476" i="1"/>
  <c r="AB3483" i="1"/>
  <c r="AB3490" i="1"/>
  <c r="AB3492" i="1"/>
  <c r="AB3499" i="1"/>
  <c r="AB3506" i="1"/>
  <c r="AB3508" i="1"/>
  <c r="AB3515" i="1"/>
  <c r="AB3522" i="1"/>
  <c r="AB3524" i="1"/>
  <c r="AB3531" i="1"/>
  <c r="AB3538" i="1"/>
  <c r="AB3540" i="1"/>
  <c r="AB3547" i="1"/>
  <c r="AB3554" i="1"/>
  <c r="AB3556" i="1"/>
  <c r="AB3563" i="1"/>
  <c r="AB3570" i="1"/>
  <c r="AB3572" i="1"/>
  <c r="AB3579" i="1"/>
  <c r="AB3586" i="1"/>
  <c r="AB3588" i="1"/>
  <c r="AB3595" i="1"/>
  <c r="AB3602" i="1"/>
  <c r="AB3604" i="1"/>
  <c r="AB3611" i="1"/>
  <c r="AB3618" i="1"/>
  <c r="AB3620" i="1"/>
  <c r="AB3627" i="1"/>
  <c r="AB3634" i="1"/>
  <c r="AB3636" i="1"/>
  <c r="AB3643" i="1"/>
  <c r="AB3650" i="1"/>
  <c r="AB3652" i="1"/>
  <c r="AB3659" i="1"/>
  <c r="AB3666" i="1"/>
  <c r="AB3668" i="1"/>
  <c r="AB3675" i="1"/>
  <c r="AB3682" i="1"/>
  <c r="AB3684" i="1"/>
  <c r="AB3691" i="1"/>
  <c r="AB3698" i="1"/>
  <c r="AB3700" i="1"/>
  <c r="AB3707" i="1"/>
  <c r="AB3714" i="1"/>
  <c r="AB3716" i="1"/>
  <c r="AB3723" i="1"/>
  <c r="AB3730" i="1"/>
  <c r="AB3732" i="1"/>
  <c r="AB3739" i="1"/>
  <c r="AB3746" i="1"/>
  <c r="AB3748" i="1"/>
  <c r="AB3755" i="1"/>
  <c r="AB3830" i="1"/>
  <c r="AB3958" i="1"/>
  <c r="AB4065" i="1"/>
  <c r="AB4294" i="1"/>
  <c r="AB4358" i="1"/>
  <c r="AB4422" i="1"/>
  <c r="AB3767" i="1"/>
  <c r="AB3768" i="1"/>
  <c r="AB3783" i="1"/>
  <c r="AB3784" i="1"/>
  <c r="AB3799" i="1"/>
  <c r="AB3800" i="1"/>
  <c r="AB3815" i="1"/>
  <c r="AB3816" i="1"/>
  <c r="AB3831" i="1"/>
  <c r="AB3832" i="1"/>
  <c r="AB3847" i="1"/>
  <c r="AB3848" i="1"/>
  <c r="AB3863" i="1"/>
  <c r="AB3864" i="1"/>
  <c r="AB3879" i="1"/>
  <c r="AB3880" i="1"/>
  <c r="AB3895" i="1"/>
  <c r="AB3896" i="1"/>
  <c r="AB3911" i="1"/>
  <c r="AB3912" i="1"/>
  <c r="AB3927" i="1"/>
  <c r="AB3928" i="1"/>
  <c r="AB3943" i="1"/>
  <c r="AB3944" i="1"/>
  <c r="AB3959" i="1"/>
  <c r="AB3960" i="1"/>
  <c r="AB3975" i="1"/>
  <c r="AB3976" i="1"/>
  <c r="AB3991" i="1"/>
  <c r="AB3992" i="1"/>
  <c r="AB4007" i="1"/>
  <c r="AB4008" i="1"/>
  <c r="AB4023" i="1"/>
  <c r="AB4024" i="1"/>
  <c r="AB4074" i="1"/>
  <c r="AB4079" i="1"/>
  <c r="AB4118" i="1"/>
  <c r="AB4122" i="1"/>
  <c r="AB4141" i="1"/>
  <c r="AB4150" i="1"/>
  <c r="AB4188" i="1"/>
  <c r="AB4246" i="1"/>
  <c r="AB4594" i="1"/>
  <c r="AB3763" i="1"/>
  <c r="AB3779" i="1"/>
  <c r="AB3795" i="1"/>
  <c r="AB3811" i="1"/>
  <c r="AB3827" i="1"/>
  <c r="AB3843" i="1"/>
  <c r="AB3859" i="1"/>
  <c r="AB3875" i="1"/>
  <c r="AB3891" i="1"/>
  <c r="AB3907" i="1"/>
  <c r="AB3923" i="1"/>
  <c r="AB3939" i="1"/>
  <c r="AB3955" i="1"/>
  <c r="AB3971" i="1"/>
  <c r="AB3987" i="1"/>
  <c r="AB4003" i="1"/>
  <c r="AB4019" i="1"/>
  <c r="AB4035" i="1"/>
  <c r="AB4040" i="1"/>
  <c r="AB4043" i="1"/>
  <c r="AB4052" i="1"/>
  <c r="AB4093" i="1"/>
  <c r="AB4113" i="1"/>
  <c r="AB4190" i="1"/>
  <c r="AB4193" i="1"/>
  <c r="AB4205" i="1"/>
  <c r="AB4214" i="1"/>
  <c r="AB4233" i="1"/>
  <c r="AB4467" i="1"/>
  <c r="AB4489" i="1"/>
  <c r="AB4553" i="1"/>
  <c r="AB4630" i="1"/>
  <c r="P3764" i="1"/>
  <c r="AB3764" i="1" s="1"/>
  <c r="Z3766" i="1"/>
  <c r="AB3766" i="1" s="1"/>
  <c r="M3769" i="1"/>
  <c r="AB3769" i="1" s="1"/>
  <c r="V3770" i="1"/>
  <c r="AB3770" i="1" s="1"/>
  <c r="S3775" i="1"/>
  <c r="AB3775" i="1" s="1"/>
  <c r="AB3776" i="1"/>
  <c r="P3780" i="1"/>
  <c r="AB3780" i="1" s="1"/>
  <c r="Z3782" i="1"/>
  <c r="AB3782" i="1" s="1"/>
  <c r="M3785" i="1"/>
  <c r="AB3785" i="1" s="1"/>
  <c r="V3786" i="1"/>
  <c r="AB3786" i="1" s="1"/>
  <c r="AB3791" i="1"/>
  <c r="S3791" i="1"/>
  <c r="AB3792" i="1"/>
  <c r="P3796" i="1"/>
  <c r="AB3796" i="1" s="1"/>
  <c r="Z3798" i="1"/>
  <c r="AB3798" i="1" s="1"/>
  <c r="M3801" i="1"/>
  <c r="AB3801" i="1" s="1"/>
  <c r="V3802" i="1"/>
  <c r="AB3807" i="1"/>
  <c r="S3807" i="1"/>
  <c r="AB3808" i="1"/>
  <c r="P3812" i="1"/>
  <c r="AB3812" i="1" s="1"/>
  <c r="Z3814" i="1"/>
  <c r="AB3814" i="1" s="1"/>
  <c r="M3817" i="1"/>
  <c r="AB3817" i="1" s="1"/>
  <c r="V3818" i="1"/>
  <c r="AB3818" i="1" s="1"/>
  <c r="S3823" i="1"/>
  <c r="AB3823" i="1" s="1"/>
  <c r="AB3824" i="1"/>
  <c r="P3828" i="1"/>
  <c r="AB3828" i="1" s="1"/>
  <c r="Z3830" i="1"/>
  <c r="M3833" i="1"/>
  <c r="AB3833" i="1" s="1"/>
  <c r="V3834" i="1"/>
  <c r="AB3834" i="1" s="1"/>
  <c r="AB3839" i="1"/>
  <c r="S3839" i="1"/>
  <c r="AB3840" i="1"/>
  <c r="P3844" i="1"/>
  <c r="AB3844" i="1" s="1"/>
  <c r="Z3846" i="1"/>
  <c r="AB3846" i="1" s="1"/>
  <c r="M3849" i="1"/>
  <c r="AB3849" i="1" s="1"/>
  <c r="V3850" i="1"/>
  <c r="AB3850" i="1" s="1"/>
  <c r="S3855" i="1"/>
  <c r="AB3855" i="1" s="1"/>
  <c r="AB3856" i="1"/>
  <c r="P3860" i="1"/>
  <c r="AB3860" i="1" s="1"/>
  <c r="Z3862" i="1"/>
  <c r="AB3862" i="1" s="1"/>
  <c r="M3865" i="1"/>
  <c r="V3866" i="1"/>
  <c r="AB3866" i="1" s="1"/>
  <c r="AB3871" i="1"/>
  <c r="S3871" i="1"/>
  <c r="AB3872" i="1"/>
  <c r="P3876" i="1"/>
  <c r="AB3876" i="1" s="1"/>
  <c r="Z3878" i="1"/>
  <c r="AB3878" i="1" s="1"/>
  <c r="M3881" i="1"/>
  <c r="V3882" i="1"/>
  <c r="AB3882" i="1" s="1"/>
  <c r="S3887" i="1"/>
  <c r="AB3887" i="1" s="1"/>
  <c r="AB3888" i="1"/>
  <c r="P3892" i="1"/>
  <c r="AB3892" i="1" s="1"/>
  <c r="Z3894" i="1"/>
  <c r="AB3894" i="1" s="1"/>
  <c r="M3897" i="1"/>
  <c r="AB3897" i="1" s="1"/>
  <c r="V3898" i="1"/>
  <c r="AB3898" i="1" s="1"/>
  <c r="AB3903" i="1"/>
  <c r="S3903" i="1"/>
  <c r="AB3904" i="1"/>
  <c r="P3908" i="1"/>
  <c r="AB3908" i="1" s="1"/>
  <c r="Z3910" i="1"/>
  <c r="AB3910" i="1" s="1"/>
  <c r="M3913" i="1"/>
  <c r="AB3913" i="1" s="1"/>
  <c r="V3914" i="1"/>
  <c r="AB3914" i="1" s="1"/>
  <c r="S3919" i="1"/>
  <c r="AB3919" i="1" s="1"/>
  <c r="AB3920" i="1"/>
  <c r="P3924" i="1"/>
  <c r="AB3924" i="1" s="1"/>
  <c r="Z3926" i="1"/>
  <c r="AB3926" i="1" s="1"/>
  <c r="M3929" i="1"/>
  <c r="AB3929" i="1" s="1"/>
  <c r="V3930" i="1"/>
  <c r="AB3935" i="1"/>
  <c r="S3935" i="1"/>
  <c r="AB3936" i="1"/>
  <c r="P3940" i="1"/>
  <c r="AB3940" i="1" s="1"/>
  <c r="Z3942" i="1"/>
  <c r="AB3942" i="1" s="1"/>
  <c r="M3945" i="1"/>
  <c r="AB3945" i="1" s="1"/>
  <c r="V3946" i="1"/>
  <c r="AB3946" i="1" s="1"/>
  <c r="S3951" i="1"/>
  <c r="AB3951" i="1" s="1"/>
  <c r="AB3952" i="1"/>
  <c r="P3956" i="1"/>
  <c r="AB3956" i="1" s="1"/>
  <c r="Z3958" i="1"/>
  <c r="M3961" i="1"/>
  <c r="AB3961" i="1" s="1"/>
  <c r="V3962" i="1"/>
  <c r="AB3962" i="1" s="1"/>
  <c r="S3967" i="1"/>
  <c r="AB3967" i="1" s="1"/>
  <c r="AB3968" i="1"/>
  <c r="P3972" i="1"/>
  <c r="AB3972" i="1" s="1"/>
  <c r="Z3974" i="1"/>
  <c r="AB3974" i="1" s="1"/>
  <c r="M3977" i="1"/>
  <c r="AB3977" i="1" s="1"/>
  <c r="V3978" i="1"/>
  <c r="AB3978" i="1" s="1"/>
  <c r="AB3983" i="1"/>
  <c r="S3983" i="1"/>
  <c r="AB3984" i="1"/>
  <c r="P3988" i="1"/>
  <c r="AB3988" i="1" s="1"/>
  <c r="Z3990" i="1"/>
  <c r="AB3990" i="1" s="1"/>
  <c r="M3993" i="1"/>
  <c r="V3994" i="1"/>
  <c r="AB3994" i="1" s="1"/>
  <c r="AB3999" i="1"/>
  <c r="S3999" i="1"/>
  <c r="AB4000" i="1"/>
  <c r="P4004" i="1"/>
  <c r="AB4004" i="1" s="1"/>
  <c r="Z4006" i="1"/>
  <c r="AB4006" i="1" s="1"/>
  <c r="M4009" i="1"/>
  <c r="V4010" i="1"/>
  <c r="AB4010" i="1" s="1"/>
  <c r="S4015" i="1"/>
  <c r="AB4015" i="1" s="1"/>
  <c r="AB4016" i="1"/>
  <c r="P4020" i="1"/>
  <c r="AB4020" i="1" s="1"/>
  <c r="Z4022" i="1"/>
  <c r="AB4022" i="1" s="1"/>
  <c r="M4025" i="1"/>
  <c r="AB4025" i="1" s="1"/>
  <c r="V4026" i="1"/>
  <c r="AB4026" i="1" s="1"/>
  <c r="AB4031" i="1"/>
  <c r="S4031" i="1"/>
  <c r="AB4032" i="1"/>
  <c r="P4036" i="1"/>
  <c r="AB4036" i="1" s="1"/>
  <c r="Z4038" i="1"/>
  <c r="AB4038" i="1" s="1"/>
  <c r="V4041" i="1"/>
  <c r="AB4041" i="1" s="1"/>
  <c r="AB4042" i="1"/>
  <c r="S4046" i="1"/>
  <c r="AB4046" i="1" s="1"/>
  <c r="AB4047" i="1"/>
  <c r="AB4056" i="1"/>
  <c r="AB4059" i="1"/>
  <c r="AB4068" i="1"/>
  <c r="Z4069" i="1"/>
  <c r="AB4069" i="1" s="1"/>
  <c r="M4072" i="1"/>
  <c r="AB4072" i="1" s="1"/>
  <c r="AB4087" i="1"/>
  <c r="AB4095" i="1"/>
  <c r="AB4104" i="1"/>
  <c r="AB4125" i="1"/>
  <c r="AB4134" i="1"/>
  <c r="AB4138" i="1"/>
  <c r="V4171" i="1"/>
  <c r="AB4176" i="1"/>
  <c r="S4176" i="1"/>
  <c r="AB4177" i="1"/>
  <c r="Z4199" i="1"/>
  <c r="M4202" i="1"/>
  <c r="AB4202" i="1" s="1"/>
  <c r="AB4234" i="1"/>
  <c r="AB4241" i="1"/>
  <c r="AB4247" i="1"/>
  <c r="M4262" i="1"/>
  <c r="AB4262" i="1" s="1"/>
  <c r="M4278" i="1"/>
  <c r="AB4278" i="1" s="1"/>
  <c r="M4294" i="1"/>
  <c r="M4310" i="1"/>
  <c r="AB4310" i="1" s="1"/>
  <c r="M4326" i="1"/>
  <c r="AB4326" i="1" s="1"/>
  <c r="M4342" i="1"/>
  <c r="AB4342" i="1" s="1"/>
  <c r="M4358" i="1"/>
  <c r="M4374" i="1"/>
  <c r="AB4374" i="1" s="1"/>
  <c r="M4390" i="1"/>
  <c r="AB4390" i="1" s="1"/>
  <c r="M4406" i="1"/>
  <c r="AB4406" i="1" s="1"/>
  <c r="M4422" i="1"/>
  <c r="AB4440" i="1"/>
  <c r="AB4458" i="1"/>
  <c r="AB4460" i="1"/>
  <c r="AB4466" i="1"/>
  <c r="AB4468" i="1"/>
  <c r="AB4474" i="1"/>
  <c r="AB4476" i="1"/>
  <c r="AB4478" i="1"/>
  <c r="AB4499" i="1"/>
  <c r="AB4529" i="1"/>
  <c r="AB4546" i="1"/>
  <c r="AB4054" i="1"/>
  <c r="AB4055" i="1"/>
  <c r="AB4070" i="1"/>
  <c r="AB4102" i="1"/>
  <c r="AB4103" i="1"/>
  <c r="AB4108" i="1"/>
  <c r="AB4124" i="1"/>
  <c r="AB4140" i="1"/>
  <c r="AB4145" i="1"/>
  <c r="AB4154" i="1"/>
  <c r="AB4157" i="1"/>
  <c r="AB4166" i="1"/>
  <c r="AB4204" i="1"/>
  <c r="AB4209" i="1"/>
  <c r="AB4218" i="1"/>
  <c r="AB4221" i="1"/>
  <c r="AB4230" i="1"/>
  <c r="AB4249" i="1"/>
  <c r="AB4265" i="1"/>
  <c r="AB4281" i="1"/>
  <c r="AB4297" i="1"/>
  <c r="AB4313" i="1"/>
  <c r="AB4329" i="1"/>
  <c r="AB4345" i="1"/>
  <c r="AB4361" i="1"/>
  <c r="AB4377" i="1"/>
  <c r="AB4393" i="1"/>
  <c r="AB4409" i="1"/>
  <c r="AB4425" i="1"/>
  <c r="AB4438" i="1"/>
  <c r="M4450" i="1"/>
  <c r="P4039" i="1"/>
  <c r="AB4039" i="1" s="1"/>
  <c r="Z4041" i="1"/>
  <c r="M4044" i="1"/>
  <c r="AB4044" i="1" s="1"/>
  <c r="V4045" i="1"/>
  <c r="AB4045" i="1" s="1"/>
  <c r="AB4050" i="1"/>
  <c r="S4050" i="1"/>
  <c r="AB4051" i="1"/>
  <c r="P4055" i="1"/>
  <c r="Z4057" i="1"/>
  <c r="AB4057" i="1" s="1"/>
  <c r="M4060" i="1"/>
  <c r="AB4060" i="1" s="1"/>
  <c r="V4061" i="1"/>
  <c r="AB4061" i="1" s="1"/>
  <c r="S4066" i="1"/>
  <c r="AB4066" i="1" s="1"/>
  <c r="AB4067" i="1"/>
  <c r="P4071" i="1"/>
  <c r="AB4071" i="1" s="1"/>
  <c r="Z4073" i="1"/>
  <c r="AB4073" i="1" s="1"/>
  <c r="M4076" i="1"/>
  <c r="AB4076" i="1" s="1"/>
  <c r="V4077" i="1"/>
  <c r="AB4077" i="1" s="1"/>
  <c r="AB4082" i="1"/>
  <c r="S4082" i="1"/>
  <c r="AB4083" i="1"/>
  <c r="Z4085" i="1"/>
  <c r="AB4085" i="1" s="1"/>
  <c r="M4088" i="1"/>
  <c r="AB4088" i="1" s="1"/>
  <c r="S4090" i="1"/>
  <c r="AB4090" i="1" s="1"/>
  <c r="AB4091" i="1"/>
  <c r="Z4093" i="1"/>
  <c r="M4096" i="1"/>
  <c r="AB4096" i="1" s="1"/>
  <c r="V4097" i="1"/>
  <c r="AB4097" i="1" s="1"/>
  <c r="P4103" i="1"/>
  <c r="Z4105" i="1"/>
  <c r="AB4105" i="1" s="1"/>
  <c r="Z4119" i="1"/>
  <c r="AB4119" i="1" s="1"/>
  <c r="Z4135" i="1"/>
  <c r="AB4135" i="1" s="1"/>
  <c r="P4149" i="1"/>
  <c r="V4155" i="1"/>
  <c r="AB4155" i="1" s="1"/>
  <c r="AB4156" i="1"/>
  <c r="AB4160" i="1"/>
  <c r="S4160" i="1"/>
  <c r="AB4161" i="1"/>
  <c r="AB4170" i="1"/>
  <c r="AB4173" i="1"/>
  <c r="AB4182" i="1"/>
  <c r="Z4183" i="1"/>
  <c r="AB4183" i="1" s="1"/>
  <c r="M4186" i="1"/>
  <c r="AB4186" i="1" s="1"/>
  <c r="AB4187" i="1"/>
  <c r="AB4199" i="1"/>
  <c r="P4213" i="1"/>
  <c r="V4219" i="1"/>
  <c r="AB4219" i="1" s="1"/>
  <c r="AB4220" i="1"/>
  <c r="AB4224" i="1"/>
  <c r="S4224" i="1"/>
  <c r="AB4225" i="1"/>
  <c r="AB4238" i="1"/>
  <c r="Z4243" i="1"/>
  <c r="AB4243" i="1" s="1"/>
  <c r="M4246" i="1"/>
  <c r="AB4251" i="1"/>
  <c r="AB4254" i="1"/>
  <c r="Z4259" i="1"/>
  <c r="AB4259" i="1" s="1"/>
  <c r="S4264" i="1"/>
  <c r="AB4264" i="1" s="1"/>
  <c r="AB4270" i="1"/>
  <c r="Z4275" i="1"/>
  <c r="AB4275" i="1" s="1"/>
  <c r="S4280" i="1"/>
  <c r="AB4280" i="1" s="1"/>
  <c r="AB4286" i="1"/>
  <c r="Z4291" i="1"/>
  <c r="AB4291" i="1" s="1"/>
  <c r="S4296" i="1"/>
  <c r="AB4296" i="1" s="1"/>
  <c r="AB4302" i="1"/>
  <c r="Z4307" i="1"/>
  <c r="AB4307" i="1" s="1"/>
  <c r="AB4312" i="1"/>
  <c r="S4312" i="1"/>
  <c r="AB4318" i="1"/>
  <c r="Z4323" i="1"/>
  <c r="AB4323" i="1" s="1"/>
  <c r="AB4328" i="1"/>
  <c r="S4328" i="1"/>
  <c r="AB4334" i="1"/>
  <c r="Z4339" i="1"/>
  <c r="AB4339" i="1" s="1"/>
  <c r="AB4344" i="1"/>
  <c r="S4344" i="1"/>
  <c r="AB4350" i="1"/>
  <c r="Z4355" i="1"/>
  <c r="AB4355" i="1" s="1"/>
  <c r="AB4360" i="1"/>
  <c r="S4360" i="1"/>
  <c r="AB4366" i="1"/>
  <c r="Z4371" i="1"/>
  <c r="AB4371" i="1" s="1"/>
  <c r="AB4376" i="1"/>
  <c r="S4376" i="1"/>
  <c r="AB4382" i="1"/>
  <c r="Z4387" i="1"/>
  <c r="AB4387" i="1" s="1"/>
  <c r="AB4392" i="1"/>
  <c r="S4392" i="1"/>
  <c r="AB4398" i="1"/>
  <c r="Z4403" i="1"/>
  <c r="AB4403" i="1" s="1"/>
  <c r="AB4408" i="1"/>
  <c r="S4408" i="1"/>
  <c r="AB4414" i="1"/>
  <c r="Z4419" i="1"/>
  <c r="AB4419" i="1" s="1"/>
  <c r="AB4424" i="1"/>
  <c r="S4424" i="1"/>
  <c r="AB4430" i="1"/>
  <c r="Z4435" i="1"/>
  <c r="AB4435" i="1" s="1"/>
  <c r="AB4450" i="1"/>
  <c r="P4109" i="1"/>
  <c r="AB4109" i="1" s="1"/>
  <c r="M4114" i="1"/>
  <c r="AB4114" i="1" s="1"/>
  <c r="V4115" i="1"/>
  <c r="AB4115" i="1" s="1"/>
  <c r="S4120" i="1"/>
  <c r="AB4120" i="1" s="1"/>
  <c r="M4130" i="1"/>
  <c r="AB4130" i="1" s="1"/>
  <c r="V4131" i="1"/>
  <c r="AB4136" i="1"/>
  <c r="S4136" i="1"/>
  <c r="AB4152" i="1"/>
  <c r="AB4153" i="1"/>
  <c r="AB4168" i="1"/>
  <c r="AB4184" i="1"/>
  <c r="AB4200" i="1"/>
  <c r="AB4216" i="1"/>
  <c r="AB4217" i="1"/>
  <c r="AB4228" i="1"/>
  <c r="AB4236" i="1"/>
  <c r="AB4244" i="1"/>
  <c r="M4250" i="1"/>
  <c r="AB4250" i="1" s="1"/>
  <c r="AB4252" i="1"/>
  <c r="S4252" i="1"/>
  <c r="Z4255" i="1"/>
  <c r="M4258" i="1"/>
  <c r="AB4258" i="1" s="1"/>
  <c r="AB4260" i="1"/>
  <c r="S4260" i="1"/>
  <c r="Z4263" i="1"/>
  <c r="AB4263" i="1" s="1"/>
  <c r="M4266" i="1"/>
  <c r="AB4266" i="1" s="1"/>
  <c r="S4268" i="1"/>
  <c r="AB4268" i="1" s="1"/>
  <c r="Z4271" i="1"/>
  <c r="M4274" i="1"/>
  <c r="AB4274" i="1" s="1"/>
  <c r="S4276" i="1"/>
  <c r="AB4276" i="1" s="1"/>
  <c r="Z4279" i="1"/>
  <c r="M4282" i="1"/>
  <c r="AB4282" i="1" s="1"/>
  <c r="AB4284" i="1"/>
  <c r="S4284" i="1"/>
  <c r="Z4287" i="1"/>
  <c r="M4290" i="1"/>
  <c r="AB4290" i="1" s="1"/>
  <c r="S4292" i="1"/>
  <c r="AB4292" i="1" s="1"/>
  <c r="Z4295" i="1"/>
  <c r="M4298" i="1"/>
  <c r="AB4298" i="1" s="1"/>
  <c r="S4300" i="1"/>
  <c r="AB4300" i="1" s="1"/>
  <c r="Z4303" i="1"/>
  <c r="M4306" i="1"/>
  <c r="AB4306" i="1" s="1"/>
  <c r="S4308" i="1"/>
  <c r="AB4308" i="1" s="1"/>
  <c r="Z4311" i="1"/>
  <c r="M4314" i="1"/>
  <c r="AB4314" i="1" s="1"/>
  <c r="AB4316" i="1"/>
  <c r="S4316" i="1"/>
  <c r="Z4319" i="1"/>
  <c r="M4322" i="1"/>
  <c r="AB4322" i="1" s="1"/>
  <c r="S4324" i="1"/>
  <c r="AB4324" i="1" s="1"/>
  <c r="Z4327" i="1"/>
  <c r="AB4327" i="1" s="1"/>
  <c r="M4330" i="1"/>
  <c r="AB4330" i="1" s="1"/>
  <c r="AB4332" i="1"/>
  <c r="S4332" i="1"/>
  <c r="Z4335" i="1"/>
  <c r="M4338" i="1"/>
  <c r="AB4338" i="1" s="1"/>
  <c r="S4340" i="1"/>
  <c r="AB4340" i="1" s="1"/>
  <c r="Z4343" i="1"/>
  <c r="M4346" i="1"/>
  <c r="AB4346" i="1" s="1"/>
  <c r="AB4348" i="1"/>
  <c r="S4348" i="1"/>
  <c r="Z4351" i="1"/>
  <c r="M4354" i="1"/>
  <c r="AB4354" i="1" s="1"/>
  <c r="S4356" i="1"/>
  <c r="AB4356" i="1" s="1"/>
  <c r="Z4359" i="1"/>
  <c r="M4362" i="1"/>
  <c r="AB4362" i="1" s="1"/>
  <c r="AB4364" i="1"/>
  <c r="S4364" i="1"/>
  <c r="Z4367" i="1"/>
  <c r="M4370" i="1"/>
  <c r="AB4370" i="1" s="1"/>
  <c r="S4372" i="1"/>
  <c r="AB4372" i="1" s="1"/>
  <c r="Z4375" i="1"/>
  <c r="M4378" i="1"/>
  <c r="AB4378" i="1" s="1"/>
  <c r="AB4380" i="1"/>
  <c r="S4380" i="1"/>
  <c r="Z4383" i="1"/>
  <c r="M4386" i="1"/>
  <c r="AB4386" i="1" s="1"/>
  <c r="S4388" i="1"/>
  <c r="AB4388" i="1" s="1"/>
  <c r="Z4391" i="1"/>
  <c r="AB4391" i="1" s="1"/>
  <c r="M4394" i="1"/>
  <c r="AB4394" i="1" s="1"/>
  <c r="AB4396" i="1"/>
  <c r="S4396" i="1"/>
  <c r="Z4399" i="1"/>
  <c r="M4402" i="1"/>
  <c r="AB4402" i="1" s="1"/>
  <c r="S4404" i="1"/>
  <c r="AB4404" i="1" s="1"/>
  <c r="Z4407" i="1"/>
  <c r="M4410" i="1"/>
  <c r="AB4410" i="1" s="1"/>
  <c r="AB4412" i="1"/>
  <c r="S4412" i="1"/>
  <c r="Z4415" i="1"/>
  <c r="M4418" i="1"/>
  <c r="AB4418" i="1" s="1"/>
  <c r="S4420" i="1"/>
  <c r="AB4420" i="1" s="1"/>
  <c r="Z4423" i="1"/>
  <c r="M4426" i="1"/>
  <c r="AB4426" i="1" s="1"/>
  <c r="S4428" i="1"/>
  <c r="AB4428" i="1" s="1"/>
  <c r="Z4431" i="1"/>
  <c r="M4434" i="1"/>
  <c r="AB4434" i="1" s="1"/>
  <c r="S4436" i="1"/>
  <c r="AB4436" i="1" s="1"/>
  <c r="V4444" i="1"/>
  <c r="S4449" i="1"/>
  <c r="AB4481" i="1"/>
  <c r="AB4490" i="1"/>
  <c r="AB4506" i="1"/>
  <c r="AB4666" i="1"/>
  <c r="S4107" i="1"/>
  <c r="AB4107" i="1" s="1"/>
  <c r="M4110" i="1"/>
  <c r="AB4110" i="1" s="1"/>
  <c r="V4111" i="1"/>
  <c r="AB4111" i="1" s="1"/>
  <c r="S4116" i="1"/>
  <c r="AB4116" i="1" s="1"/>
  <c r="AB4117" i="1"/>
  <c r="P4121" i="1"/>
  <c r="AB4121" i="1" s="1"/>
  <c r="Z4123" i="1"/>
  <c r="M4126" i="1"/>
  <c r="AB4126" i="1" s="1"/>
  <c r="V4127" i="1"/>
  <c r="AB4127" i="1" s="1"/>
  <c r="AB4132" i="1"/>
  <c r="S4132" i="1"/>
  <c r="AB4133" i="1"/>
  <c r="P4137" i="1"/>
  <c r="AB4137" i="1" s="1"/>
  <c r="Z4139" i="1"/>
  <c r="AB4139" i="1" s="1"/>
  <c r="M4142" i="1"/>
  <c r="AB4142" i="1" s="1"/>
  <c r="V4143" i="1"/>
  <c r="AB4143" i="1" s="1"/>
  <c r="S4148" i="1"/>
  <c r="AB4148" i="1" s="1"/>
  <c r="AB4149" i="1"/>
  <c r="P4153" i="1"/>
  <c r="Z4155" i="1"/>
  <c r="M4158" i="1"/>
  <c r="AB4158" i="1" s="1"/>
  <c r="V4159" i="1"/>
  <c r="AB4159" i="1" s="1"/>
  <c r="S4164" i="1"/>
  <c r="AB4164" i="1" s="1"/>
  <c r="AB4165" i="1"/>
  <c r="P4169" i="1"/>
  <c r="AB4169" i="1" s="1"/>
  <c r="Z4171" i="1"/>
  <c r="AB4171" i="1" s="1"/>
  <c r="M4174" i="1"/>
  <c r="AB4174" i="1" s="1"/>
  <c r="V4175" i="1"/>
  <c r="AB4175" i="1" s="1"/>
  <c r="S4180" i="1"/>
  <c r="AB4180" i="1" s="1"/>
  <c r="AB4181" i="1"/>
  <c r="P4185" i="1"/>
  <c r="AB4185" i="1" s="1"/>
  <c r="Z4187" i="1"/>
  <c r="M4190" i="1"/>
  <c r="V4191" i="1"/>
  <c r="AB4191" i="1" s="1"/>
  <c r="AB4196" i="1"/>
  <c r="S4196" i="1"/>
  <c r="AB4197" i="1"/>
  <c r="P4201" i="1"/>
  <c r="AB4201" i="1" s="1"/>
  <c r="Z4203" i="1"/>
  <c r="AB4203" i="1" s="1"/>
  <c r="M4206" i="1"/>
  <c r="AB4206" i="1" s="1"/>
  <c r="V4207" i="1"/>
  <c r="AB4207" i="1" s="1"/>
  <c r="S4212" i="1"/>
  <c r="AB4212" i="1" s="1"/>
  <c r="AB4213" i="1"/>
  <c r="P4217" i="1"/>
  <c r="Z4219" i="1"/>
  <c r="M4222" i="1"/>
  <c r="AB4222" i="1" s="1"/>
  <c r="V4223" i="1"/>
  <c r="AB4223" i="1" s="1"/>
  <c r="P4229" i="1"/>
  <c r="AB4229" i="1" s="1"/>
  <c r="V4231" i="1"/>
  <c r="AB4231" i="1" s="1"/>
  <c r="P4237" i="1"/>
  <c r="AB4237" i="1" s="1"/>
  <c r="V4239" i="1"/>
  <c r="AB4239" i="1" s="1"/>
  <c r="P4245" i="1"/>
  <c r="AB4245" i="1" s="1"/>
  <c r="V4247" i="1"/>
  <c r="P4253" i="1"/>
  <c r="AB4253" i="1" s="1"/>
  <c r="V4255" i="1"/>
  <c r="AB4255" i="1" s="1"/>
  <c r="P4261" i="1"/>
  <c r="AB4261" i="1" s="1"/>
  <c r="V4263" i="1"/>
  <c r="P4269" i="1"/>
  <c r="AB4269" i="1" s="1"/>
  <c r="V4271" i="1"/>
  <c r="AB4271" i="1" s="1"/>
  <c r="P4277" i="1"/>
  <c r="AB4277" i="1" s="1"/>
  <c r="V4279" i="1"/>
  <c r="AB4279" i="1" s="1"/>
  <c r="P4285" i="1"/>
  <c r="AB4285" i="1" s="1"/>
  <c r="V4287" i="1"/>
  <c r="AB4287" i="1" s="1"/>
  <c r="P4293" i="1"/>
  <c r="AB4293" i="1" s="1"/>
  <c r="V4295" i="1"/>
  <c r="AB4295" i="1" s="1"/>
  <c r="P4301" i="1"/>
  <c r="AB4301" i="1" s="1"/>
  <c r="V4303" i="1"/>
  <c r="AB4303" i="1" s="1"/>
  <c r="P4309" i="1"/>
  <c r="AB4309" i="1" s="1"/>
  <c r="V4311" i="1"/>
  <c r="AB4311" i="1" s="1"/>
  <c r="P4317" i="1"/>
  <c r="AB4317" i="1" s="1"/>
  <c r="V4319" i="1"/>
  <c r="AB4319" i="1" s="1"/>
  <c r="P4325" i="1"/>
  <c r="AB4325" i="1" s="1"/>
  <c r="V4327" i="1"/>
  <c r="P4333" i="1"/>
  <c r="AB4333" i="1" s="1"/>
  <c r="V4335" i="1"/>
  <c r="AB4335" i="1" s="1"/>
  <c r="P4341" i="1"/>
  <c r="AB4341" i="1" s="1"/>
  <c r="V4343" i="1"/>
  <c r="AB4343" i="1" s="1"/>
  <c r="P4349" i="1"/>
  <c r="AB4349" i="1" s="1"/>
  <c r="V4351" i="1"/>
  <c r="AB4351" i="1" s="1"/>
  <c r="P4357" i="1"/>
  <c r="AB4357" i="1" s="1"/>
  <c r="V4359" i="1"/>
  <c r="AB4359" i="1" s="1"/>
  <c r="P4365" i="1"/>
  <c r="AB4365" i="1" s="1"/>
  <c r="V4367" i="1"/>
  <c r="AB4367" i="1" s="1"/>
  <c r="P4373" i="1"/>
  <c r="AB4373" i="1" s="1"/>
  <c r="V4375" i="1"/>
  <c r="AB4375" i="1" s="1"/>
  <c r="P4381" i="1"/>
  <c r="AB4381" i="1" s="1"/>
  <c r="V4383" i="1"/>
  <c r="AB4383" i="1" s="1"/>
  <c r="P4389" i="1"/>
  <c r="AB4389" i="1" s="1"/>
  <c r="V4391" i="1"/>
  <c r="P4397" i="1"/>
  <c r="AB4397" i="1" s="1"/>
  <c r="V4399" i="1"/>
  <c r="AB4399" i="1" s="1"/>
  <c r="P4405" i="1"/>
  <c r="AB4405" i="1" s="1"/>
  <c r="V4407" i="1"/>
  <c r="AB4407" i="1" s="1"/>
  <c r="P4413" i="1"/>
  <c r="AB4413" i="1" s="1"/>
  <c r="V4415" i="1"/>
  <c r="AB4415" i="1" s="1"/>
  <c r="P4421" i="1"/>
  <c r="AB4421" i="1" s="1"/>
  <c r="V4423" i="1"/>
  <c r="AB4423" i="1" s="1"/>
  <c r="P4429" i="1"/>
  <c r="AB4429" i="1" s="1"/>
  <c r="V4431" i="1"/>
  <c r="AB4431" i="1" s="1"/>
  <c r="P4441" i="1"/>
  <c r="P4442" i="1"/>
  <c r="AB4446" i="1"/>
  <c r="Z4447" i="1"/>
  <c r="AB4447" i="1" s="1"/>
  <c r="S4452" i="1"/>
  <c r="AB4452" i="1" s="1"/>
  <c r="AB4461" i="1"/>
  <c r="AB4486" i="1"/>
  <c r="AB4491" i="1"/>
  <c r="AB4509" i="1"/>
  <c r="AB4585" i="1"/>
  <c r="AB4622" i="1"/>
  <c r="AB4626" i="1"/>
  <c r="AB4649" i="1"/>
  <c r="AB4653" i="1"/>
  <c r="Z4439" i="1"/>
  <c r="AB4441" i="1"/>
  <c r="M4442" i="1"/>
  <c r="AB4442" i="1" s="1"/>
  <c r="S4444" i="1"/>
  <c r="AB4444" i="1" s="1"/>
  <c r="P4449" i="1"/>
  <c r="AB4449" i="1" s="1"/>
  <c r="V4451" i="1"/>
  <c r="AB4451" i="1" s="1"/>
  <c r="V4455" i="1"/>
  <c r="AB4455" i="1" s="1"/>
  <c r="S4456" i="1"/>
  <c r="AB4457" i="1"/>
  <c r="P4461" i="1"/>
  <c r="M4462" i="1"/>
  <c r="AB4462" i="1" s="1"/>
  <c r="V4463" i="1"/>
  <c r="S4464" i="1"/>
  <c r="AB4464" i="1" s="1"/>
  <c r="AB4465" i="1"/>
  <c r="P4469" i="1"/>
  <c r="AB4469" i="1" s="1"/>
  <c r="M4470" i="1"/>
  <c r="AB4470" i="1" s="1"/>
  <c r="V4471" i="1"/>
  <c r="S4472" i="1"/>
  <c r="AB4472" i="1" s="1"/>
  <c r="AB4473" i="1"/>
  <c r="P4477" i="1"/>
  <c r="AB4477" i="1" s="1"/>
  <c r="M4478" i="1"/>
  <c r="Z4479" i="1"/>
  <c r="S4480" i="1"/>
  <c r="AB4480" i="1" s="1"/>
  <c r="P4481" i="1"/>
  <c r="M4482" i="1"/>
  <c r="AB4482" i="1" s="1"/>
  <c r="Z4483" i="1"/>
  <c r="S4484" i="1"/>
  <c r="AB4484" i="1" s="1"/>
  <c r="P4485" i="1"/>
  <c r="AB4485" i="1" s="1"/>
  <c r="M4486" i="1"/>
  <c r="Z4487" i="1"/>
  <c r="S4488" i="1"/>
  <c r="AB4488" i="1" s="1"/>
  <c r="P4489" i="1"/>
  <c r="M4490" i="1"/>
  <c r="Z4491" i="1"/>
  <c r="S4492" i="1"/>
  <c r="AB4492" i="1" s="1"/>
  <c r="P4493" i="1"/>
  <c r="AB4493" i="1" s="1"/>
  <c r="M4494" i="1"/>
  <c r="AB4494" i="1" s="1"/>
  <c r="Z4495" i="1"/>
  <c r="S4496" i="1"/>
  <c r="AB4496" i="1" s="1"/>
  <c r="P4497" i="1"/>
  <c r="AB4497" i="1" s="1"/>
  <c r="M4498" i="1"/>
  <c r="AB4498" i="1" s="1"/>
  <c r="Z4499" i="1"/>
  <c r="S4500" i="1"/>
  <c r="AB4500" i="1" s="1"/>
  <c r="P4501" i="1"/>
  <c r="AB4501" i="1" s="1"/>
  <c r="M4502" i="1"/>
  <c r="AB4502" i="1" s="1"/>
  <c r="Z4503" i="1"/>
  <c r="S4504" i="1"/>
  <c r="AB4504" i="1" s="1"/>
  <c r="P4505" i="1"/>
  <c r="AB4505" i="1" s="1"/>
  <c r="M4506" i="1"/>
  <c r="Z4507" i="1"/>
  <c r="AB4507" i="1" s="1"/>
  <c r="S4508" i="1"/>
  <c r="AB4508" i="1" s="1"/>
  <c r="P4509" i="1"/>
  <c r="M4510" i="1"/>
  <c r="AB4510" i="1" s="1"/>
  <c r="Z4511" i="1"/>
  <c r="S4512" i="1"/>
  <c r="AB4512" i="1" s="1"/>
  <c r="P4513" i="1"/>
  <c r="AB4513" i="1" s="1"/>
  <c r="M4514" i="1"/>
  <c r="AB4593" i="1"/>
  <c r="AB4629" i="1"/>
  <c r="AB4661" i="1"/>
  <c r="AB4674" i="1"/>
  <c r="P4437" i="1"/>
  <c r="AB4437" i="1" s="1"/>
  <c r="V4439" i="1"/>
  <c r="AB4439" i="1" s="1"/>
  <c r="Z4443" i="1"/>
  <c r="AB4443" i="1" s="1"/>
  <c r="AB4445" i="1"/>
  <c r="M4446" i="1"/>
  <c r="S4448" i="1"/>
  <c r="AB4448" i="1" s="1"/>
  <c r="P4453" i="1"/>
  <c r="AB4453" i="1" s="1"/>
  <c r="Z4459" i="1"/>
  <c r="AB4459" i="1" s="1"/>
  <c r="AB4463" i="1"/>
  <c r="Z4467" i="1"/>
  <c r="AB4471" i="1"/>
  <c r="Z4475" i="1"/>
  <c r="AB4475" i="1" s="1"/>
  <c r="V4479" i="1"/>
  <c r="AB4479" i="1" s="1"/>
  <c r="V4483" i="1"/>
  <c r="AB4483" i="1" s="1"/>
  <c r="V4487" i="1"/>
  <c r="AB4487" i="1" s="1"/>
  <c r="V4491" i="1"/>
  <c r="V4495" i="1"/>
  <c r="AB4495" i="1" s="1"/>
  <c r="V4499" i="1"/>
  <c r="V4503" i="1"/>
  <c r="AB4503" i="1" s="1"/>
  <c r="V4507" i="1"/>
  <c r="V4511" i="1"/>
  <c r="AB4511" i="1" s="1"/>
  <c r="AB4526" i="1"/>
  <c r="AB4545" i="1"/>
  <c r="AB4548" i="1"/>
  <c r="AB4562" i="1"/>
  <c r="AB4605" i="1"/>
  <c r="AB4713" i="1"/>
  <c r="S4514" i="1"/>
  <c r="AB4514" i="1" s="1"/>
  <c r="Z4518" i="1"/>
  <c r="AB4518" i="1" s="1"/>
  <c r="M4521" i="1"/>
  <c r="AB4521" i="1" s="1"/>
  <c r="V4522" i="1"/>
  <c r="AB4522" i="1" s="1"/>
  <c r="AB4527" i="1"/>
  <c r="S4527" i="1"/>
  <c r="AB4528" i="1"/>
  <c r="P4532" i="1"/>
  <c r="AB4532" i="1" s="1"/>
  <c r="Z4534" i="1"/>
  <c r="AB4534" i="1" s="1"/>
  <c r="M4537" i="1"/>
  <c r="AB4537" i="1" s="1"/>
  <c r="V4538" i="1"/>
  <c r="AB4538" i="1" s="1"/>
  <c r="AB4543" i="1"/>
  <c r="S4543" i="1"/>
  <c r="AB4544" i="1"/>
  <c r="P4548" i="1"/>
  <c r="Z4550" i="1"/>
  <c r="AB4550" i="1" s="1"/>
  <c r="M4553" i="1"/>
  <c r="V4554" i="1"/>
  <c r="AB4554" i="1" s="1"/>
  <c r="S4559" i="1"/>
  <c r="AB4559" i="1" s="1"/>
  <c r="AB4560" i="1"/>
  <c r="P4564" i="1"/>
  <c r="AB4564" i="1" s="1"/>
  <c r="Z4566" i="1"/>
  <c r="AB4566" i="1" s="1"/>
  <c r="M4569" i="1"/>
  <c r="AB4569" i="1" s="1"/>
  <c r="AB4571" i="1"/>
  <c r="S4571" i="1"/>
  <c r="AB4572" i="1"/>
  <c r="Z4574" i="1"/>
  <c r="AB4574" i="1" s="1"/>
  <c r="M4577" i="1"/>
  <c r="AB4577" i="1" s="1"/>
  <c r="S4579" i="1"/>
  <c r="AB4579" i="1" s="1"/>
  <c r="AB4580" i="1"/>
  <c r="Z4582" i="1"/>
  <c r="AB4582" i="1" s="1"/>
  <c r="M4585" i="1"/>
  <c r="S4587" i="1"/>
  <c r="AB4587" i="1" s="1"/>
  <c r="AB4588" i="1"/>
  <c r="Z4590" i="1"/>
  <c r="AB4590" i="1" s="1"/>
  <c r="M4593" i="1"/>
  <c r="AB4595" i="1"/>
  <c r="S4595" i="1"/>
  <c r="AB4596" i="1"/>
  <c r="Z4598" i="1"/>
  <c r="AB4598" i="1" s="1"/>
  <c r="M4601" i="1"/>
  <c r="AB4601" i="1" s="1"/>
  <c r="AB4603" i="1"/>
  <c r="S4603" i="1"/>
  <c r="AB4604" i="1"/>
  <c r="Z4606" i="1"/>
  <c r="AB4606" i="1" s="1"/>
  <c r="M4609" i="1"/>
  <c r="AB4609" i="1" s="1"/>
  <c r="S4611" i="1"/>
  <c r="AB4611" i="1" s="1"/>
  <c r="AB4612" i="1"/>
  <c r="Z4614" i="1"/>
  <c r="AB4614" i="1" s="1"/>
  <c r="M4617" i="1"/>
  <c r="AB4617" i="1" s="1"/>
  <c r="S4619" i="1"/>
  <c r="AB4619" i="1" s="1"/>
  <c r="AB4620" i="1"/>
  <c r="Z4622" i="1"/>
  <c r="M4625" i="1"/>
  <c r="AB4625" i="1" s="1"/>
  <c r="AB4627" i="1"/>
  <c r="S4627" i="1"/>
  <c r="AB4628" i="1"/>
  <c r="Z4630" i="1"/>
  <c r="M4633" i="1"/>
  <c r="AB4633" i="1" s="1"/>
  <c r="S4635" i="1"/>
  <c r="AB4635" i="1" s="1"/>
  <c r="AB4636" i="1"/>
  <c r="Z4638" i="1"/>
  <c r="AB4638" i="1" s="1"/>
  <c r="M4641" i="1"/>
  <c r="AB4641" i="1" s="1"/>
  <c r="S4643" i="1"/>
  <c r="AB4643" i="1" s="1"/>
  <c r="AB4644" i="1"/>
  <c r="Z4646" i="1"/>
  <c r="AB4646" i="1" s="1"/>
  <c r="M4649" i="1"/>
  <c r="S4651" i="1"/>
  <c r="AB4651" i="1" s="1"/>
  <c r="AB4652" i="1"/>
  <c r="Z4654" i="1"/>
  <c r="AB4654" i="1" s="1"/>
  <c r="M4657" i="1"/>
  <c r="AB4657" i="1" s="1"/>
  <c r="AB4659" i="1"/>
  <c r="S4659" i="1"/>
  <c r="AB4660" i="1"/>
  <c r="Z4662" i="1"/>
  <c r="AB4662" i="1" s="1"/>
  <c r="M4665" i="1"/>
  <c r="AB4665" i="1" s="1"/>
  <c r="AB4667" i="1"/>
  <c r="S4667" i="1"/>
  <c r="AB4668" i="1"/>
  <c r="Z4670" i="1"/>
  <c r="AB4670" i="1" s="1"/>
  <c r="M4673" i="1"/>
  <c r="AB4673" i="1" s="1"/>
  <c r="S4675" i="1"/>
  <c r="AB4682" i="1"/>
  <c r="Z4686" i="1"/>
  <c r="AB4692" i="1"/>
  <c r="AB4726" i="1"/>
  <c r="AB4515" i="1"/>
  <c r="AB4523" i="1"/>
  <c r="AB4539" i="1"/>
  <c r="AB4555" i="1"/>
  <c r="AB4678" i="1"/>
  <c r="AB4684" i="1"/>
  <c r="AB4693" i="1"/>
  <c r="AB4516" i="1"/>
  <c r="S4519" i="1"/>
  <c r="AB4519" i="1" s="1"/>
  <c r="AB4520" i="1"/>
  <c r="P4524" i="1"/>
  <c r="AB4524" i="1" s="1"/>
  <c r="Z4526" i="1"/>
  <c r="M4529" i="1"/>
  <c r="V4530" i="1"/>
  <c r="AB4530" i="1" s="1"/>
  <c r="AB4535" i="1"/>
  <c r="S4535" i="1"/>
  <c r="AB4536" i="1"/>
  <c r="P4540" i="1"/>
  <c r="AB4540" i="1" s="1"/>
  <c r="Z4542" i="1"/>
  <c r="AB4542" i="1" s="1"/>
  <c r="M4545" i="1"/>
  <c r="V4546" i="1"/>
  <c r="AB4551" i="1"/>
  <c r="S4551" i="1"/>
  <c r="AB4552" i="1"/>
  <c r="P4556" i="1"/>
  <c r="AB4556" i="1" s="1"/>
  <c r="Z4558" i="1"/>
  <c r="AB4558" i="1" s="1"/>
  <c r="M4561" i="1"/>
  <c r="AB4561" i="1" s="1"/>
  <c r="V4562" i="1"/>
  <c r="S4567" i="1"/>
  <c r="AB4567" i="1" s="1"/>
  <c r="AB4568" i="1"/>
  <c r="Z4570" i="1"/>
  <c r="AB4570" i="1" s="1"/>
  <c r="M4573" i="1"/>
  <c r="AB4573" i="1" s="1"/>
  <c r="AB4575" i="1"/>
  <c r="S4575" i="1"/>
  <c r="AB4576" i="1"/>
  <c r="Z4578" i="1"/>
  <c r="AB4578" i="1" s="1"/>
  <c r="M4581" i="1"/>
  <c r="AB4581" i="1" s="1"/>
  <c r="S4583" i="1"/>
  <c r="AB4583" i="1" s="1"/>
  <c r="AB4584" i="1"/>
  <c r="Z4586" i="1"/>
  <c r="AB4586" i="1" s="1"/>
  <c r="M4589" i="1"/>
  <c r="AB4589" i="1" s="1"/>
  <c r="S4591" i="1"/>
  <c r="AB4591" i="1" s="1"/>
  <c r="AB4592" i="1"/>
  <c r="Z4594" i="1"/>
  <c r="M4597" i="1"/>
  <c r="AB4597" i="1" s="1"/>
  <c r="S4599" i="1"/>
  <c r="AB4599" i="1" s="1"/>
  <c r="AB4600" i="1"/>
  <c r="Z4602" i="1"/>
  <c r="AB4602" i="1" s="1"/>
  <c r="M4605" i="1"/>
  <c r="AB4607" i="1"/>
  <c r="S4607" i="1"/>
  <c r="AB4608" i="1"/>
  <c r="Z4610" i="1"/>
  <c r="AB4610" i="1" s="1"/>
  <c r="M4613" i="1"/>
  <c r="AB4613" i="1" s="1"/>
  <c r="S4615" i="1"/>
  <c r="AB4615" i="1" s="1"/>
  <c r="AB4616" i="1"/>
  <c r="Z4618" i="1"/>
  <c r="AB4618" i="1" s="1"/>
  <c r="M4621" i="1"/>
  <c r="AB4621" i="1" s="1"/>
  <c r="S4623" i="1"/>
  <c r="AB4623" i="1" s="1"/>
  <c r="AB4624" i="1"/>
  <c r="Z4626" i="1"/>
  <c r="M4629" i="1"/>
  <c r="S4631" i="1"/>
  <c r="AB4631" i="1" s="1"/>
  <c r="AB4632" i="1"/>
  <c r="Z4634" i="1"/>
  <c r="AB4634" i="1" s="1"/>
  <c r="M4637" i="1"/>
  <c r="AB4637" i="1" s="1"/>
  <c r="AB4639" i="1"/>
  <c r="S4639" i="1"/>
  <c r="AB4640" i="1"/>
  <c r="Z4642" i="1"/>
  <c r="AB4642" i="1" s="1"/>
  <c r="M4645" i="1"/>
  <c r="AB4645" i="1" s="1"/>
  <c r="S4647" i="1"/>
  <c r="AB4647" i="1" s="1"/>
  <c r="AB4648" i="1"/>
  <c r="Z4650" i="1"/>
  <c r="AB4650" i="1" s="1"/>
  <c r="M4653" i="1"/>
  <c r="S4655" i="1"/>
  <c r="AB4655" i="1" s="1"/>
  <c r="AB4656" i="1"/>
  <c r="Z4658" i="1"/>
  <c r="AB4658" i="1" s="1"/>
  <c r="M4661" i="1"/>
  <c r="S4663" i="1"/>
  <c r="AB4663" i="1" s="1"/>
  <c r="AB4664" i="1"/>
  <c r="Z4666" i="1"/>
  <c r="M4669" i="1"/>
  <c r="AB4669" i="1" s="1"/>
  <c r="AB4671" i="1"/>
  <c r="S4671" i="1"/>
  <c r="AB4672" i="1"/>
  <c r="Z4674" i="1"/>
  <c r="M4676" i="1"/>
  <c r="AB4676" i="1" s="1"/>
  <c r="P4683" i="1"/>
  <c r="P4684" i="1"/>
  <c r="AB4701" i="1"/>
  <c r="AB4742" i="1"/>
  <c r="AB4767" i="1"/>
  <c r="V4677" i="1"/>
  <c r="AB4677" i="1" s="1"/>
  <c r="Z4681" i="1"/>
  <c r="AB4683" i="1"/>
  <c r="M4684" i="1"/>
  <c r="S4686" i="1"/>
  <c r="AB4686" i="1" s="1"/>
  <c r="P4691" i="1"/>
  <c r="AB4691" i="1" s="1"/>
  <c r="V4693" i="1"/>
  <c r="V4697" i="1"/>
  <c r="AB4697" i="1" s="1"/>
  <c r="P4703" i="1"/>
  <c r="AB4703" i="1" s="1"/>
  <c r="V4705" i="1"/>
  <c r="AB4705" i="1" s="1"/>
  <c r="P4711" i="1"/>
  <c r="AB4711" i="1" s="1"/>
  <c r="V4713" i="1"/>
  <c r="AB4782" i="1"/>
  <c r="AB4675" i="1"/>
  <c r="P4679" i="1"/>
  <c r="AB4679" i="1" s="1"/>
  <c r="V4681" i="1"/>
  <c r="AB4681" i="1" s="1"/>
  <c r="Z4685" i="1"/>
  <c r="AB4685" i="1" s="1"/>
  <c r="AB4687" i="1"/>
  <c r="M4688" i="1"/>
  <c r="AB4688" i="1" s="1"/>
  <c r="S4690" i="1"/>
  <c r="AB4690" i="1" s="1"/>
  <c r="P4695" i="1"/>
  <c r="AB4695" i="1" s="1"/>
  <c r="S4698" i="1"/>
  <c r="AB4698" i="1" s="1"/>
  <c r="Z4701" i="1"/>
  <c r="M4704" i="1"/>
  <c r="AB4704" i="1" s="1"/>
  <c r="S4706" i="1"/>
  <c r="AB4706" i="1" s="1"/>
  <c r="Z4709" i="1"/>
  <c r="M4712" i="1"/>
  <c r="AB4712" i="1" s="1"/>
  <c r="Z4715" i="1"/>
  <c r="AB4715" i="1" s="1"/>
  <c r="AB4747" i="1"/>
  <c r="AB4779" i="1"/>
  <c r="Z4689" i="1"/>
  <c r="AB4689" i="1" s="1"/>
  <c r="M4692" i="1"/>
  <c r="S4694" i="1"/>
  <c r="AB4694" i="1" s="1"/>
  <c r="P4699" i="1"/>
  <c r="AB4699" i="1" s="1"/>
  <c r="V4701" i="1"/>
  <c r="P4707" i="1"/>
  <c r="AB4707" i="1" s="1"/>
  <c r="V4709" i="1"/>
  <c r="AB4709" i="1" s="1"/>
  <c r="P4714" i="1"/>
  <c r="AB4860" i="1"/>
  <c r="M4714" i="1"/>
  <c r="AB4714" i="1" s="1"/>
  <c r="S4716" i="1"/>
  <c r="AB4716" i="1" s="1"/>
  <c r="AB4717" i="1"/>
  <c r="Z4719" i="1"/>
  <c r="M4722" i="1"/>
  <c r="AB4722" i="1" s="1"/>
  <c r="S4724" i="1"/>
  <c r="AB4724" i="1" s="1"/>
  <c r="Z4727" i="1"/>
  <c r="M4730" i="1"/>
  <c r="AB4730" i="1" s="1"/>
  <c r="AB4732" i="1"/>
  <c r="S4732" i="1"/>
  <c r="Z4735" i="1"/>
  <c r="M4738" i="1"/>
  <c r="AB4738" i="1" s="1"/>
  <c r="S4740" i="1"/>
  <c r="AB4740" i="1" s="1"/>
  <c r="Z4743" i="1"/>
  <c r="M4746" i="1"/>
  <c r="AB4746" i="1" s="1"/>
  <c r="S4748" i="1"/>
  <c r="AB4748" i="1" s="1"/>
  <c r="AB4749" i="1"/>
  <c r="Z4751" i="1"/>
  <c r="M4754" i="1"/>
  <c r="AB4754" i="1" s="1"/>
  <c r="S4756" i="1"/>
  <c r="AB4756" i="1" s="1"/>
  <c r="Z4759" i="1"/>
  <c r="M4762" i="1"/>
  <c r="AB4762" i="1" s="1"/>
  <c r="AB4764" i="1"/>
  <c r="S4764" i="1"/>
  <c r="Z4767" i="1"/>
  <c r="M4770" i="1"/>
  <c r="AB4770" i="1" s="1"/>
  <c r="AB4772" i="1"/>
  <c r="S4772" i="1"/>
  <c r="Z4775" i="1"/>
  <c r="M4778" i="1"/>
  <c r="AB4778" i="1" s="1"/>
  <c r="S4780" i="1"/>
  <c r="AB4780" i="1" s="1"/>
  <c r="AB4783" i="1"/>
  <c r="S4783" i="1"/>
  <c r="V4794" i="1"/>
  <c r="AB4795" i="1"/>
  <c r="AB4805" i="1"/>
  <c r="AB4806" i="1"/>
  <c r="AB4826" i="1"/>
  <c r="AB4837" i="1"/>
  <c r="AB4838" i="1"/>
  <c r="AB4921" i="1"/>
  <c r="P4717" i="1"/>
  <c r="V4719" i="1"/>
  <c r="AB4719" i="1" s="1"/>
  <c r="P4725" i="1"/>
  <c r="AB4725" i="1" s="1"/>
  <c r="V4727" i="1"/>
  <c r="AB4727" i="1" s="1"/>
  <c r="P4733" i="1"/>
  <c r="AB4733" i="1" s="1"/>
  <c r="V4735" i="1"/>
  <c r="AB4735" i="1" s="1"/>
  <c r="P4741" i="1"/>
  <c r="AB4741" i="1" s="1"/>
  <c r="V4743" i="1"/>
  <c r="AB4743" i="1" s="1"/>
  <c r="P4749" i="1"/>
  <c r="V4751" i="1"/>
  <c r="AB4751" i="1" s="1"/>
  <c r="P4757" i="1"/>
  <c r="AB4757" i="1" s="1"/>
  <c r="V4759" i="1"/>
  <c r="AB4759" i="1" s="1"/>
  <c r="P4765" i="1"/>
  <c r="AB4765" i="1" s="1"/>
  <c r="V4767" i="1"/>
  <c r="P4773" i="1"/>
  <c r="AB4773" i="1" s="1"/>
  <c r="V4775" i="1"/>
  <c r="AB4775" i="1" s="1"/>
  <c r="P4781" i="1"/>
  <c r="AB4781" i="1" s="1"/>
  <c r="Z4790" i="1"/>
  <c r="AB4790" i="1" s="1"/>
  <c r="AB4797" i="1"/>
  <c r="AB4829" i="1"/>
  <c r="M4718" i="1"/>
  <c r="AB4718" i="1" s="1"/>
  <c r="S4720" i="1"/>
  <c r="AB4720" i="1" s="1"/>
  <c r="AB4721" i="1"/>
  <c r="Z4723" i="1"/>
  <c r="AB4723" i="1" s="1"/>
  <c r="M4726" i="1"/>
  <c r="AB4728" i="1"/>
  <c r="S4728" i="1"/>
  <c r="AB4729" i="1"/>
  <c r="Z4731" i="1"/>
  <c r="AB4731" i="1" s="1"/>
  <c r="M4734" i="1"/>
  <c r="AB4734" i="1" s="1"/>
  <c r="AB4736" i="1"/>
  <c r="S4736" i="1"/>
  <c r="AB4737" i="1"/>
  <c r="Z4739" i="1"/>
  <c r="AB4739" i="1" s="1"/>
  <c r="M4742" i="1"/>
  <c r="S4744" i="1"/>
  <c r="AB4744" i="1" s="1"/>
  <c r="AB4745" i="1"/>
  <c r="Z4747" i="1"/>
  <c r="M4750" i="1"/>
  <c r="AB4750" i="1" s="1"/>
  <c r="S4752" i="1"/>
  <c r="AB4752" i="1" s="1"/>
  <c r="AB4753" i="1"/>
  <c r="Z4755" i="1"/>
  <c r="AB4755" i="1" s="1"/>
  <c r="M4758" i="1"/>
  <c r="AB4758" i="1" s="1"/>
  <c r="AB4760" i="1"/>
  <c r="S4760" i="1"/>
  <c r="AB4761" i="1"/>
  <c r="Z4763" i="1"/>
  <c r="AB4763" i="1" s="1"/>
  <c r="M4766" i="1"/>
  <c r="AB4766" i="1" s="1"/>
  <c r="S4768" i="1"/>
  <c r="AB4768" i="1" s="1"/>
  <c r="AB4769" i="1"/>
  <c r="Z4771" i="1"/>
  <c r="AB4771" i="1" s="1"/>
  <c r="M4774" i="1"/>
  <c r="AB4774" i="1" s="1"/>
  <c r="S4776" i="1"/>
  <c r="AB4776" i="1" s="1"/>
  <c r="AB4777" i="1"/>
  <c r="Z4779" i="1"/>
  <c r="P4788" i="1"/>
  <c r="M4793" i="1"/>
  <c r="AB4793" i="1" s="1"/>
  <c r="AB4822" i="1"/>
  <c r="AB4842" i="1"/>
  <c r="AB4854" i="1"/>
  <c r="AB4811" i="1"/>
  <c r="AB4827" i="1"/>
  <c r="AB4828" i="1"/>
  <c r="AB4843" i="1"/>
  <c r="AB4859" i="1"/>
  <c r="AB4876" i="1"/>
  <c r="AB4924" i="1"/>
  <c r="Z4781" i="1"/>
  <c r="Z4782" i="1"/>
  <c r="M4785" i="1"/>
  <c r="AB4785" i="1" s="1"/>
  <c r="V4786" i="1"/>
  <c r="AB4786" i="1" s="1"/>
  <c r="AB4791" i="1"/>
  <c r="S4791" i="1"/>
  <c r="P4796" i="1"/>
  <c r="AB4796" i="1" s="1"/>
  <c r="Z4798" i="1"/>
  <c r="M4801" i="1"/>
  <c r="AB4801" i="1" s="1"/>
  <c r="V4802" i="1"/>
  <c r="AB4802" i="1" s="1"/>
  <c r="S4807" i="1"/>
  <c r="AB4807" i="1" s="1"/>
  <c r="P4812" i="1"/>
  <c r="AB4812" i="1" s="1"/>
  <c r="Z4814" i="1"/>
  <c r="M4817" i="1"/>
  <c r="AB4817" i="1" s="1"/>
  <c r="V4818" i="1"/>
  <c r="AB4818" i="1" s="1"/>
  <c r="S4823" i="1"/>
  <c r="AB4823" i="1" s="1"/>
  <c r="AB4824" i="1"/>
  <c r="P4828" i="1"/>
  <c r="Z4830" i="1"/>
  <c r="M4833" i="1"/>
  <c r="AB4833" i="1" s="1"/>
  <c r="V4834" i="1"/>
  <c r="AB4834" i="1" s="1"/>
  <c r="S4839" i="1"/>
  <c r="AB4839" i="1" s="1"/>
  <c r="P4844" i="1"/>
  <c r="AB4844" i="1" s="1"/>
  <c r="Z4846" i="1"/>
  <c r="M4849" i="1"/>
  <c r="AB4849" i="1" s="1"/>
  <c r="V4850" i="1"/>
  <c r="AB4850" i="1" s="1"/>
  <c r="S4855" i="1"/>
  <c r="V4782" i="1"/>
  <c r="AB4787" i="1"/>
  <c r="S4787" i="1"/>
  <c r="AB4788" i="1"/>
  <c r="P4792" i="1"/>
  <c r="AB4792" i="1" s="1"/>
  <c r="Z4794" i="1"/>
  <c r="AB4794" i="1" s="1"/>
  <c r="M4797" i="1"/>
  <c r="V4798" i="1"/>
  <c r="AB4798" i="1" s="1"/>
  <c r="S4803" i="1"/>
  <c r="AB4803" i="1" s="1"/>
  <c r="AB4804" i="1"/>
  <c r="P4808" i="1"/>
  <c r="AB4808" i="1" s="1"/>
  <c r="Z4810" i="1"/>
  <c r="AB4810" i="1" s="1"/>
  <c r="M4813" i="1"/>
  <c r="AB4813" i="1" s="1"/>
  <c r="V4814" i="1"/>
  <c r="AB4814" i="1" s="1"/>
  <c r="S4819" i="1"/>
  <c r="AB4819" i="1" s="1"/>
  <c r="AB4820" i="1"/>
  <c r="P4824" i="1"/>
  <c r="Z4826" i="1"/>
  <c r="M4829" i="1"/>
  <c r="V4830" i="1"/>
  <c r="AB4830" i="1" s="1"/>
  <c r="S4835" i="1"/>
  <c r="AB4835" i="1" s="1"/>
  <c r="AB4836" i="1"/>
  <c r="P4840" i="1"/>
  <c r="AB4840" i="1" s="1"/>
  <c r="Z4842" i="1"/>
  <c r="M4845" i="1"/>
  <c r="AB4845" i="1" s="1"/>
  <c r="V4846" i="1"/>
  <c r="AB4846" i="1" s="1"/>
  <c r="AB4851" i="1"/>
  <c r="S4851" i="1"/>
  <c r="AB4852" i="1"/>
  <c r="AB4856" i="1"/>
  <c r="AB4877" i="1"/>
  <c r="AB4861" i="1"/>
  <c r="AB4865" i="1"/>
  <c r="AB4867" i="1"/>
  <c r="AB4869" i="1"/>
  <c r="AB4871" i="1"/>
  <c r="AB4878" i="1"/>
  <c r="AB4882" i="1"/>
  <c r="AB4898" i="1"/>
  <c r="AB4914" i="1"/>
  <c r="AB4919" i="1"/>
  <c r="AB4855" i="1"/>
  <c r="V4857" i="1"/>
  <c r="AB4857" i="1" s="1"/>
  <c r="AB4858" i="1"/>
  <c r="M4860" i="1"/>
  <c r="P4863" i="1"/>
  <c r="AB4863" i="1" s="1"/>
  <c r="M4864" i="1"/>
  <c r="AB4864" i="1" s="1"/>
  <c r="P4867" i="1"/>
  <c r="Z4873" i="1"/>
  <c r="AB4873" i="1" s="1"/>
  <c r="P4875" i="1"/>
  <c r="AB4875" i="1" s="1"/>
  <c r="AB4881" i="1"/>
  <c r="M4884" i="1"/>
  <c r="AB4884" i="1" s="1"/>
  <c r="V4885" i="1"/>
  <c r="AB4885" i="1" s="1"/>
  <c r="AB4886" i="1"/>
  <c r="S4886" i="1"/>
  <c r="P4887" i="1"/>
  <c r="AB4887" i="1" s="1"/>
  <c r="Z4889" i="1"/>
  <c r="AB4891" i="1"/>
  <c r="AB4897" i="1"/>
  <c r="M4900" i="1"/>
  <c r="AB4900" i="1" s="1"/>
  <c r="V4901" i="1"/>
  <c r="AB4901" i="1" s="1"/>
  <c r="AB4902" i="1"/>
  <c r="S4902" i="1"/>
  <c r="P4903" i="1"/>
  <c r="AB4903" i="1" s="1"/>
  <c r="Z4905" i="1"/>
  <c r="AB4907" i="1"/>
  <c r="AB4913" i="1"/>
  <c r="M4916" i="1"/>
  <c r="AB4916" i="1" s="1"/>
  <c r="V4917" i="1"/>
  <c r="AB4917" i="1" s="1"/>
  <c r="AB4918" i="1"/>
  <c r="S4918" i="1"/>
  <c r="P4919" i="1"/>
  <c r="Z4921" i="1"/>
  <c r="AB4923" i="1"/>
  <c r="AB4929" i="1"/>
  <c r="AB4879" i="1"/>
  <c r="M4888" i="1"/>
  <c r="AB4888" i="1" s="1"/>
  <c r="V4889" i="1"/>
  <c r="AB4889" i="1" s="1"/>
  <c r="AB4890" i="1"/>
  <c r="S4890" i="1"/>
  <c r="P4891" i="1"/>
  <c r="Z4893" i="1"/>
  <c r="AB4893" i="1" s="1"/>
  <c r="AB4895" i="1"/>
  <c r="M4904" i="1"/>
  <c r="AB4904" i="1" s="1"/>
  <c r="V4905" i="1"/>
  <c r="AB4905" i="1" s="1"/>
  <c r="AB4906" i="1"/>
  <c r="S4906" i="1"/>
  <c r="P4907" i="1"/>
  <c r="Z4909" i="1"/>
  <c r="AB4909" i="1" s="1"/>
  <c r="AB4911" i="1"/>
  <c r="M4920" i="1"/>
  <c r="AB4920" i="1" s="1"/>
  <c r="V4921" i="1"/>
  <c r="AB4922" i="1"/>
  <c r="S4922" i="1"/>
  <c r="P4923" i="1"/>
  <c r="Z4925" i="1"/>
  <c r="AB4925" i="1" s="1"/>
  <c r="AB4927" i="1"/>
  <c r="AB4930" i="1"/>
  <c r="AB4931" i="1"/>
  <c r="AB4938" i="1"/>
  <c r="AB4946" i="1"/>
  <c r="AB4947" i="1"/>
  <c r="AB4965" i="1"/>
  <c r="AB4977" i="1"/>
  <c r="AB4982" i="1"/>
  <c r="AB4993" i="1"/>
  <c r="P4931" i="1"/>
  <c r="V4933" i="1"/>
  <c r="AB4933" i="1" s="1"/>
  <c r="P4939" i="1"/>
  <c r="AB4939" i="1" s="1"/>
  <c r="V4941" i="1"/>
  <c r="AB4941" i="1" s="1"/>
  <c r="P4947" i="1"/>
  <c r="V4949" i="1"/>
  <c r="AB4949" i="1" s="1"/>
  <c r="AB4957" i="1"/>
  <c r="AB4973" i="1"/>
  <c r="AB4978" i="1"/>
  <c r="AB4989" i="1"/>
  <c r="M4932" i="1"/>
  <c r="AB4932" i="1" s="1"/>
  <c r="AB4934" i="1"/>
  <c r="S4934" i="1"/>
  <c r="AB4935" i="1"/>
  <c r="Z4937" i="1"/>
  <c r="AB4937" i="1" s="1"/>
  <c r="M4940" i="1"/>
  <c r="AB4940" i="1" s="1"/>
  <c r="S4942" i="1"/>
  <c r="AB4942" i="1" s="1"/>
  <c r="AB4943" i="1"/>
  <c r="Z4945" i="1"/>
  <c r="AB4945" i="1" s="1"/>
  <c r="M4948" i="1"/>
  <c r="AB4948" i="1" s="1"/>
  <c r="S4950" i="1"/>
  <c r="AB4950" i="1" s="1"/>
  <c r="AB4951" i="1"/>
  <c r="Z4953" i="1"/>
  <c r="AB4953" i="1" s="1"/>
  <c r="AB4955" i="1"/>
  <c r="AB4974" i="1"/>
  <c r="Z4954" i="1"/>
  <c r="AB4954" i="1" s="1"/>
  <c r="AB4956" i="1"/>
  <c r="P4960" i="1"/>
  <c r="AB4960" i="1" s="1"/>
  <c r="M4961" i="1"/>
  <c r="AB4961" i="1" s="1"/>
  <c r="V4962" i="1"/>
  <c r="AB4962" i="1" s="1"/>
  <c r="S4963" i="1"/>
  <c r="AB4963" i="1" s="1"/>
  <c r="AB4964" i="1"/>
  <c r="V4970" i="1"/>
  <c r="AB4970" i="1" s="1"/>
  <c r="AB4971" i="1"/>
  <c r="V4974" i="1"/>
  <c r="AB4975" i="1"/>
  <c r="V4978" i="1"/>
  <c r="AB4979" i="1"/>
  <c r="V4982" i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V5002" i="1"/>
  <c r="AB5002" i="1" s="1"/>
  <c r="Z4958" i="1"/>
  <c r="AB4958" i="1" s="1"/>
  <c r="Z4966" i="1"/>
  <c r="AB4966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<sst xmlns="http://schemas.openxmlformats.org/spreadsheetml/2006/main" count="33" uniqueCount="20">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</sst>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ceiro01/Desktop/PRESTA&#199;&#195;O%20DE%20CONTAS/10.%20OUTUBRO/13%20-%20PCF/13.2%20-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IBURA</v>
          </cell>
          <cell r="E12" t="str">
            <v>CARLOS EDUARDO DE LIMA E SILVA BRASILEIRO</v>
          </cell>
          <cell r="F12" t="str">
            <v>3 - Administrativo</v>
          </cell>
          <cell r="G12" t="str">
            <v>2521-05</v>
          </cell>
          <cell r="H12">
            <v>44105</v>
          </cell>
          <cell r="J12">
            <v>1175.26</v>
          </cell>
          <cell r="L12">
            <v>146.590318725</v>
          </cell>
          <cell r="M12">
            <v>54</v>
          </cell>
          <cell r="P12">
            <v>0</v>
          </cell>
        </row>
        <row r="13">
          <cell r="C13" t="str">
            <v>UPA IBURA</v>
          </cell>
          <cell r="E13" t="str">
            <v>EMANUELLE CABRAL DE ALBUQERQUE</v>
          </cell>
          <cell r="F13" t="str">
            <v>3 - Administrativo</v>
          </cell>
          <cell r="G13" t="str">
            <v>4101-05</v>
          </cell>
          <cell r="H13">
            <v>44105</v>
          </cell>
          <cell r="J13">
            <v>987.91</v>
          </cell>
          <cell r="L13">
            <v>146.590318725</v>
          </cell>
          <cell r="M13">
            <v>49.82</v>
          </cell>
          <cell r="P13">
            <v>0</v>
          </cell>
          <cell r="U13">
            <v>64</v>
          </cell>
          <cell r="X13" t="str">
            <v>AUXILIO CRECHE I</v>
          </cell>
        </row>
        <row r="14">
          <cell r="C14" t="str">
            <v>UPA IBURA</v>
          </cell>
          <cell r="E14" t="str">
            <v>GIULIANE SOUZA NASCIMENTO</v>
          </cell>
          <cell r="F14" t="str">
            <v>3 - Administrativo</v>
          </cell>
          <cell r="G14" t="str">
            <v>4110-30</v>
          </cell>
          <cell r="H14">
            <v>44105</v>
          </cell>
          <cell r="J14">
            <v>198.64</v>
          </cell>
          <cell r="L14">
            <v>146.590318725</v>
          </cell>
          <cell r="M14">
            <v>23.18</v>
          </cell>
          <cell r="P14">
            <v>0</v>
          </cell>
          <cell r="U14">
            <v>64</v>
          </cell>
          <cell r="X14" t="str">
            <v>AUXILIO CRECHE I</v>
          </cell>
        </row>
        <row r="15">
          <cell r="C15" t="str">
            <v>UPA IBURA</v>
          </cell>
          <cell r="E15" t="str">
            <v>JAIANY RAFAELA MONTEIRO DA SILVA</v>
          </cell>
          <cell r="F15" t="str">
            <v>3 - Administrativo</v>
          </cell>
          <cell r="G15" t="str">
            <v>4110-05</v>
          </cell>
          <cell r="H15">
            <v>44105</v>
          </cell>
          <cell r="J15">
            <v>205.72</v>
          </cell>
          <cell r="L15">
            <v>146.590318725</v>
          </cell>
          <cell r="M15">
            <v>32.06</v>
          </cell>
          <cell r="P15">
            <v>0</v>
          </cell>
          <cell r="R15">
            <v>322.85000000000002</v>
          </cell>
          <cell r="S15">
            <v>96.17</v>
          </cell>
        </row>
        <row r="16">
          <cell r="C16" t="str">
            <v>UPA IBURA</v>
          </cell>
          <cell r="E16" t="str">
            <v>MARIA EDUARDA LIMA DA FONSECA</v>
          </cell>
          <cell r="F16" t="str">
            <v>3 - Administrativo</v>
          </cell>
          <cell r="G16" t="str">
            <v>4110-05</v>
          </cell>
          <cell r="H16">
            <v>44105</v>
          </cell>
          <cell r="J16">
            <v>114</v>
          </cell>
          <cell r="L16">
            <v>146.590318725</v>
          </cell>
          <cell r="M16">
            <v>22.92</v>
          </cell>
          <cell r="P16">
            <v>0</v>
          </cell>
          <cell r="U16">
            <v>64</v>
          </cell>
          <cell r="X16" t="str">
            <v>AUXILIO CRECHE I</v>
          </cell>
        </row>
        <row r="17">
          <cell r="C17" t="str">
            <v>UPA IBURA</v>
          </cell>
          <cell r="E17" t="str">
            <v>MARIANNE DANTAS VIEIRA DA MOTTA</v>
          </cell>
          <cell r="F17" t="str">
            <v>3 - Administrativo</v>
          </cell>
          <cell r="G17" t="str">
            <v>2237-10</v>
          </cell>
          <cell r="H17">
            <v>44105</v>
          </cell>
          <cell r="J17">
            <v>296.52</v>
          </cell>
          <cell r="L17">
            <v>0</v>
          </cell>
          <cell r="M17">
            <v>0</v>
          </cell>
          <cell r="P17">
            <v>0</v>
          </cell>
        </row>
        <row r="18">
          <cell r="C18" t="str">
            <v>UPA IBURA</v>
          </cell>
          <cell r="E18" t="str">
            <v>MURILO MUCIO BEZERRA ROCHA WANDERLEY</v>
          </cell>
          <cell r="F18" t="str">
            <v>3 - Administrativo</v>
          </cell>
          <cell r="G18" t="str">
            <v>4101-05</v>
          </cell>
          <cell r="H18">
            <v>44105</v>
          </cell>
          <cell r="J18">
            <v>498.4</v>
          </cell>
          <cell r="L18">
            <v>0</v>
          </cell>
          <cell r="M18">
            <v>0</v>
          </cell>
          <cell r="P18">
            <v>0</v>
          </cell>
        </row>
        <row r="19">
          <cell r="C19" t="str">
            <v>UPA IBURA</v>
          </cell>
          <cell r="E19" t="str">
            <v>PRISCILA MARIA FERREIRA DA SILVA CAMPO</v>
          </cell>
          <cell r="F19" t="str">
            <v>3 - Administrativo</v>
          </cell>
          <cell r="G19" t="str">
            <v>4131-15</v>
          </cell>
          <cell r="H19">
            <v>44105</v>
          </cell>
          <cell r="J19">
            <v>140.97999999999999</v>
          </cell>
          <cell r="L19">
            <v>146.590318725</v>
          </cell>
          <cell r="M19">
            <v>25.66</v>
          </cell>
          <cell r="P19">
            <v>0</v>
          </cell>
        </row>
        <row r="20">
          <cell r="C20" t="str">
            <v>UPA IBURA</v>
          </cell>
          <cell r="E20" t="str">
            <v>RAFAELA FERREIRA DE SENA</v>
          </cell>
          <cell r="F20" t="str">
            <v>3 - Administrativo</v>
          </cell>
          <cell r="G20" t="str">
            <v>4131-15</v>
          </cell>
          <cell r="H20">
            <v>44105</v>
          </cell>
          <cell r="J20">
            <v>140.97999999999999</v>
          </cell>
          <cell r="L20">
            <v>146.590318725</v>
          </cell>
          <cell r="M20">
            <v>25.66</v>
          </cell>
          <cell r="P20">
            <v>0</v>
          </cell>
          <cell r="R20">
            <v>165.35</v>
          </cell>
          <cell r="S20">
            <v>76.989999999999995</v>
          </cell>
        </row>
        <row r="21">
          <cell r="C21" t="str">
            <v>UPA IBURA</v>
          </cell>
          <cell r="E21" t="str">
            <v>REBECA VASCONCELOS MONTENEGRO</v>
          </cell>
          <cell r="F21" t="str">
            <v>3 - Administrativo</v>
          </cell>
          <cell r="G21" t="str">
            <v>4101-05</v>
          </cell>
          <cell r="H21">
            <v>44105</v>
          </cell>
          <cell r="J21">
            <v>510.64</v>
          </cell>
          <cell r="L21">
            <v>146.590318725</v>
          </cell>
          <cell r="M21">
            <v>23.18</v>
          </cell>
          <cell r="P21">
            <v>0</v>
          </cell>
          <cell r="R21">
            <v>165.35</v>
          </cell>
          <cell r="S21">
            <v>69.55</v>
          </cell>
          <cell r="U21">
            <v>128</v>
          </cell>
          <cell r="X21" t="str">
            <v>AUXILIO CRECHE I E AUXILIO CRECHE II</v>
          </cell>
        </row>
        <row r="22">
          <cell r="C22" t="str">
            <v>UPA IBURA</v>
          </cell>
          <cell r="E22" t="str">
            <v>WANDERCLEY SILVA DE CASTRO</v>
          </cell>
          <cell r="F22" t="str">
            <v>3 - Administrativo</v>
          </cell>
          <cell r="G22" t="str">
            <v>3132-20</v>
          </cell>
          <cell r="H22">
            <v>44105</v>
          </cell>
          <cell r="J22">
            <v>216</v>
          </cell>
          <cell r="L22">
            <v>0</v>
          </cell>
          <cell r="M22">
            <v>0</v>
          </cell>
          <cell r="P22">
            <v>0</v>
          </cell>
        </row>
        <row r="23">
          <cell r="C23" t="str">
            <v>UPA IBURA</v>
          </cell>
          <cell r="E23" t="str">
            <v>WILLAMS SILVA DE ANDRADE</v>
          </cell>
          <cell r="F23" t="str">
            <v>3 - Administrativo</v>
          </cell>
          <cell r="G23" t="str">
            <v>3132-20</v>
          </cell>
          <cell r="H23">
            <v>44105</v>
          </cell>
          <cell r="J23">
            <v>226.58</v>
          </cell>
          <cell r="L23">
            <v>146.590318725</v>
          </cell>
          <cell r="M23">
            <v>22.92</v>
          </cell>
          <cell r="P23">
            <v>0</v>
          </cell>
        </row>
        <row r="24">
          <cell r="C24" t="str">
            <v>UPA IBURA</v>
          </cell>
          <cell r="E24" t="str">
            <v>CAMILA NUNES DE LIRA</v>
          </cell>
          <cell r="F24" t="str">
            <v>3 - Administrativo</v>
          </cell>
          <cell r="G24" t="str">
            <v>3516-05</v>
          </cell>
          <cell r="H24">
            <v>44105</v>
          </cell>
          <cell r="J24">
            <v>124.74</v>
          </cell>
          <cell r="L24">
            <v>146.590318725</v>
          </cell>
          <cell r="M24">
            <v>20.9</v>
          </cell>
          <cell r="P24">
            <v>0</v>
          </cell>
        </row>
        <row r="25">
          <cell r="C25" t="str">
            <v>UPA IBURA</v>
          </cell>
          <cell r="E25" t="str">
            <v>BIANKA DA SILVA CASTRO</v>
          </cell>
          <cell r="F25" t="str">
            <v>3 - Administrativo</v>
          </cell>
          <cell r="G25" t="str">
            <v>4221-05</v>
          </cell>
          <cell r="H25">
            <v>44105</v>
          </cell>
          <cell r="J25">
            <v>126.61</v>
          </cell>
          <cell r="L25">
            <v>146.590318725</v>
          </cell>
          <cell r="M25">
            <v>22.92</v>
          </cell>
          <cell r="P25">
            <v>0</v>
          </cell>
          <cell r="R25">
            <v>112</v>
          </cell>
          <cell r="S25">
            <v>68.760000000000005</v>
          </cell>
        </row>
        <row r="26">
          <cell r="C26" t="str">
            <v>UPA IBURA</v>
          </cell>
          <cell r="E26" t="str">
            <v>EDJA KARLA DA SILVA BARROS</v>
          </cell>
          <cell r="F26" t="str">
            <v>3 - Administrativo</v>
          </cell>
          <cell r="G26" t="str">
            <v>4221-05</v>
          </cell>
          <cell r="H26">
            <v>44105</v>
          </cell>
          <cell r="J26">
            <v>114</v>
          </cell>
          <cell r="L26">
            <v>146.590318725</v>
          </cell>
          <cell r="M26">
            <v>22.92</v>
          </cell>
          <cell r="P26">
            <v>0</v>
          </cell>
        </row>
        <row r="27">
          <cell r="C27" t="str">
            <v>UPA IBURA</v>
          </cell>
          <cell r="E27" t="str">
            <v xml:space="preserve">ELISSANDRA CRISTINA BASILIO </v>
          </cell>
          <cell r="F27" t="str">
            <v>3 - Administrativo</v>
          </cell>
          <cell r="G27" t="str">
            <v>4221-05</v>
          </cell>
          <cell r="H27">
            <v>44105</v>
          </cell>
          <cell r="J27">
            <v>130.41</v>
          </cell>
          <cell r="L27">
            <v>146.590318725</v>
          </cell>
          <cell r="M27">
            <v>22.92</v>
          </cell>
          <cell r="P27">
            <v>0</v>
          </cell>
          <cell r="R27">
            <v>112</v>
          </cell>
          <cell r="S27">
            <v>68.760000000000005</v>
          </cell>
        </row>
        <row r="28">
          <cell r="C28" t="str">
            <v>UPA IBURA</v>
          </cell>
          <cell r="E28" t="str">
            <v>JULIANA KETYLLEN MARIA DE FRANCA FONSECA</v>
          </cell>
          <cell r="F28" t="str">
            <v>3 - Administrativo</v>
          </cell>
          <cell r="G28" t="str">
            <v>4221-05</v>
          </cell>
          <cell r="H28">
            <v>44105</v>
          </cell>
          <cell r="J28">
            <v>126.61</v>
          </cell>
          <cell r="L28">
            <v>146.590318725</v>
          </cell>
          <cell r="M28">
            <v>22.92</v>
          </cell>
          <cell r="P28">
            <v>0</v>
          </cell>
          <cell r="U28">
            <v>64</v>
          </cell>
          <cell r="X28" t="str">
            <v>AUXILIO CRECHE I</v>
          </cell>
        </row>
        <row r="29">
          <cell r="C29" t="str">
            <v>UPA IBURA</v>
          </cell>
          <cell r="E29" t="str">
            <v>MARIA DAS GRAÇAS DOS SANTOS</v>
          </cell>
          <cell r="F29" t="str">
            <v>3 - Administrativo</v>
          </cell>
          <cell r="G29" t="str">
            <v>4221-05</v>
          </cell>
          <cell r="H29">
            <v>44105</v>
          </cell>
          <cell r="J29">
            <v>114</v>
          </cell>
          <cell r="L29">
            <v>146.590318725</v>
          </cell>
          <cell r="M29">
            <v>22.92</v>
          </cell>
          <cell r="P29">
            <v>0</v>
          </cell>
        </row>
        <row r="30">
          <cell r="C30" t="str">
            <v>UPA IBURA</v>
          </cell>
          <cell r="E30" t="str">
            <v>MARIA EDUARDA MARTINS DA SILVA SANTANA</v>
          </cell>
          <cell r="F30" t="str">
            <v>3 - Administrativo</v>
          </cell>
          <cell r="G30" t="str">
            <v>4221-05</v>
          </cell>
          <cell r="H30">
            <v>44105</v>
          </cell>
          <cell r="J30">
            <v>114</v>
          </cell>
          <cell r="L30">
            <v>146.590318725</v>
          </cell>
          <cell r="M30">
            <v>22.92</v>
          </cell>
          <cell r="P30">
            <v>0</v>
          </cell>
        </row>
        <row r="31">
          <cell r="C31" t="str">
            <v>UPA IBURA</v>
          </cell>
          <cell r="E31" t="str">
            <v>MARIA TAINA PEIXOTO DA SILVA</v>
          </cell>
          <cell r="F31" t="str">
            <v>3 - Administrativo</v>
          </cell>
          <cell r="G31" t="str">
            <v>4221-05</v>
          </cell>
          <cell r="H31">
            <v>44105</v>
          </cell>
          <cell r="J31">
            <v>118.58</v>
          </cell>
          <cell r="L31">
            <v>146.590318725</v>
          </cell>
          <cell r="M31">
            <v>22.92</v>
          </cell>
          <cell r="P31">
            <v>0</v>
          </cell>
          <cell r="R31">
            <v>112</v>
          </cell>
          <cell r="S31">
            <v>68.760000000000005</v>
          </cell>
        </row>
        <row r="32">
          <cell r="C32" t="str">
            <v>UPA IBURA</v>
          </cell>
          <cell r="E32" t="str">
            <v>MARIA VALERIA DA SILVA</v>
          </cell>
          <cell r="F32" t="str">
            <v>3 - Administrativo</v>
          </cell>
          <cell r="G32" t="str">
            <v>4221-05</v>
          </cell>
          <cell r="H32">
            <v>44105</v>
          </cell>
          <cell r="J32">
            <v>127.24</v>
          </cell>
          <cell r="L32">
            <v>146.590318725</v>
          </cell>
          <cell r="M32">
            <v>22.15</v>
          </cell>
          <cell r="P32">
            <v>0</v>
          </cell>
          <cell r="R32">
            <v>112</v>
          </cell>
          <cell r="S32">
            <v>68.760000000000005</v>
          </cell>
        </row>
        <row r="33">
          <cell r="C33" t="str">
            <v>UPA IBURA</v>
          </cell>
          <cell r="E33" t="str">
            <v>MYKAELLE KALINE ARAUJO MARTINS GALVAO</v>
          </cell>
          <cell r="F33" t="str">
            <v>3 - Administrativo</v>
          </cell>
          <cell r="G33" t="str">
            <v>4221-05</v>
          </cell>
          <cell r="H33">
            <v>44105</v>
          </cell>
          <cell r="J33">
            <v>64.599999999999994</v>
          </cell>
          <cell r="L33">
            <v>146.590318725</v>
          </cell>
          <cell r="M33">
            <v>13</v>
          </cell>
          <cell r="P33">
            <v>0</v>
          </cell>
        </row>
        <row r="34">
          <cell r="C34" t="str">
            <v>UPA IBURA</v>
          </cell>
          <cell r="E34" t="str">
            <v>PAMELLA MARIA LIMA DE MELO ARAUJO</v>
          </cell>
          <cell r="F34" t="str">
            <v>3 - Administrativo</v>
          </cell>
          <cell r="G34" t="str">
            <v>4221-05</v>
          </cell>
          <cell r="H34">
            <v>44105</v>
          </cell>
          <cell r="J34">
            <v>152</v>
          </cell>
          <cell r="L34">
            <v>0</v>
          </cell>
          <cell r="M34">
            <v>0</v>
          </cell>
          <cell r="P34">
            <v>0</v>
          </cell>
        </row>
        <row r="35">
          <cell r="C35" t="str">
            <v>UPA IBURA</v>
          </cell>
          <cell r="E35" t="str">
            <v>THALYA SANTANA BEZERRA</v>
          </cell>
          <cell r="F35" t="str">
            <v>3 - Administrativo</v>
          </cell>
          <cell r="G35" t="str">
            <v>4221-05</v>
          </cell>
          <cell r="H35">
            <v>44105</v>
          </cell>
          <cell r="J35">
            <v>114</v>
          </cell>
          <cell r="L35">
            <v>146.590318725</v>
          </cell>
          <cell r="M35">
            <v>22.92</v>
          </cell>
          <cell r="P35">
            <v>0</v>
          </cell>
          <cell r="R35">
            <v>112</v>
          </cell>
          <cell r="S35">
            <v>68.760000000000005</v>
          </cell>
        </row>
        <row r="36">
          <cell r="C36" t="str">
            <v>UPA IBURA</v>
          </cell>
          <cell r="E36" t="str">
            <v>KATHYLEN MILENA DE S. SIMOES</v>
          </cell>
          <cell r="F36" t="str">
            <v>3 - Administrativo</v>
          </cell>
          <cell r="G36" t="str">
            <v>4140-05</v>
          </cell>
          <cell r="H36">
            <v>44105</v>
          </cell>
          <cell r="J36">
            <v>152</v>
          </cell>
          <cell r="L36">
            <v>0</v>
          </cell>
          <cell r="M36">
            <v>0</v>
          </cell>
          <cell r="P36">
            <v>0</v>
          </cell>
        </row>
        <row r="37">
          <cell r="C37" t="str">
            <v>UPA IBURA</v>
          </cell>
          <cell r="E37" t="str">
            <v>IONALDO LINS DE MELO JUNIOR</v>
          </cell>
          <cell r="F37" t="str">
            <v>3 - Administrativo</v>
          </cell>
          <cell r="G37" t="str">
            <v>3121-05</v>
          </cell>
          <cell r="H37">
            <v>44105</v>
          </cell>
          <cell r="J37">
            <v>167.73</v>
          </cell>
          <cell r="L37">
            <v>146.590318725</v>
          </cell>
          <cell r="M37">
            <v>47.06</v>
          </cell>
          <cell r="P37">
            <v>0</v>
          </cell>
        </row>
        <row r="38">
          <cell r="C38" t="str">
            <v>UPA IBURA</v>
          </cell>
          <cell r="E38" t="str">
            <v>JERONCIO BATISTA SOARES</v>
          </cell>
          <cell r="F38" t="str">
            <v>3 - Administrativo</v>
          </cell>
          <cell r="G38" t="str">
            <v>3121-05</v>
          </cell>
          <cell r="H38">
            <v>44105</v>
          </cell>
          <cell r="J38">
            <v>235.81</v>
          </cell>
          <cell r="L38">
            <v>146.590318725</v>
          </cell>
          <cell r="M38">
            <v>47.06</v>
          </cell>
          <cell r="P38">
            <v>0</v>
          </cell>
        </row>
        <row r="39">
          <cell r="C39" t="str">
            <v>UPA IBURA</v>
          </cell>
          <cell r="E39" t="str">
            <v>SEVERINO JOSE DOS SANTOS FILHO</v>
          </cell>
          <cell r="F39" t="str">
            <v>3 - Administrativo</v>
          </cell>
          <cell r="G39" t="str">
            <v>3121-05</v>
          </cell>
          <cell r="H39">
            <v>44105</v>
          </cell>
          <cell r="J39">
            <v>208.73</v>
          </cell>
          <cell r="L39">
            <v>146.590318725</v>
          </cell>
          <cell r="M39">
            <v>47.06</v>
          </cell>
          <cell r="P39">
            <v>0</v>
          </cell>
        </row>
        <row r="40">
          <cell r="C40" t="str">
            <v>UPA IBURA</v>
          </cell>
          <cell r="E40" t="str">
            <v>GLAUCIA MARIA DOS SANTOS FARIAS</v>
          </cell>
          <cell r="F40" t="str">
            <v>3 - Administrativo</v>
          </cell>
          <cell r="G40" t="str">
            <v>5134-30</v>
          </cell>
          <cell r="H40">
            <v>44105</v>
          </cell>
          <cell r="J40">
            <v>105.92</v>
          </cell>
          <cell r="L40">
            <v>146.590318725</v>
          </cell>
          <cell r="M40">
            <v>20.9</v>
          </cell>
          <cell r="P40">
            <v>0</v>
          </cell>
          <cell r="R40">
            <v>210.35</v>
          </cell>
          <cell r="S40">
            <v>62.7</v>
          </cell>
        </row>
        <row r="41">
          <cell r="C41" t="str">
            <v>UPA IBURA</v>
          </cell>
          <cell r="E41" t="str">
            <v>ANDRE HELON MAIA COUTINHO DOS  SANTOS</v>
          </cell>
          <cell r="F41" t="str">
            <v>3 - Administrativo</v>
          </cell>
          <cell r="G41" t="str">
            <v>5174-20</v>
          </cell>
          <cell r="H41">
            <v>44105</v>
          </cell>
          <cell r="J41">
            <v>139.52000000000001</v>
          </cell>
          <cell r="L41">
            <v>146.590318725</v>
          </cell>
          <cell r="M41">
            <v>20.9</v>
          </cell>
          <cell r="P41">
            <v>0</v>
          </cell>
        </row>
        <row r="42">
          <cell r="C42" t="str">
            <v>UPA IBURA</v>
          </cell>
          <cell r="E42" t="str">
            <v>ANTONIO HENRIQUE GRIGORIO  DA SILVA</v>
          </cell>
          <cell r="F42" t="str">
            <v>3 - Administrativo</v>
          </cell>
          <cell r="G42" t="str">
            <v>5174-20</v>
          </cell>
          <cell r="H42">
            <v>44105</v>
          </cell>
          <cell r="J42">
            <v>139.52000000000001</v>
          </cell>
          <cell r="L42">
            <v>146.590318725</v>
          </cell>
          <cell r="M42">
            <v>20.9</v>
          </cell>
          <cell r="P42">
            <v>0</v>
          </cell>
          <cell r="R42">
            <v>112</v>
          </cell>
          <cell r="S42">
            <v>62.7</v>
          </cell>
        </row>
        <row r="43">
          <cell r="C43" t="str">
            <v>UPA IBURA</v>
          </cell>
          <cell r="E43" t="str">
            <v>ARIPUAM MARTINS BARROS</v>
          </cell>
          <cell r="F43" t="str">
            <v>3 - Administrativo</v>
          </cell>
          <cell r="G43" t="str">
            <v>5174-20</v>
          </cell>
          <cell r="H43">
            <v>44105</v>
          </cell>
          <cell r="L43">
            <v>0</v>
          </cell>
          <cell r="M43">
            <v>0</v>
          </cell>
          <cell r="P43">
            <v>0</v>
          </cell>
        </row>
        <row r="44">
          <cell r="C44" t="str">
            <v>UPA IBURA</v>
          </cell>
          <cell r="E44" t="str">
            <v>CARLOS ADRIANO LIMA ALBQUERQUE</v>
          </cell>
          <cell r="F44" t="str">
            <v>3 - Administrativo</v>
          </cell>
          <cell r="G44" t="str">
            <v>5174-20</v>
          </cell>
          <cell r="H44">
            <v>44105</v>
          </cell>
          <cell r="J44">
            <v>150.46</v>
          </cell>
          <cell r="L44">
            <v>146.590318725</v>
          </cell>
          <cell r="M44">
            <v>20.9</v>
          </cell>
          <cell r="P44">
            <v>0</v>
          </cell>
        </row>
        <row r="45">
          <cell r="C45" t="str">
            <v>UPA IBURA</v>
          </cell>
          <cell r="E45" t="str">
            <v>CARLOS EMANOEL BARROS DE LIMA</v>
          </cell>
          <cell r="F45" t="str">
            <v>3 - Administrativo</v>
          </cell>
          <cell r="G45" t="str">
            <v>5174-20</v>
          </cell>
          <cell r="H45">
            <v>44105</v>
          </cell>
          <cell r="J45">
            <v>151.19</v>
          </cell>
          <cell r="L45">
            <v>146.590318725</v>
          </cell>
          <cell r="M45">
            <v>20.9</v>
          </cell>
          <cell r="P45">
            <v>0</v>
          </cell>
        </row>
        <row r="46">
          <cell r="C46" t="str">
            <v>UPA IBURA</v>
          </cell>
          <cell r="E46" t="str">
            <v xml:space="preserve">CLEBER TRINDADE LEAL </v>
          </cell>
          <cell r="F46" t="str">
            <v>3 - Administrativo</v>
          </cell>
          <cell r="G46" t="str">
            <v>5174-20</v>
          </cell>
          <cell r="H46">
            <v>44105</v>
          </cell>
          <cell r="J46">
            <v>166.98</v>
          </cell>
          <cell r="L46">
            <v>146.590318725</v>
          </cell>
          <cell r="M46">
            <v>20.9</v>
          </cell>
          <cell r="P46">
            <v>0</v>
          </cell>
        </row>
        <row r="47">
          <cell r="C47" t="str">
            <v>UPA IBURA</v>
          </cell>
          <cell r="E47" t="str">
            <v>ERIK SANTOS DA SILVA</v>
          </cell>
          <cell r="F47" t="str">
            <v>3 - Administrativo</v>
          </cell>
          <cell r="G47" t="str">
            <v>5174-20</v>
          </cell>
          <cell r="H47">
            <v>44105</v>
          </cell>
          <cell r="J47">
            <v>150.46</v>
          </cell>
          <cell r="L47">
            <v>146.590318725</v>
          </cell>
          <cell r="M47">
            <v>20.9</v>
          </cell>
          <cell r="P47">
            <v>0</v>
          </cell>
        </row>
        <row r="48">
          <cell r="C48" t="str">
            <v>UPA IBURA</v>
          </cell>
          <cell r="E48" t="str">
            <v>GEORGE FERNANDES GUEIROS BARBOSA</v>
          </cell>
          <cell r="F48" t="str">
            <v>3 - Administrativo</v>
          </cell>
          <cell r="G48" t="str">
            <v>5174-20</v>
          </cell>
          <cell r="H48">
            <v>44105</v>
          </cell>
          <cell r="J48">
            <v>143.69999999999999</v>
          </cell>
          <cell r="L48">
            <v>146.590318725</v>
          </cell>
          <cell r="M48">
            <v>20.9</v>
          </cell>
          <cell r="P48">
            <v>0</v>
          </cell>
        </row>
        <row r="49">
          <cell r="C49" t="str">
            <v>UPA IBURA</v>
          </cell>
          <cell r="E49" t="str">
            <v>IVSON FAGNER XAVIER DE SANTANA</v>
          </cell>
          <cell r="F49" t="str">
            <v>3 - Administrativo</v>
          </cell>
          <cell r="G49" t="str">
            <v>5174-20</v>
          </cell>
          <cell r="H49">
            <v>44105</v>
          </cell>
          <cell r="J49">
            <v>139.52000000000001</v>
          </cell>
          <cell r="L49">
            <v>146.590318725</v>
          </cell>
          <cell r="M49">
            <v>20.9</v>
          </cell>
          <cell r="P49">
            <v>0</v>
          </cell>
          <cell r="R49">
            <v>112</v>
          </cell>
          <cell r="S49">
            <v>62.7</v>
          </cell>
        </row>
        <row r="50">
          <cell r="C50" t="str">
            <v>UPA IBURA</v>
          </cell>
          <cell r="E50" t="str">
            <v>JERONIMO JOSE DE ARAUJO</v>
          </cell>
          <cell r="F50" t="str">
            <v>3 - Administrativo</v>
          </cell>
          <cell r="G50" t="str">
            <v>5174-20</v>
          </cell>
          <cell r="H50">
            <v>44105</v>
          </cell>
          <cell r="J50">
            <v>155.37</v>
          </cell>
          <cell r="L50">
            <v>146.590318725</v>
          </cell>
          <cell r="M50">
            <v>20.9</v>
          </cell>
          <cell r="P50">
            <v>0</v>
          </cell>
          <cell r="R50">
            <v>112</v>
          </cell>
          <cell r="S50">
            <v>62.7</v>
          </cell>
        </row>
        <row r="51">
          <cell r="C51" t="str">
            <v>UPA IBURA</v>
          </cell>
          <cell r="E51" t="str">
            <v>JOSE EDSON ANIBAL DE SOUZA</v>
          </cell>
          <cell r="F51" t="str">
            <v>3 - Administrativo</v>
          </cell>
          <cell r="G51" t="str">
            <v>5174-20</v>
          </cell>
          <cell r="H51">
            <v>44105</v>
          </cell>
          <cell r="J51">
            <v>139.52000000000001</v>
          </cell>
          <cell r="L51">
            <v>146.590318725</v>
          </cell>
          <cell r="M51">
            <v>20.9</v>
          </cell>
          <cell r="P51">
            <v>0</v>
          </cell>
        </row>
        <row r="52">
          <cell r="C52" t="str">
            <v>UPA IBURA</v>
          </cell>
          <cell r="E52" t="str">
            <v>JOSE SANTANA DA SILVA</v>
          </cell>
          <cell r="F52" t="str">
            <v>3 - Administrativo</v>
          </cell>
          <cell r="G52" t="str">
            <v>5174-20</v>
          </cell>
          <cell r="H52">
            <v>44105</v>
          </cell>
          <cell r="J52">
            <v>139.52000000000001</v>
          </cell>
          <cell r="L52">
            <v>146.590318725</v>
          </cell>
          <cell r="M52">
            <v>20.9</v>
          </cell>
          <cell r="P52">
            <v>0</v>
          </cell>
        </row>
        <row r="53">
          <cell r="C53" t="str">
            <v>UPA IBURA</v>
          </cell>
          <cell r="E53" t="str">
            <v>LUCIANO RAMOS DA SILVA</v>
          </cell>
          <cell r="F53" t="str">
            <v>3 - Administrativo</v>
          </cell>
          <cell r="G53" t="str">
            <v>5174-20</v>
          </cell>
          <cell r="H53">
            <v>44105</v>
          </cell>
          <cell r="J53">
            <v>139.52000000000001</v>
          </cell>
          <cell r="L53">
            <v>146.590318725</v>
          </cell>
          <cell r="M53">
            <v>20.9</v>
          </cell>
          <cell r="P53">
            <v>0</v>
          </cell>
          <cell r="R53">
            <v>112</v>
          </cell>
          <cell r="S53">
            <v>62.7</v>
          </cell>
        </row>
        <row r="54">
          <cell r="C54" t="str">
            <v>UPA IBURA</v>
          </cell>
          <cell r="E54" t="str">
            <v>PABLO FELIPE ASSIS DE SOUZA SILVA</v>
          </cell>
          <cell r="F54" t="str">
            <v>3 - Administrativo</v>
          </cell>
          <cell r="G54" t="str">
            <v>5174-20</v>
          </cell>
          <cell r="H54">
            <v>44105</v>
          </cell>
          <cell r="J54">
            <v>150.69</v>
          </cell>
          <cell r="L54">
            <v>146.590318725</v>
          </cell>
          <cell r="M54">
            <v>22.92</v>
          </cell>
          <cell r="P54">
            <v>0</v>
          </cell>
        </row>
        <row r="55">
          <cell r="C55" t="str">
            <v>UPA IBURA</v>
          </cell>
          <cell r="E55" t="str">
            <v>PAULO VICTOR DA SILVA AMORIM</v>
          </cell>
          <cell r="F55" t="str">
            <v>3 - Administrativo</v>
          </cell>
          <cell r="G55" t="str">
            <v>5174-20</v>
          </cell>
          <cell r="H55">
            <v>44105</v>
          </cell>
          <cell r="J55">
            <v>151.19</v>
          </cell>
          <cell r="L55">
            <v>146.590318725</v>
          </cell>
          <cell r="M55">
            <v>20.9</v>
          </cell>
          <cell r="P55">
            <v>0</v>
          </cell>
        </row>
        <row r="56">
          <cell r="C56" t="str">
            <v>UPA IBURA</v>
          </cell>
          <cell r="E56" t="str">
            <v xml:space="preserve">ROBERVAL GOMES DO NASCIMENTO </v>
          </cell>
          <cell r="F56" t="str">
            <v>3 - Administrativo</v>
          </cell>
          <cell r="G56" t="str">
            <v>5174-20</v>
          </cell>
          <cell r="H56">
            <v>44105</v>
          </cell>
          <cell r="J56">
            <v>191.68</v>
          </cell>
          <cell r="L56">
            <v>0</v>
          </cell>
          <cell r="M56">
            <v>0</v>
          </cell>
          <cell r="P56">
            <v>0</v>
          </cell>
        </row>
        <row r="57">
          <cell r="C57" t="str">
            <v>UPA IBURA</v>
          </cell>
          <cell r="E57" t="str">
            <v>SALOMAO LIMA DO NASCIMENTO</v>
          </cell>
          <cell r="F57" t="str">
            <v>3 - Administrativo</v>
          </cell>
          <cell r="G57" t="str">
            <v>5174-20</v>
          </cell>
          <cell r="H57">
            <v>44105</v>
          </cell>
          <cell r="J57">
            <v>138.86000000000001</v>
          </cell>
          <cell r="L57">
            <v>146.590318725</v>
          </cell>
          <cell r="M57">
            <v>22.92</v>
          </cell>
          <cell r="P57">
            <v>0</v>
          </cell>
        </row>
        <row r="58">
          <cell r="C58" t="str">
            <v>UPA IBURA</v>
          </cell>
          <cell r="E58" t="str">
            <v>THIAGO DIZEU DE SOUZA</v>
          </cell>
          <cell r="F58" t="str">
            <v>3 - Administrativo</v>
          </cell>
          <cell r="G58" t="str">
            <v>5174-20</v>
          </cell>
          <cell r="H58">
            <v>44105</v>
          </cell>
          <cell r="J58">
            <v>183.7</v>
          </cell>
          <cell r="L58">
            <v>146.590318725</v>
          </cell>
          <cell r="M58">
            <v>20.9</v>
          </cell>
          <cell r="P58">
            <v>0</v>
          </cell>
        </row>
        <row r="59">
          <cell r="C59" t="str">
            <v>UPA IBURA</v>
          </cell>
          <cell r="E59" t="str">
            <v>ADRIANA MENDES ALEIXO</v>
          </cell>
          <cell r="F59" t="str">
            <v>3 - Administrativo</v>
          </cell>
          <cell r="G59" t="str">
            <v>5143-20</v>
          </cell>
          <cell r="H59">
            <v>44105</v>
          </cell>
          <cell r="J59">
            <v>102.39</v>
          </cell>
          <cell r="L59">
            <v>146.590318725</v>
          </cell>
          <cell r="M59">
            <v>20.2</v>
          </cell>
          <cell r="P59">
            <v>0</v>
          </cell>
          <cell r="R59">
            <v>112</v>
          </cell>
          <cell r="S59">
            <v>62.7</v>
          </cell>
        </row>
        <row r="60">
          <cell r="C60" t="str">
            <v>UPA IBURA</v>
          </cell>
          <cell r="E60" t="str">
            <v>ALEXANDRA SILVA DOS SANTOS</v>
          </cell>
          <cell r="F60" t="str">
            <v>3 - Administrativo</v>
          </cell>
          <cell r="G60" t="str">
            <v>5143-20</v>
          </cell>
          <cell r="H60">
            <v>44105</v>
          </cell>
          <cell r="J60">
            <v>105.92</v>
          </cell>
          <cell r="L60">
            <v>146.590318725</v>
          </cell>
          <cell r="M60">
            <v>20.9</v>
          </cell>
          <cell r="P60">
            <v>0</v>
          </cell>
          <cell r="R60">
            <v>138.94999999999999</v>
          </cell>
          <cell r="S60">
            <v>62.7</v>
          </cell>
        </row>
        <row r="61">
          <cell r="C61" t="str">
            <v>UPA IBURA</v>
          </cell>
          <cell r="E61" t="str">
            <v>ALEXSANDRA MARIA DA SILVA</v>
          </cell>
          <cell r="F61" t="str">
            <v>3 - Administrativo</v>
          </cell>
          <cell r="G61" t="str">
            <v>5143-20</v>
          </cell>
          <cell r="H61">
            <v>44105</v>
          </cell>
          <cell r="J61">
            <v>105.92</v>
          </cell>
          <cell r="L61">
            <v>146.590318725</v>
          </cell>
          <cell r="M61">
            <v>20.9</v>
          </cell>
          <cell r="P61">
            <v>0</v>
          </cell>
        </row>
        <row r="62">
          <cell r="C62" t="str">
            <v>UPA IBURA</v>
          </cell>
          <cell r="E62" t="str">
            <v>AMARO LUIZ DA SILVA FILHO</v>
          </cell>
          <cell r="F62" t="str">
            <v>3 - Administrativo</v>
          </cell>
          <cell r="G62" t="str">
            <v>5143-20</v>
          </cell>
          <cell r="H62">
            <v>44105</v>
          </cell>
          <cell r="J62">
            <v>146.80000000000001</v>
          </cell>
          <cell r="L62">
            <v>0</v>
          </cell>
          <cell r="M62">
            <v>0</v>
          </cell>
          <cell r="P62">
            <v>0</v>
          </cell>
        </row>
        <row r="63">
          <cell r="C63" t="str">
            <v>UPA IBURA</v>
          </cell>
          <cell r="E63" t="str">
            <v>BENEDITA HERCULANO DA SILVA</v>
          </cell>
          <cell r="F63" t="str">
            <v>3 - Administrativo</v>
          </cell>
          <cell r="G63" t="str">
            <v>5143-20</v>
          </cell>
          <cell r="H63">
            <v>44105</v>
          </cell>
          <cell r="L63">
            <v>0</v>
          </cell>
          <cell r="M63">
            <v>0</v>
          </cell>
          <cell r="P63">
            <v>0</v>
          </cell>
        </row>
        <row r="64">
          <cell r="C64" t="str">
            <v>UPA IBURA</v>
          </cell>
          <cell r="E64" t="str">
            <v>BRUNO RICARDO DE OLIVEIRA SILVA</v>
          </cell>
          <cell r="F64" t="str">
            <v>3 - Administrativo</v>
          </cell>
          <cell r="G64" t="str">
            <v>5143-20</v>
          </cell>
          <cell r="H64">
            <v>44105</v>
          </cell>
          <cell r="J64">
            <v>105.92</v>
          </cell>
          <cell r="L64">
            <v>146.590318725</v>
          </cell>
          <cell r="M64">
            <v>20.9</v>
          </cell>
          <cell r="P64">
            <v>0</v>
          </cell>
          <cell r="R64">
            <v>112</v>
          </cell>
          <cell r="S64">
            <v>62.7</v>
          </cell>
        </row>
        <row r="65">
          <cell r="C65" t="str">
            <v>UPA IBURA</v>
          </cell>
          <cell r="E65" t="str">
            <v>CLEIDE JUDITE DO NASCIMENTO</v>
          </cell>
          <cell r="F65" t="str">
            <v>3 - Administrativo</v>
          </cell>
          <cell r="G65" t="str">
            <v>5143-20</v>
          </cell>
          <cell r="H65">
            <v>44105</v>
          </cell>
          <cell r="J65">
            <v>116.86</v>
          </cell>
          <cell r="L65">
            <v>146.590318725</v>
          </cell>
          <cell r="M65">
            <v>20.9</v>
          </cell>
          <cell r="P65">
            <v>0</v>
          </cell>
        </row>
        <row r="66">
          <cell r="C66" t="str">
            <v>UPA IBURA</v>
          </cell>
          <cell r="E66" t="str">
            <v>JORGE EDSON DOS SANTOS</v>
          </cell>
          <cell r="F66" t="str">
            <v>3 - Administrativo</v>
          </cell>
          <cell r="G66" t="str">
            <v>5143-20</v>
          </cell>
          <cell r="H66">
            <v>44105</v>
          </cell>
          <cell r="J66">
            <v>105.92</v>
          </cell>
          <cell r="L66">
            <v>146.590318725</v>
          </cell>
          <cell r="M66">
            <v>20.9</v>
          </cell>
          <cell r="P66">
            <v>0</v>
          </cell>
        </row>
        <row r="67">
          <cell r="C67" t="str">
            <v>UPA IBURA</v>
          </cell>
          <cell r="E67" t="str">
            <v>JOSINEIDE SANTANA DA SILVA GOMES</v>
          </cell>
          <cell r="F67" t="str">
            <v>3 - Administrativo</v>
          </cell>
          <cell r="G67" t="str">
            <v>5143-20</v>
          </cell>
          <cell r="H67">
            <v>44105</v>
          </cell>
          <cell r="J67">
            <v>105.92</v>
          </cell>
          <cell r="L67">
            <v>146.590318725</v>
          </cell>
          <cell r="M67">
            <v>20.9</v>
          </cell>
          <cell r="P67">
            <v>0</v>
          </cell>
          <cell r="R67">
            <v>112</v>
          </cell>
          <cell r="S67">
            <v>62.7</v>
          </cell>
        </row>
        <row r="68">
          <cell r="C68" t="str">
            <v>UPA IBURA</v>
          </cell>
          <cell r="E68" t="str">
            <v>LUCIMARIO JOÃO DA SILVA</v>
          </cell>
          <cell r="F68" t="str">
            <v>3 - Administrativo</v>
          </cell>
          <cell r="G68" t="str">
            <v>5143-20</v>
          </cell>
          <cell r="H68">
            <v>44105</v>
          </cell>
          <cell r="J68">
            <v>116.86</v>
          </cell>
          <cell r="L68">
            <v>146.590318725</v>
          </cell>
          <cell r="M68">
            <v>20.9</v>
          </cell>
          <cell r="P68">
            <v>0</v>
          </cell>
          <cell r="R68">
            <v>112</v>
          </cell>
          <cell r="S68">
            <v>62.7</v>
          </cell>
        </row>
        <row r="69">
          <cell r="C69" t="str">
            <v>UPA IBURA</v>
          </cell>
          <cell r="E69" t="str">
            <v>MARIA GRACILEIDE GURGEL FONSECA</v>
          </cell>
          <cell r="F69" t="str">
            <v>3 - Administrativo</v>
          </cell>
          <cell r="G69" t="str">
            <v>5143-20</v>
          </cell>
          <cell r="H69">
            <v>44105</v>
          </cell>
          <cell r="J69">
            <v>105.92</v>
          </cell>
          <cell r="L69">
            <v>146.590318725</v>
          </cell>
          <cell r="M69">
            <v>20.9</v>
          </cell>
          <cell r="P69">
            <v>0</v>
          </cell>
          <cell r="R69">
            <v>112</v>
          </cell>
          <cell r="S69">
            <v>62.7</v>
          </cell>
        </row>
        <row r="70">
          <cell r="C70" t="str">
            <v>UPA IBURA</v>
          </cell>
          <cell r="E70" t="str">
            <v>MARIA JOSE DE LIMA SILVA</v>
          </cell>
          <cell r="F70" t="str">
            <v>3 - Administrativo</v>
          </cell>
          <cell r="G70" t="str">
            <v>5143-20</v>
          </cell>
          <cell r="H70">
            <v>44105</v>
          </cell>
          <cell r="J70">
            <v>117.59</v>
          </cell>
          <cell r="L70">
            <v>146.590318725</v>
          </cell>
          <cell r="M70">
            <v>20.9</v>
          </cell>
          <cell r="P70">
            <v>0</v>
          </cell>
          <cell r="R70">
            <v>112</v>
          </cell>
          <cell r="S70">
            <v>62.7</v>
          </cell>
        </row>
        <row r="71">
          <cell r="C71" t="str">
            <v>UPA IBURA</v>
          </cell>
          <cell r="E71" t="str">
            <v>MARLUCE LOURENÇO DA SILVA</v>
          </cell>
          <cell r="F71" t="str">
            <v>3 - Administrativo</v>
          </cell>
          <cell r="G71" t="str">
            <v>5143-20</v>
          </cell>
          <cell r="H71">
            <v>44105</v>
          </cell>
          <cell r="J71">
            <v>117.59</v>
          </cell>
          <cell r="L71">
            <v>146.590318725</v>
          </cell>
          <cell r="M71">
            <v>20.9</v>
          </cell>
          <cell r="P71">
            <v>0</v>
          </cell>
        </row>
        <row r="72">
          <cell r="C72" t="str">
            <v>UPA IBURA</v>
          </cell>
          <cell r="E72" t="str">
            <v>RENATA DE LIMA SILVA ARAUJO</v>
          </cell>
          <cell r="F72" t="str">
            <v>3 - Administrativo</v>
          </cell>
          <cell r="G72" t="str">
            <v>5143-20</v>
          </cell>
          <cell r="H72">
            <v>44105</v>
          </cell>
          <cell r="J72">
            <v>197.45</v>
          </cell>
          <cell r="L72">
            <v>146.590318725</v>
          </cell>
          <cell r="M72">
            <v>22.92</v>
          </cell>
          <cell r="P72">
            <v>0</v>
          </cell>
        </row>
        <row r="73">
          <cell r="C73" t="str">
            <v>UPA IBURA</v>
          </cell>
          <cell r="E73" t="str">
            <v>RUDIMAR ANDRADE DA SILVA</v>
          </cell>
          <cell r="F73" t="str">
            <v>3 - Administrativo</v>
          </cell>
          <cell r="G73" t="str">
            <v>5143-20</v>
          </cell>
          <cell r="H73">
            <v>44105</v>
          </cell>
          <cell r="J73">
            <v>105.92</v>
          </cell>
          <cell r="L73">
            <v>146.590318725</v>
          </cell>
          <cell r="M73">
            <v>20.9</v>
          </cell>
          <cell r="P73">
            <v>0</v>
          </cell>
        </row>
        <row r="74">
          <cell r="C74" t="str">
            <v>UPA IBURA</v>
          </cell>
          <cell r="E74" t="str">
            <v>SOLANGE GOMES DA SILVA</v>
          </cell>
          <cell r="F74" t="str">
            <v>3 - Administrativo</v>
          </cell>
          <cell r="G74" t="str">
            <v>5143-20</v>
          </cell>
          <cell r="H74">
            <v>44105</v>
          </cell>
          <cell r="J74">
            <v>121.04</v>
          </cell>
          <cell r="L74">
            <v>146.590318725</v>
          </cell>
          <cell r="M74">
            <v>20.9</v>
          </cell>
          <cell r="P74">
            <v>0</v>
          </cell>
          <cell r="R74">
            <v>112</v>
          </cell>
          <cell r="S74">
            <v>62.7</v>
          </cell>
        </row>
        <row r="75">
          <cell r="C75" t="str">
            <v>UPA IBURA</v>
          </cell>
          <cell r="E75" t="str">
            <v>LEANDRO JOSE DA SILVA</v>
          </cell>
          <cell r="F75" t="str">
            <v>2 - Outros Profissionais da Saúde</v>
          </cell>
          <cell r="G75" t="str">
            <v>4101-05</v>
          </cell>
          <cell r="H75">
            <v>44105</v>
          </cell>
          <cell r="J75">
            <v>253.46</v>
          </cell>
          <cell r="L75">
            <v>146.590318725</v>
          </cell>
          <cell r="M75">
            <v>38.79</v>
          </cell>
          <cell r="P75">
            <v>0</v>
          </cell>
        </row>
        <row r="76">
          <cell r="C76" t="str">
            <v>UPA IBURA</v>
          </cell>
          <cell r="E76" t="str">
            <v>CARLOS ALBERTO FERREIRA DE ALCANTARA</v>
          </cell>
          <cell r="F76" t="str">
            <v>2 - Outros Profissionais da Saúde</v>
          </cell>
          <cell r="G76" t="str">
            <v>7823-20</v>
          </cell>
          <cell r="H76">
            <v>44105</v>
          </cell>
          <cell r="J76">
            <v>211.7</v>
          </cell>
          <cell r="L76">
            <v>146.590318725</v>
          </cell>
          <cell r="M76">
            <v>38.79</v>
          </cell>
          <cell r="P76">
            <v>0</v>
          </cell>
        </row>
        <row r="77">
          <cell r="C77" t="str">
            <v>UPA IBURA</v>
          </cell>
          <cell r="E77" t="str">
            <v>JAINEKSON MARIANO DA SILVA</v>
          </cell>
          <cell r="F77" t="str">
            <v>2 - Outros Profissionais da Saúde</v>
          </cell>
          <cell r="G77" t="str">
            <v>7823-20</v>
          </cell>
          <cell r="H77">
            <v>44105</v>
          </cell>
          <cell r="J77">
            <v>233.45</v>
          </cell>
          <cell r="L77">
            <v>146.590318725</v>
          </cell>
          <cell r="M77">
            <v>38.79</v>
          </cell>
          <cell r="P77">
            <v>0</v>
          </cell>
        </row>
        <row r="78">
          <cell r="C78" t="str">
            <v>UPA IBURA</v>
          </cell>
          <cell r="E78" t="str">
            <v>LEONILDO JOSE DA SILVA</v>
          </cell>
          <cell r="F78" t="str">
            <v>2 - Outros Profissionais da Saúde</v>
          </cell>
          <cell r="G78" t="str">
            <v>7823-20</v>
          </cell>
          <cell r="H78">
            <v>44105</v>
          </cell>
          <cell r="J78">
            <v>224.45</v>
          </cell>
          <cell r="L78">
            <v>146.590318725</v>
          </cell>
          <cell r="M78">
            <v>38.79</v>
          </cell>
          <cell r="P78">
            <v>0</v>
          </cell>
        </row>
        <row r="79">
          <cell r="C79" t="str">
            <v>UPA IBURA</v>
          </cell>
          <cell r="E79" t="str">
            <v>PAULO SILVA FILHO</v>
          </cell>
          <cell r="F79" t="str">
            <v>2 - Outros Profissionais da Saúde</v>
          </cell>
          <cell r="G79" t="str">
            <v>7823-20</v>
          </cell>
          <cell r="H79">
            <v>44105</v>
          </cell>
          <cell r="J79">
            <v>213.46</v>
          </cell>
          <cell r="L79">
            <v>146.590318725</v>
          </cell>
          <cell r="M79">
            <v>38.79</v>
          </cell>
          <cell r="P79">
            <v>0</v>
          </cell>
        </row>
        <row r="80">
          <cell r="C80" t="str">
            <v>UPA IBURA</v>
          </cell>
          <cell r="E80" t="str">
            <v>ALANA CARLA ALBUQUERQUE SARMENTO</v>
          </cell>
          <cell r="F80" t="str">
            <v>1 - Médico</v>
          </cell>
          <cell r="G80" t="str">
            <v>2251-25</v>
          </cell>
          <cell r="H80">
            <v>44105</v>
          </cell>
          <cell r="J80">
            <v>623.39</v>
          </cell>
          <cell r="L80">
            <v>146.590318725</v>
          </cell>
          <cell r="M80">
            <v>2.75</v>
          </cell>
          <cell r="P80">
            <v>1.23</v>
          </cell>
        </row>
        <row r="81">
          <cell r="C81" t="str">
            <v>UPA IBURA</v>
          </cell>
          <cell r="E81" t="str">
            <v>ALEXANDRE TETSUO TAVARES MINORI</v>
          </cell>
          <cell r="F81" t="str">
            <v>1 - Médico</v>
          </cell>
          <cell r="G81" t="str">
            <v>2251-25</v>
          </cell>
          <cell r="H81">
            <v>44105</v>
          </cell>
          <cell r="J81">
            <v>320.18</v>
          </cell>
          <cell r="L81">
            <v>146.590318725</v>
          </cell>
          <cell r="M81">
            <v>2.75</v>
          </cell>
          <cell r="P81">
            <v>1.23</v>
          </cell>
        </row>
        <row r="82">
          <cell r="C82" t="str">
            <v>UPA IBURA</v>
          </cell>
          <cell r="E82" t="str">
            <v>ALLAN MEDEIROS DE ARRUDA</v>
          </cell>
          <cell r="F82" t="str">
            <v>1 - Médico</v>
          </cell>
          <cell r="G82" t="str">
            <v>2251-25</v>
          </cell>
          <cell r="H82">
            <v>44105</v>
          </cell>
          <cell r="J82">
            <v>361.7</v>
          </cell>
          <cell r="L82">
            <v>146.590318725</v>
          </cell>
          <cell r="M82">
            <v>2.75</v>
          </cell>
          <cell r="P82">
            <v>1.23</v>
          </cell>
        </row>
        <row r="83">
          <cell r="C83" t="str">
            <v>UPA IBURA</v>
          </cell>
          <cell r="E83" t="str">
            <v>ALLANO PEDRO FERREIRA DE SOUSA</v>
          </cell>
          <cell r="F83" t="str">
            <v>1 - Médico</v>
          </cell>
          <cell r="G83" t="str">
            <v>2251-25</v>
          </cell>
          <cell r="H83">
            <v>44105</v>
          </cell>
          <cell r="J83">
            <v>757.63</v>
          </cell>
          <cell r="L83">
            <v>146.590318725</v>
          </cell>
          <cell r="M83">
            <v>2.75</v>
          </cell>
          <cell r="P83">
            <v>1.23</v>
          </cell>
        </row>
        <row r="84">
          <cell r="C84" t="str">
            <v>UPA IBURA</v>
          </cell>
          <cell r="E84" t="str">
            <v>AMELIA KARINE DE ALCANTARA MARTINS</v>
          </cell>
          <cell r="F84" t="str">
            <v>1 - Médico</v>
          </cell>
          <cell r="G84" t="str">
            <v>2251-25</v>
          </cell>
          <cell r="H84">
            <v>44105</v>
          </cell>
          <cell r="J84">
            <v>361.7</v>
          </cell>
          <cell r="L84">
            <v>146.590318725</v>
          </cell>
          <cell r="M84">
            <v>2.75</v>
          </cell>
          <cell r="P84">
            <v>1.23</v>
          </cell>
        </row>
        <row r="85">
          <cell r="C85" t="str">
            <v>UPA IBURA</v>
          </cell>
          <cell r="E85" t="str">
            <v>ANA PRISCILA GOMES CAMPOS</v>
          </cell>
          <cell r="F85" t="str">
            <v>1 - Médico</v>
          </cell>
          <cell r="G85" t="str">
            <v>2251-25</v>
          </cell>
          <cell r="H85">
            <v>44105</v>
          </cell>
          <cell r="J85">
            <v>265.7</v>
          </cell>
          <cell r="L85">
            <v>146.590318725</v>
          </cell>
          <cell r="M85">
            <v>2.75</v>
          </cell>
          <cell r="P85">
            <v>1.23</v>
          </cell>
        </row>
        <row r="86">
          <cell r="C86" t="str">
            <v>UPA IBURA</v>
          </cell>
          <cell r="E86" t="str">
            <v>ANDRE FELIPE DO NASCIMENTO SEABRA</v>
          </cell>
          <cell r="F86" t="str">
            <v>1 - Médico</v>
          </cell>
          <cell r="G86" t="str">
            <v>2251-25</v>
          </cell>
          <cell r="H86">
            <v>44105</v>
          </cell>
          <cell r="J86">
            <v>654.67999999999995</v>
          </cell>
          <cell r="L86">
            <v>146.590318725</v>
          </cell>
          <cell r="M86">
            <v>2.75</v>
          </cell>
          <cell r="P86">
            <v>1.23</v>
          </cell>
        </row>
        <row r="87">
          <cell r="C87" t="str">
            <v>UPA IBURA</v>
          </cell>
          <cell r="E87" t="str">
            <v>ASSUERO TAVARES DE ARAUJO</v>
          </cell>
          <cell r="F87" t="str">
            <v>1 - Médico</v>
          </cell>
          <cell r="G87" t="str">
            <v>2251-25</v>
          </cell>
          <cell r="H87">
            <v>44105</v>
          </cell>
          <cell r="J87">
            <v>651.32000000000005</v>
          </cell>
          <cell r="L87">
            <v>146.590318725</v>
          </cell>
          <cell r="M87">
            <v>2.75</v>
          </cell>
          <cell r="P87">
            <v>1.23</v>
          </cell>
        </row>
        <row r="88">
          <cell r="C88" t="str">
            <v>UPA IBURA</v>
          </cell>
          <cell r="E88" t="str">
            <v>BRENNO FRANKLYNN ALVES AS</v>
          </cell>
          <cell r="F88" t="str">
            <v>1 - Médico</v>
          </cell>
          <cell r="G88" t="str">
            <v>2251-25</v>
          </cell>
          <cell r="H88">
            <v>44105</v>
          </cell>
          <cell r="J88">
            <v>401.13</v>
          </cell>
          <cell r="L88">
            <v>146.590318725</v>
          </cell>
          <cell r="M88">
            <v>2.4700000000000002</v>
          </cell>
          <cell r="P88">
            <v>1.23</v>
          </cell>
        </row>
        <row r="89">
          <cell r="C89" t="str">
            <v>UPA IBURA</v>
          </cell>
          <cell r="E89" t="str">
            <v>BRUNO CESAR ALBUQUERQUE DE SOUZA</v>
          </cell>
          <cell r="F89" t="str">
            <v>1 - Médico</v>
          </cell>
          <cell r="G89" t="str">
            <v>2251-25</v>
          </cell>
          <cell r="H89">
            <v>44105</v>
          </cell>
          <cell r="J89">
            <v>331.16</v>
          </cell>
          <cell r="L89">
            <v>146.590318725</v>
          </cell>
          <cell r="M89">
            <v>2.75</v>
          </cell>
          <cell r="P89">
            <v>1.23</v>
          </cell>
        </row>
        <row r="90">
          <cell r="C90" t="str">
            <v>UPA IBURA</v>
          </cell>
          <cell r="E90" t="str">
            <v>CARLOS WANDERLEY VAZ OLIVEIRA</v>
          </cell>
          <cell r="F90" t="str">
            <v>1 - Médico</v>
          </cell>
          <cell r="G90" t="str">
            <v>2251-25</v>
          </cell>
          <cell r="H90">
            <v>44105</v>
          </cell>
          <cell r="J90">
            <v>729.81</v>
          </cell>
          <cell r="L90">
            <v>146.590318725</v>
          </cell>
          <cell r="M90">
            <v>2.75</v>
          </cell>
          <cell r="P90">
            <v>1.23</v>
          </cell>
        </row>
        <row r="91">
          <cell r="C91" t="str">
            <v>UPA IBURA</v>
          </cell>
          <cell r="E91" t="str">
            <v xml:space="preserve">CAROLINA MARTINS BARROS DE ALBUQUERQUE TENORIO </v>
          </cell>
          <cell r="F91" t="str">
            <v>1 - Médico</v>
          </cell>
          <cell r="G91" t="str">
            <v>2251-25</v>
          </cell>
          <cell r="H91">
            <v>44105</v>
          </cell>
          <cell r="J91">
            <v>239.34</v>
          </cell>
          <cell r="L91">
            <v>146.590318725</v>
          </cell>
          <cell r="M91">
            <v>1.37</v>
          </cell>
          <cell r="P91">
            <v>1.23</v>
          </cell>
        </row>
        <row r="92">
          <cell r="C92" t="str">
            <v>UPA IBURA</v>
          </cell>
          <cell r="E92" t="str">
            <v>CLARISSA RAMOS LACERDA DE MELO</v>
          </cell>
          <cell r="F92" t="str">
            <v>1 - Médico</v>
          </cell>
          <cell r="G92" t="str">
            <v>2251-25</v>
          </cell>
          <cell r="H92">
            <v>44105</v>
          </cell>
          <cell r="J92">
            <v>320.18</v>
          </cell>
          <cell r="L92">
            <v>146.590318725</v>
          </cell>
          <cell r="M92">
            <v>2.75</v>
          </cell>
          <cell r="P92">
            <v>1.23</v>
          </cell>
        </row>
        <row r="93">
          <cell r="C93" t="str">
            <v>UPA IBURA</v>
          </cell>
          <cell r="E93" t="str">
            <v>DENISE MUNIZ DA SILVA</v>
          </cell>
          <cell r="F93" t="str">
            <v>1 - Médico</v>
          </cell>
          <cell r="G93" t="str">
            <v>2251-25</v>
          </cell>
          <cell r="H93">
            <v>44105</v>
          </cell>
          <cell r="L93">
            <v>0</v>
          </cell>
          <cell r="M93">
            <v>0</v>
          </cell>
          <cell r="P93">
            <v>1.23</v>
          </cell>
        </row>
        <row r="94">
          <cell r="C94" t="str">
            <v>UPA IBURA</v>
          </cell>
          <cell r="E94" t="str">
            <v>ELDER DE VASCONCELOS CARVALHO</v>
          </cell>
          <cell r="F94" t="str">
            <v>1 - Médico</v>
          </cell>
          <cell r="G94" t="str">
            <v>2251-25</v>
          </cell>
          <cell r="H94">
            <v>44105</v>
          </cell>
          <cell r="J94">
            <v>532.34</v>
          </cell>
          <cell r="L94">
            <v>146.590318725</v>
          </cell>
          <cell r="M94">
            <v>2.75</v>
          </cell>
          <cell r="P94">
            <v>1.23</v>
          </cell>
        </row>
        <row r="95">
          <cell r="C95" t="str">
            <v>UPA IBURA</v>
          </cell>
          <cell r="E95" t="str">
            <v>FABIO AUGUSTO DA CUNHA RODRIGUES</v>
          </cell>
          <cell r="F95" t="str">
            <v>1 - Médico</v>
          </cell>
          <cell r="G95" t="str">
            <v>2251-25</v>
          </cell>
          <cell r="H95">
            <v>44105</v>
          </cell>
          <cell r="J95">
            <v>381.34</v>
          </cell>
          <cell r="L95">
            <v>146.590318725</v>
          </cell>
          <cell r="M95">
            <v>2.75</v>
          </cell>
          <cell r="P95">
            <v>1.23</v>
          </cell>
        </row>
        <row r="96">
          <cell r="C96" t="str">
            <v>UPA IBURA</v>
          </cell>
          <cell r="E96" t="str">
            <v>FERNANDO ANTONIO ALVES DE OLIVEIRA</v>
          </cell>
          <cell r="F96" t="str">
            <v>1 - Médico</v>
          </cell>
          <cell r="G96" t="str">
            <v>2251-25</v>
          </cell>
          <cell r="H96">
            <v>44105</v>
          </cell>
          <cell r="J96">
            <v>747.83</v>
          </cell>
          <cell r="L96">
            <v>146.590318725</v>
          </cell>
          <cell r="M96">
            <v>2.75</v>
          </cell>
          <cell r="P96">
            <v>1.23</v>
          </cell>
        </row>
        <row r="97">
          <cell r="C97" t="str">
            <v>UPA IBURA</v>
          </cell>
          <cell r="E97" t="str">
            <v>GABRIELA FARIAS ARAUJO SOUSA COSTA</v>
          </cell>
          <cell r="F97" t="str">
            <v>1 - Médico</v>
          </cell>
          <cell r="G97" t="str">
            <v>2251-25</v>
          </cell>
          <cell r="H97">
            <v>44105</v>
          </cell>
          <cell r="J97">
            <v>465.79</v>
          </cell>
          <cell r="L97">
            <v>146.590318725</v>
          </cell>
          <cell r="M97">
            <v>2.75</v>
          </cell>
          <cell r="P97">
            <v>1.23</v>
          </cell>
        </row>
        <row r="98">
          <cell r="C98" t="str">
            <v>UPA IBURA</v>
          </cell>
          <cell r="E98" t="str">
            <v>GERALDO SEABRA MARTINS SOBRINHO</v>
          </cell>
          <cell r="F98" t="str">
            <v>1 - Médico</v>
          </cell>
          <cell r="G98" t="str">
            <v>2251-25</v>
          </cell>
          <cell r="H98">
            <v>44105</v>
          </cell>
          <cell r="J98">
            <v>231.98</v>
          </cell>
          <cell r="L98">
            <v>146.590318725</v>
          </cell>
          <cell r="M98">
            <v>1.46</v>
          </cell>
          <cell r="P98">
            <v>1.23</v>
          </cell>
        </row>
        <row r="99">
          <cell r="C99" t="str">
            <v>UPA IBURA</v>
          </cell>
          <cell r="E99" t="str">
            <v>HELOISE CAROLINE DE SOUZA LIMA</v>
          </cell>
          <cell r="F99" t="str">
            <v>1 - Médico</v>
          </cell>
          <cell r="G99" t="str">
            <v>2251-25</v>
          </cell>
          <cell r="H99">
            <v>44105</v>
          </cell>
          <cell r="J99">
            <v>399.52</v>
          </cell>
          <cell r="L99">
            <v>146.590318725</v>
          </cell>
          <cell r="M99">
            <v>2.75</v>
          </cell>
          <cell r="P99">
            <v>1.23</v>
          </cell>
        </row>
        <row r="100">
          <cell r="C100" t="str">
            <v>UPA IBURA</v>
          </cell>
          <cell r="E100" t="str">
            <v>JOAO PAULO SILVA DE SIQUEIRA</v>
          </cell>
          <cell r="F100" t="str">
            <v>1 - Médico</v>
          </cell>
          <cell r="G100" t="str">
            <v>2251-25</v>
          </cell>
          <cell r="H100">
            <v>44105</v>
          </cell>
          <cell r="J100">
            <v>311.67</v>
          </cell>
          <cell r="L100">
            <v>146.590318725</v>
          </cell>
          <cell r="M100">
            <v>2.75</v>
          </cell>
          <cell r="P100">
            <v>1.23</v>
          </cell>
        </row>
        <row r="101">
          <cell r="C101" t="str">
            <v>UPA IBURA</v>
          </cell>
          <cell r="E101" t="str">
            <v>JOSE ADOLFO URT ALMEIDA DE MORAES</v>
          </cell>
          <cell r="F101" t="str">
            <v>1 - Médico</v>
          </cell>
          <cell r="G101" t="str">
            <v>2251-25</v>
          </cell>
          <cell r="H101">
            <v>44105</v>
          </cell>
          <cell r="J101">
            <v>320.18</v>
          </cell>
          <cell r="L101">
            <v>146.590318725</v>
          </cell>
          <cell r="M101">
            <v>2.75</v>
          </cell>
          <cell r="P101">
            <v>1.23</v>
          </cell>
        </row>
        <row r="102">
          <cell r="C102" t="str">
            <v>UPA IBURA</v>
          </cell>
          <cell r="E102" t="str">
            <v>JULIA NERY DA FONSECA</v>
          </cell>
          <cell r="F102" t="str">
            <v>1 - Médico</v>
          </cell>
          <cell r="G102" t="str">
            <v>2251-25</v>
          </cell>
          <cell r="H102">
            <v>44105</v>
          </cell>
          <cell r="J102">
            <v>320.18</v>
          </cell>
          <cell r="L102">
            <v>146.590318725</v>
          </cell>
          <cell r="M102">
            <v>2.75</v>
          </cell>
          <cell r="P102">
            <v>1.23</v>
          </cell>
        </row>
        <row r="103">
          <cell r="C103" t="str">
            <v>UPA IBURA</v>
          </cell>
          <cell r="E103" t="str">
            <v>JULIANA DE FRANÇA NAVARRO SILVA</v>
          </cell>
          <cell r="F103" t="str">
            <v>1 - Médico</v>
          </cell>
          <cell r="G103" t="str">
            <v>2251-25</v>
          </cell>
          <cell r="H103">
            <v>44105</v>
          </cell>
          <cell r="J103">
            <v>361.7</v>
          </cell>
          <cell r="L103">
            <v>146.590318725</v>
          </cell>
          <cell r="M103">
            <v>2.75</v>
          </cell>
          <cell r="P103">
            <v>1.23</v>
          </cell>
        </row>
        <row r="104">
          <cell r="C104" t="str">
            <v>UPA IBURA</v>
          </cell>
          <cell r="E104" t="str">
            <v>JULIANE DE PONTES SILVA MACHADO</v>
          </cell>
          <cell r="F104" t="str">
            <v>1 - Médico</v>
          </cell>
          <cell r="G104" t="str">
            <v>2251-25</v>
          </cell>
          <cell r="H104">
            <v>44105</v>
          </cell>
          <cell r="J104">
            <v>768.61</v>
          </cell>
          <cell r="L104">
            <v>146.590318725</v>
          </cell>
          <cell r="M104">
            <v>2.75</v>
          </cell>
          <cell r="P104">
            <v>1.23</v>
          </cell>
        </row>
        <row r="105">
          <cell r="C105" t="str">
            <v>UPA IBURA</v>
          </cell>
          <cell r="E105" t="str">
            <v xml:space="preserve">LARISSA ALMEIDA BARP SANTOS </v>
          </cell>
          <cell r="F105" t="str">
            <v>1 - Médico</v>
          </cell>
          <cell r="G105" t="str">
            <v>2251-25</v>
          </cell>
          <cell r="H105">
            <v>44105</v>
          </cell>
          <cell r="J105">
            <v>790.27</v>
          </cell>
          <cell r="L105">
            <v>146.590318725</v>
          </cell>
          <cell r="M105">
            <v>2.75</v>
          </cell>
          <cell r="P105">
            <v>1.23</v>
          </cell>
        </row>
        <row r="106">
          <cell r="C106" t="str">
            <v>UPA IBURA</v>
          </cell>
          <cell r="E106" t="str">
            <v xml:space="preserve">LINDEMBERG ISAQUE DE MACEDO NETO </v>
          </cell>
          <cell r="F106" t="str">
            <v>1 - Médico</v>
          </cell>
          <cell r="G106" t="str">
            <v>2251-25</v>
          </cell>
          <cell r="H106">
            <v>44105</v>
          </cell>
          <cell r="J106">
            <v>138.74</v>
          </cell>
          <cell r="L106">
            <v>146.590318725</v>
          </cell>
          <cell r="M106">
            <v>1.2</v>
          </cell>
          <cell r="P106">
            <v>1.23</v>
          </cell>
        </row>
        <row r="107">
          <cell r="C107" t="str">
            <v>UPA IBURA</v>
          </cell>
          <cell r="E107" t="str">
            <v>LUCAS VERISSIMO DE OLIVEIRA</v>
          </cell>
          <cell r="F107" t="str">
            <v>1 - Médico</v>
          </cell>
          <cell r="G107" t="str">
            <v>2251-25</v>
          </cell>
          <cell r="H107">
            <v>44105</v>
          </cell>
          <cell r="L107">
            <v>146.590318725</v>
          </cell>
          <cell r="M107">
            <v>0.91</v>
          </cell>
          <cell r="P107">
            <v>1.23</v>
          </cell>
        </row>
        <row r="108">
          <cell r="C108" t="str">
            <v>UPA IBURA</v>
          </cell>
          <cell r="E108" t="str">
            <v>LUCIANO FONTES CEZAR FILHO</v>
          </cell>
          <cell r="F108" t="str">
            <v>1 - Médico</v>
          </cell>
          <cell r="G108" t="str">
            <v>2251-25</v>
          </cell>
          <cell r="H108">
            <v>44105</v>
          </cell>
          <cell r="J108">
            <v>182.16</v>
          </cell>
          <cell r="L108">
            <v>146.590318725</v>
          </cell>
          <cell r="M108">
            <v>2.75</v>
          </cell>
          <cell r="P108">
            <v>1.23</v>
          </cell>
        </row>
        <row r="109">
          <cell r="C109" t="str">
            <v>UPA IBURA</v>
          </cell>
          <cell r="E109" t="str">
            <v>MAESILLY LIMA DA SILVA</v>
          </cell>
          <cell r="F109" t="str">
            <v>1 - Médico</v>
          </cell>
          <cell r="G109" t="str">
            <v>2251-25</v>
          </cell>
          <cell r="H109">
            <v>44105</v>
          </cell>
          <cell r="J109">
            <v>250.54</v>
          </cell>
          <cell r="L109">
            <v>146.590318725</v>
          </cell>
          <cell r="M109">
            <v>2.75</v>
          </cell>
          <cell r="P109">
            <v>1.23</v>
          </cell>
        </row>
        <row r="110">
          <cell r="C110" t="str">
            <v>UPA IBURA</v>
          </cell>
          <cell r="E110" t="str">
            <v>MAISA FREITAS DA COSTA</v>
          </cell>
          <cell r="F110" t="str">
            <v>1 - Médico</v>
          </cell>
          <cell r="G110" t="str">
            <v>2251-25</v>
          </cell>
          <cell r="H110">
            <v>44105</v>
          </cell>
          <cell r="J110">
            <v>358</v>
          </cell>
          <cell r="L110">
            <v>146.590318725</v>
          </cell>
          <cell r="M110">
            <v>2.75</v>
          </cell>
          <cell r="P110">
            <v>1.23</v>
          </cell>
        </row>
        <row r="111">
          <cell r="C111" t="str">
            <v>UPA IBURA</v>
          </cell>
          <cell r="E111" t="str">
            <v>MARCO ANTONIO DE PAULA LINS</v>
          </cell>
          <cell r="F111" t="str">
            <v>1 - Médico</v>
          </cell>
          <cell r="G111" t="str">
            <v>2251-25</v>
          </cell>
          <cell r="H111">
            <v>44105</v>
          </cell>
          <cell r="J111">
            <v>387.49</v>
          </cell>
          <cell r="L111">
            <v>146.590318725</v>
          </cell>
          <cell r="M111">
            <v>2.75</v>
          </cell>
          <cell r="P111">
            <v>1.23</v>
          </cell>
        </row>
        <row r="112">
          <cell r="C112" t="str">
            <v>UPA IBURA</v>
          </cell>
          <cell r="E112" t="str">
            <v>MARCO DIEGO ANTUNES DE MACEDO</v>
          </cell>
          <cell r="F112" t="str">
            <v>1 - Médico</v>
          </cell>
          <cell r="G112" t="str">
            <v>2251-25</v>
          </cell>
          <cell r="H112">
            <v>44105</v>
          </cell>
          <cell r="J112">
            <v>380.94</v>
          </cell>
          <cell r="L112">
            <v>146.590318725</v>
          </cell>
          <cell r="M112">
            <v>2.75</v>
          </cell>
          <cell r="P112">
            <v>1.23</v>
          </cell>
        </row>
        <row r="113">
          <cell r="C113" t="str">
            <v>UPA IBURA</v>
          </cell>
          <cell r="E113" t="str">
            <v>MARIA CAROLINA NEIVA MENDONÇA</v>
          </cell>
          <cell r="F113" t="str">
            <v>1 - Médico</v>
          </cell>
          <cell r="G113" t="str">
            <v>2251-25</v>
          </cell>
          <cell r="H113">
            <v>44105</v>
          </cell>
          <cell r="L113">
            <v>146.590318725</v>
          </cell>
          <cell r="M113">
            <v>2.38</v>
          </cell>
          <cell r="P113">
            <v>1.23</v>
          </cell>
        </row>
        <row r="114">
          <cell r="C114" t="str">
            <v>UPA IBURA</v>
          </cell>
          <cell r="E114" t="str">
            <v>MARIA DE FATIMA OLIVEIRA DA SILVA FILHA</v>
          </cell>
          <cell r="F114" t="str">
            <v>1 - Médico</v>
          </cell>
          <cell r="G114" t="str">
            <v>2251-25</v>
          </cell>
          <cell r="H114">
            <v>44105</v>
          </cell>
          <cell r="L114">
            <v>146.590318725</v>
          </cell>
          <cell r="M114">
            <v>2.0099999999999998</v>
          </cell>
          <cell r="P114">
            <v>1.23</v>
          </cell>
        </row>
        <row r="115">
          <cell r="C115" t="str">
            <v>UPA IBURA</v>
          </cell>
          <cell r="E115" t="str">
            <v>MARIA DO Ó REIS DE SÁ CAVALCANTI DE ALBUQUERQUE BISNETA</v>
          </cell>
          <cell r="F115" t="str">
            <v>1 - Médico</v>
          </cell>
          <cell r="G115" t="str">
            <v>2251-25</v>
          </cell>
          <cell r="H115">
            <v>44105</v>
          </cell>
          <cell r="J115">
            <v>1020.31</v>
          </cell>
          <cell r="L115">
            <v>146.590318725</v>
          </cell>
          <cell r="M115">
            <v>2.75</v>
          </cell>
          <cell r="P115">
            <v>1.23</v>
          </cell>
        </row>
        <row r="116">
          <cell r="C116" t="str">
            <v>UPA IBURA</v>
          </cell>
          <cell r="E116" t="str">
            <v>MARIA JULIA DO AMARAL BRASILEIRO</v>
          </cell>
          <cell r="F116" t="str">
            <v>1 - Médico</v>
          </cell>
          <cell r="G116" t="str">
            <v>2251-25</v>
          </cell>
          <cell r="H116">
            <v>44105</v>
          </cell>
          <cell r="J116">
            <v>328.48</v>
          </cell>
          <cell r="L116">
            <v>146.590318725</v>
          </cell>
          <cell r="M116">
            <v>2.75</v>
          </cell>
          <cell r="P116">
            <v>1.23</v>
          </cell>
        </row>
        <row r="117">
          <cell r="C117" t="str">
            <v>UPA IBURA</v>
          </cell>
          <cell r="E117" t="str">
            <v>MARIANI KARLA DE OLIVEIRA</v>
          </cell>
          <cell r="F117" t="str">
            <v>1 - Médico</v>
          </cell>
          <cell r="G117" t="str">
            <v>2251-25</v>
          </cell>
          <cell r="H117">
            <v>44105</v>
          </cell>
          <cell r="J117">
            <v>302.25</v>
          </cell>
          <cell r="L117">
            <v>146.590318725</v>
          </cell>
          <cell r="M117">
            <v>2.75</v>
          </cell>
          <cell r="P117">
            <v>1.23</v>
          </cell>
        </row>
        <row r="118">
          <cell r="C118" t="str">
            <v>UPA IBURA</v>
          </cell>
          <cell r="E118" t="str">
            <v>MARINA NEVES DE ANDRADE</v>
          </cell>
          <cell r="F118" t="str">
            <v>1 - Médico</v>
          </cell>
          <cell r="G118" t="str">
            <v>2251-25</v>
          </cell>
          <cell r="H118">
            <v>44105</v>
          </cell>
          <cell r="L118">
            <v>146.590318725</v>
          </cell>
          <cell r="M118">
            <v>1.92</v>
          </cell>
          <cell r="P118">
            <v>1.23</v>
          </cell>
        </row>
        <row r="119">
          <cell r="C119" t="str">
            <v>UPA IBURA</v>
          </cell>
          <cell r="E119" t="str">
            <v>NATHALIA ROBERTA ALVES DE SOUZA NEVES</v>
          </cell>
          <cell r="F119" t="str">
            <v>1 - Médico</v>
          </cell>
          <cell r="G119" t="str">
            <v>2251-25</v>
          </cell>
          <cell r="H119">
            <v>44105</v>
          </cell>
          <cell r="J119">
            <v>780.79</v>
          </cell>
          <cell r="L119">
            <v>146.590318725</v>
          </cell>
          <cell r="M119">
            <v>2.75</v>
          </cell>
          <cell r="P119">
            <v>1.23</v>
          </cell>
        </row>
        <row r="120">
          <cell r="C120" t="str">
            <v>UPA IBURA</v>
          </cell>
          <cell r="E120" t="str">
            <v xml:space="preserve">PRISCILA CRISTINA DE SOUSA BATISTA </v>
          </cell>
          <cell r="F120" t="str">
            <v>1 - Médico</v>
          </cell>
          <cell r="G120" t="str">
            <v>2251-25</v>
          </cell>
          <cell r="H120">
            <v>44105</v>
          </cell>
          <cell r="J120">
            <v>335.18</v>
          </cell>
          <cell r="L120">
            <v>146.590318725</v>
          </cell>
          <cell r="M120">
            <v>2.75</v>
          </cell>
          <cell r="P120">
            <v>1.23</v>
          </cell>
        </row>
        <row r="121">
          <cell r="C121" t="str">
            <v>UPA IBURA</v>
          </cell>
          <cell r="E121" t="str">
            <v>RAFAELL AUGUSTO VIANA RODRIGUES</v>
          </cell>
          <cell r="F121" t="str">
            <v>1 - Médico</v>
          </cell>
          <cell r="G121" t="str">
            <v>2251-25</v>
          </cell>
          <cell r="H121">
            <v>44105</v>
          </cell>
          <cell r="L121">
            <v>0</v>
          </cell>
          <cell r="M121">
            <v>0</v>
          </cell>
          <cell r="P121">
            <v>1.23</v>
          </cell>
        </row>
        <row r="122">
          <cell r="C122" t="str">
            <v>UPA IBURA</v>
          </cell>
          <cell r="E122" t="str">
            <v>REBECA GALDINO ARRUDA SANTOS</v>
          </cell>
          <cell r="F122" t="str">
            <v>1 - Médico</v>
          </cell>
          <cell r="G122" t="str">
            <v>2251-25</v>
          </cell>
          <cell r="H122">
            <v>44105</v>
          </cell>
          <cell r="J122">
            <v>600.70000000000005</v>
          </cell>
          <cell r="L122">
            <v>0</v>
          </cell>
          <cell r="M122">
            <v>0</v>
          </cell>
          <cell r="P122">
            <v>1.23</v>
          </cell>
        </row>
        <row r="123">
          <cell r="C123" t="str">
            <v>UPA IBURA</v>
          </cell>
          <cell r="E123" t="str">
            <v>ROGERIO COELHO NUNES FERRAZ</v>
          </cell>
          <cell r="F123" t="str">
            <v>1 - Médico</v>
          </cell>
          <cell r="G123" t="str">
            <v>2251-25</v>
          </cell>
          <cell r="H123">
            <v>44105</v>
          </cell>
          <cell r="J123">
            <v>331.16</v>
          </cell>
          <cell r="L123">
            <v>146.590318725</v>
          </cell>
          <cell r="M123">
            <v>2.75</v>
          </cell>
          <cell r="P123">
            <v>1.23</v>
          </cell>
        </row>
        <row r="124">
          <cell r="C124" t="str">
            <v>UPA IBURA</v>
          </cell>
          <cell r="E124" t="str">
            <v>THAISA ULISSES RIBEIRO LEITE</v>
          </cell>
          <cell r="F124" t="str">
            <v>1 - Médico</v>
          </cell>
          <cell r="G124" t="str">
            <v>2251-25</v>
          </cell>
          <cell r="H124">
            <v>44105</v>
          </cell>
          <cell r="J124">
            <v>615.69000000000005</v>
          </cell>
          <cell r="L124">
            <v>146.590318725</v>
          </cell>
          <cell r="M124">
            <v>2.75</v>
          </cell>
          <cell r="P124">
            <v>1.23</v>
          </cell>
        </row>
        <row r="125">
          <cell r="C125" t="str">
            <v>UPA IBURA</v>
          </cell>
          <cell r="E125" t="str">
            <v>VANESSA DA SILVA NOGUEIRA</v>
          </cell>
          <cell r="F125" t="str">
            <v>1 - Médico</v>
          </cell>
          <cell r="G125" t="str">
            <v>2251-25</v>
          </cell>
          <cell r="H125">
            <v>44105</v>
          </cell>
          <cell r="J125">
            <v>320.18</v>
          </cell>
          <cell r="L125">
            <v>146.590318725</v>
          </cell>
          <cell r="M125">
            <v>2.75</v>
          </cell>
          <cell r="P125">
            <v>1.23</v>
          </cell>
        </row>
        <row r="126">
          <cell r="C126" t="str">
            <v>UPA IBURA</v>
          </cell>
          <cell r="E126" t="str">
            <v>VICTOR ALEX MONTENEGRO MARINHO</v>
          </cell>
          <cell r="F126" t="str">
            <v>1 - Médico</v>
          </cell>
          <cell r="G126" t="str">
            <v>2251-25</v>
          </cell>
          <cell r="H126">
            <v>44105</v>
          </cell>
          <cell r="J126">
            <v>379.96</v>
          </cell>
          <cell r="L126">
            <v>146.590318725</v>
          </cell>
          <cell r="M126">
            <v>1.28</v>
          </cell>
          <cell r="P126">
            <v>1.23</v>
          </cell>
        </row>
        <row r="127">
          <cell r="C127" t="str">
            <v>UPA IBURA</v>
          </cell>
          <cell r="E127" t="str">
            <v>ANA PAULA TELES SILVEIRA</v>
          </cell>
          <cell r="F127" t="str">
            <v>1 - Médico</v>
          </cell>
          <cell r="G127" t="str">
            <v>2252-65</v>
          </cell>
          <cell r="H127">
            <v>44105</v>
          </cell>
          <cell r="J127">
            <v>471.67</v>
          </cell>
          <cell r="L127">
            <v>146.590318725</v>
          </cell>
          <cell r="M127">
            <v>2.75</v>
          </cell>
          <cell r="P127">
            <v>1.23</v>
          </cell>
        </row>
        <row r="128">
          <cell r="C128" t="str">
            <v>UPA IBURA</v>
          </cell>
          <cell r="E128" t="str">
            <v>ANALINE LINS DE MEDEIROS</v>
          </cell>
          <cell r="F128" t="str">
            <v>1 - Médico</v>
          </cell>
          <cell r="G128" t="str">
            <v>2252-65</v>
          </cell>
          <cell r="H128">
            <v>44105</v>
          </cell>
          <cell r="J128">
            <v>445.99</v>
          </cell>
          <cell r="L128">
            <v>146.590318725</v>
          </cell>
          <cell r="M128">
            <v>2.75</v>
          </cell>
          <cell r="P128">
            <v>1.23</v>
          </cell>
        </row>
        <row r="129">
          <cell r="C129" t="str">
            <v>UPA IBURA</v>
          </cell>
          <cell r="E129" t="str">
            <v>ANDRE LUIZ DE ARAUJO MENDES</v>
          </cell>
          <cell r="F129" t="str">
            <v>1 - Médico</v>
          </cell>
          <cell r="G129" t="str">
            <v>2252-65</v>
          </cell>
          <cell r="H129">
            <v>44105</v>
          </cell>
          <cell r="J129">
            <v>526.5</v>
          </cell>
          <cell r="L129">
            <v>146.590318725</v>
          </cell>
          <cell r="M129">
            <v>2.75</v>
          </cell>
          <cell r="P129">
            <v>1.23</v>
          </cell>
        </row>
        <row r="130">
          <cell r="C130" t="str">
            <v>UPA IBURA</v>
          </cell>
          <cell r="E130" t="str">
            <v>BARBARA DE CARVALHO FREIRE SANTOS MOURA</v>
          </cell>
          <cell r="F130" t="str">
            <v>1 - Médico</v>
          </cell>
          <cell r="G130" t="str">
            <v>2252-65</v>
          </cell>
          <cell r="H130">
            <v>44105</v>
          </cell>
          <cell r="J130">
            <v>645.33000000000004</v>
          </cell>
          <cell r="L130">
            <v>146.590318725</v>
          </cell>
          <cell r="M130">
            <v>2.75</v>
          </cell>
          <cell r="P130">
            <v>1.23</v>
          </cell>
        </row>
        <row r="131">
          <cell r="C131" t="str">
            <v>UPA IBURA</v>
          </cell>
          <cell r="E131" t="str">
            <v>BRUNA BORBA DE AZEVEDO RAMOS</v>
          </cell>
          <cell r="F131" t="str">
            <v>1 - Médico</v>
          </cell>
          <cell r="G131" t="str">
            <v>2252-65</v>
          </cell>
          <cell r="H131">
            <v>44105</v>
          </cell>
          <cell r="J131">
            <v>397.37</v>
          </cell>
          <cell r="L131">
            <v>146.590318725</v>
          </cell>
          <cell r="M131">
            <v>2.75</v>
          </cell>
          <cell r="P131">
            <v>1.23</v>
          </cell>
        </row>
        <row r="132">
          <cell r="C132" t="str">
            <v>UPA IBURA</v>
          </cell>
          <cell r="E132" t="str">
            <v>BRUNNA CARVALHO DE QUEIROZ</v>
          </cell>
          <cell r="F132" t="str">
            <v>1 - Médico</v>
          </cell>
          <cell r="G132" t="str">
            <v>2252-65</v>
          </cell>
          <cell r="H132">
            <v>44105</v>
          </cell>
          <cell r="J132">
            <v>502.83</v>
          </cell>
          <cell r="L132">
            <v>146.590318725</v>
          </cell>
          <cell r="M132">
            <v>2.75</v>
          </cell>
          <cell r="P132">
            <v>1.23</v>
          </cell>
        </row>
        <row r="133">
          <cell r="C133" t="str">
            <v>UPA IBURA</v>
          </cell>
          <cell r="E133" t="str">
            <v>CAIO RODRIGO DE OLIVEIRA MELO</v>
          </cell>
          <cell r="F133" t="str">
            <v>1 - Médico</v>
          </cell>
          <cell r="G133" t="str">
            <v>2252-65</v>
          </cell>
          <cell r="H133">
            <v>44105</v>
          </cell>
          <cell r="J133">
            <v>464.64</v>
          </cell>
          <cell r="L133">
            <v>146.590318725</v>
          </cell>
          <cell r="M133">
            <v>2.75</v>
          </cell>
          <cell r="P133">
            <v>1.23</v>
          </cell>
        </row>
        <row r="134">
          <cell r="C134" t="str">
            <v>UPA IBURA</v>
          </cell>
          <cell r="E134" t="str">
            <v>CAROLINA FALCAO LESSA</v>
          </cell>
          <cell r="F134" t="str">
            <v>1 - Médico</v>
          </cell>
          <cell r="G134" t="str">
            <v>2252-65</v>
          </cell>
          <cell r="H134">
            <v>44105</v>
          </cell>
          <cell r="J134">
            <v>500</v>
          </cell>
          <cell r="L134">
            <v>146.590318725</v>
          </cell>
          <cell r="M134">
            <v>2.75</v>
          </cell>
          <cell r="P134">
            <v>1.23</v>
          </cell>
        </row>
        <row r="135">
          <cell r="C135" t="str">
            <v>UPA IBURA</v>
          </cell>
          <cell r="E135" t="str">
            <v>CATARINA CAVALCANTI CALLOU DE LUCENA</v>
          </cell>
          <cell r="F135" t="str">
            <v>1 - Médico</v>
          </cell>
          <cell r="G135" t="str">
            <v>2252-65</v>
          </cell>
          <cell r="H135">
            <v>44105</v>
          </cell>
          <cell r="J135">
            <v>400.18</v>
          </cell>
          <cell r="L135">
            <v>146.590318725</v>
          </cell>
          <cell r="M135">
            <v>2.75</v>
          </cell>
          <cell r="P135">
            <v>1.23</v>
          </cell>
        </row>
        <row r="136">
          <cell r="C136" t="str">
            <v>UPA IBURA</v>
          </cell>
          <cell r="E136" t="str">
            <v>CLARA SARMENTO MAIA DA MATA</v>
          </cell>
          <cell r="F136" t="str">
            <v>1 - Médico</v>
          </cell>
          <cell r="G136" t="str">
            <v>2252-65</v>
          </cell>
          <cell r="H136">
            <v>44105</v>
          </cell>
          <cell r="J136">
            <v>400.18</v>
          </cell>
          <cell r="L136">
            <v>146.590318725</v>
          </cell>
          <cell r="M136">
            <v>2.75</v>
          </cell>
          <cell r="P136">
            <v>1.23</v>
          </cell>
        </row>
        <row r="137">
          <cell r="C137" t="str">
            <v>UPA IBURA</v>
          </cell>
          <cell r="E137" t="str">
            <v>FERNANDA SILVESTRE RIBEIRO DA COSTA GOMES</v>
          </cell>
          <cell r="F137" t="str">
            <v>1 - Médico</v>
          </cell>
          <cell r="G137" t="str">
            <v>2252-65</v>
          </cell>
          <cell r="H137">
            <v>44105</v>
          </cell>
          <cell r="J137">
            <v>459.48</v>
          </cell>
          <cell r="L137">
            <v>146.590318725</v>
          </cell>
          <cell r="M137">
            <v>2.75</v>
          </cell>
          <cell r="P137">
            <v>1.23</v>
          </cell>
        </row>
        <row r="138">
          <cell r="C138" t="str">
            <v>UPA IBURA</v>
          </cell>
          <cell r="E138" t="str">
            <v>GABRIEL SALES LIMA DE CARVALHO</v>
          </cell>
          <cell r="F138" t="str">
            <v>1 - Médico</v>
          </cell>
          <cell r="G138" t="str">
            <v>2252-65</v>
          </cell>
          <cell r="H138">
            <v>44105</v>
          </cell>
          <cell r="J138">
            <v>400.18</v>
          </cell>
          <cell r="L138">
            <v>146.590318725</v>
          </cell>
          <cell r="M138">
            <v>2.75</v>
          </cell>
          <cell r="P138">
            <v>1.23</v>
          </cell>
        </row>
        <row r="139">
          <cell r="C139" t="str">
            <v>UPA IBURA</v>
          </cell>
          <cell r="E139" t="str">
            <v>HILANA MARIA OLIVEIRA TORRES</v>
          </cell>
          <cell r="F139" t="str">
            <v>1 - Médico</v>
          </cell>
          <cell r="G139" t="str">
            <v>2252-65</v>
          </cell>
          <cell r="H139">
            <v>44105</v>
          </cell>
          <cell r="J139">
            <v>397.86</v>
          </cell>
          <cell r="L139">
            <v>146.590318725</v>
          </cell>
          <cell r="M139">
            <v>2.75</v>
          </cell>
          <cell r="P139">
            <v>1.23</v>
          </cell>
        </row>
        <row r="140">
          <cell r="C140" t="str">
            <v>UPA IBURA</v>
          </cell>
          <cell r="E140" t="str">
            <v>JOAO GUILHERME SOBREIRA MACHADO SALES</v>
          </cell>
          <cell r="F140" t="str">
            <v>1 - Médico</v>
          </cell>
          <cell r="G140" t="str">
            <v>2252-65</v>
          </cell>
          <cell r="H140">
            <v>44105</v>
          </cell>
          <cell r="J140">
            <v>400.18</v>
          </cell>
          <cell r="L140">
            <v>146.590318725</v>
          </cell>
          <cell r="M140">
            <v>2.75</v>
          </cell>
          <cell r="P140">
            <v>1.23</v>
          </cell>
        </row>
        <row r="141">
          <cell r="C141" t="str">
            <v>UPA IBURA</v>
          </cell>
          <cell r="E141" t="str">
            <v>JULLYANNA FREITAS ANDRADE TENORIO DE GODOY</v>
          </cell>
          <cell r="F141" t="str">
            <v>1 - Médico</v>
          </cell>
          <cell r="G141" t="str">
            <v>2252-65</v>
          </cell>
          <cell r="H141">
            <v>44105</v>
          </cell>
          <cell r="J141">
            <v>527.44000000000005</v>
          </cell>
          <cell r="L141">
            <v>146.590318725</v>
          </cell>
          <cell r="M141">
            <v>2.75</v>
          </cell>
          <cell r="P141">
            <v>1.23</v>
          </cell>
        </row>
        <row r="142">
          <cell r="C142" t="str">
            <v>UPA IBURA</v>
          </cell>
          <cell r="E142" t="str">
            <v xml:space="preserve">LAIS LOPES DANTAS </v>
          </cell>
          <cell r="F142" t="str">
            <v>1 - Médico</v>
          </cell>
          <cell r="G142" t="str">
            <v>2252-65</v>
          </cell>
          <cell r="H142">
            <v>44105</v>
          </cell>
          <cell r="J142">
            <v>820.18</v>
          </cell>
          <cell r="L142">
            <v>146.590318725</v>
          </cell>
          <cell r="M142">
            <v>2.75</v>
          </cell>
          <cell r="P142">
            <v>1.23</v>
          </cell>
        </row>
        <row r="143">
          <cell r="C143" t="str">
            <v>UPA IBURA</v>
          </cell>
          <cell r="E143" t="str">
            <v>LARISSA ROCHA DE ANDRADE SABINO</v>
          </cell>
          <cell r="F143" t="str">
            <v>1 - Médico</v>
          </cell>
          <cell r="G143" t="str">
            <v>2252-65</v>
          </cell>
          <cell r="H143">
            <v>44105</v>
          </cell>
          <cell r="J143">
            <v>469.18</v>
          </cell>
          <cell r="L143">
            <v>0</v>
          </cell>
          <cell r="M143">
            <v>0</v>
          </cell>
          <cell r="P143">
            <v>1.23</v>
          </cell>
        </row>
        <row r="144">
          <cell r="C144" t="str">
            <v>UPA IBURA</v>
          </cell>
          <cell r="E144" t="str">
            <v>LIVIA RANGEL MENDONCA</v>
          </cell>
          <cell r="F144" t="str">
            <v>1 - Médico</v>
          </cell>
          <cell r="G144" t="str">
            <v>2252-65</v>
          </cell>
          <cell r="H144">
            <v>44105</v>
          </cell>
          <cell r="J144">
            <v>314.56</v>
          </cell>
          <cell r="L144">
            <v>146.590318725</v>
          </cell>
          <cell r="M144">
            <v>2.75</v>
          </cell>
          <cell r="P144">
            <v>1.23</v>
          </cell>
        </row>
        <row r="145">
          <cell r="C145" t="str">
            <v>UPA IBURA</v>
          </cell>
          <cell r="E145" t="str">
            <v>LUAN FELLIPE BISPO ALMEIDA</v>
          </cell>
          <cell r="F145" t="str">
            <v>1 - Médico</v>
          </cell>
          <cell r="G145" t="str">
            <v>2252-65</v>
          </cell>
          <cell r="H145">
            <v>44105</v>
          </cell>
          <cell r="J145">
            <v>532.1</v>
          </cell>
          <cell r="L145">
            <v>146.590318725</v>
          </cell>
          <cell r="M145">
            <v>2.75</v>
          </cell>
          <cell r="P145">
            <v>1.23</v>
          </cell>
        </row>
        <row r="146">
          <cell r="C146" t="str">
            <v>UPA IBURA</v>
          </cell>
          <cell r="E146" t="str">
            <v>LYGIA MESQUITA REIS</v>
          </cell>
          <cell r="F146" t="str">
            <v>1 - Médico</v>
          </cell>
          <cell r="G146" t="str">
            <v>2252-65</v>
          </cell>
          <cell r="H146">
            <v>44105</v>
          </cell>
          <cell r="J146">
            <v>400.18</v>
          </cell>
          <cell r="L146">
            <v>146.590318725</v>
          </cell>
          <cell r="M146">
            <v>2.75</v>
          </cell>
          <cell r="P146">
            <v>1.23</v>
          </cell>
        </row>
        <row r="147">
          <cell r="C147" t="str">
            <v>UPA IBURA</v>
          </cell>
          <cell r="E147" t="str">
            <v>TELMA SAMILA CAVALCANTI DAMASCENO DE FREITAS</v>
          </cell>
          <cell r="F147" t="str">
            <v>1 - Médico</v>
          </cell>
          <cell r="G147" t="str">
            <v>2252-65</v>
          </cell>
          <cell r="H147">
            <v>44105</v>
          </cell>
          <cell r="J147">
            <v>400.73</v>
          </cell>
          <cell r="L147">
            <v>146.590318725</v>
          </cell>
          <cell r="M147">
            <v>2.75</v>
          </cell>
          <cell r="P147">
            <v>1.23</v>
          </cell>
        </row>
        <row r="148">
          <cell r="C148" t="str">
            <v>UPA IBURA</v>
          </cell>
          <cell r="E148" t="str">
            <v xml:space="preserve">VIVIANE GOMES CARNEIRO </v>
          </cell>
          <cell r="F148" t="str">
            <v>1 - Médico</v>
          </cell>
          <cell r="G148" t="str">
            <v>2252-65</v>
          </cell>
          <cell r="H148">
            <v>44105</v>
          </cell>
          <cell r="J148">
            <v>181.92</v>
          </cell>
          <cell r="L148">
            <v>146.590318725</v>
          </cell>
          <cell r="M148">
            <v>2.38</v>
          </cell>
          <cell r="P148">
            <v>1.23</v>
          </cell>
        </row>
        <row r="149">
          <cell r="C149" t="str">
            <v>UPA IBURA</v>
          </cell>
          <cell r="E149" t="str">
            <v xml:space="preserve">ADRIA LINS GONCALVES </v>
          </cell>
          <cell r="F149" t="str">
            <v>1 - Médico</v>
          </cell>
          <cell r="G149" t="str">
            <v>2251-24</v>
          </cell>
          <cell r="H149">
            <v>44105</v>
          </cell>
          <cell r="J149">
            <v>357.99</v>
          </cell>
          <cell r="L149">
            <v>146.590318725</v>
          </cell>
          <cell r="M149">
            <v>2.75</v>
          </cell>
          <cell r="P149">
            <v>1.23</v>
          </cell>
        </row>
        <row r="150">
          <cell r="C150" t="str">
            <v>UPA IBURA</v>
          </cell>
          <cell r="E150" t="str">
            <v>ALCIRA CINNTHIA MONTEIRO DE FRANCA LIMA</v>
          </cell>
          <cell r="F150" t="str">
            <v>1 - Médico</v>
          </cell>
          <cell r="G150" t="str">
            <v>2251-24</v>
          </cell>
          <cell r="H150">
            <v>44105</v>
          </cell>
          <cell r="J150">
            <v>473.63</v>
          </cell>
          <cell r="L150">
            <v>146.590318725</v>
          </cell>
          <cell r="M150">
            <v>2.75</v>
          </cell>
          <cell r="P150">
            <v>1.23</v>
          </cell>
        </row>
        <row r="151">
          <cell r="C151" t="str">
            <v>UPA IBURA</v>
          </cell>
          <cell r="E151" t="str">
            <v>AMALIA MAPURUNGA ALMEIDA</v>
          </cell>
          <cell r="F151" t="str">
            <v>1 - Médico</v>
          </cell>
          <cell r="G151" t="str">
            <v>2251-24</v>
          </cell>
          <cell r="H151">
            <v>44105</v>
          </cell>
          <cell r="J151">
            <v>367.44</v>
          </cell>
          <cell r="L151">
            <v>146.590318725</v>
          </cell>
          <cell r="M151">
            <v>2.75</v>
          </cell>
          <cell r="P151">
            <v>1.23</v>
          </cell>
        </row>
        <row r="152">
          <cell r="C152" t="str">
            <v>UPA IBURA</v>
          </cell>
          <cell r="E152" t="str">
            <v>AMANDA CAROLINE SILVA LINS</v>
          </cell>
          <cell r="F152" t="str">
            <v>1 - Médico</v>
          </cell>
          <cell r="G152" t="str">
            <v>2251-24</v>
          </cell>
          <cell r="H152">
            <v>44105</v>
          </cell>
          <cell r="J152">
            <v>300.63</v>
          </cell>
          <cell r="L152">
            <v>146.590318725</v>
          </cell>
          <cell r="M152">
            <v>2.75</v>
          </cell>
          <cell r="P152">
            <v>1.23</v>
          </cell>
        </row>
        <row r="153">
          <cell r="C153" t="str">
            <v>UPA IBURA</v>
          </cell>
          <cell r="E153" t="str">
            <v>ANDREA OLIVEIRA BASTO</v>
          </cell>
          <cell r="F153" t="str">
            <v>1 - Médico</v>
          </cell>
          <cell r="G153" t="str">
            <v>2251-24</v>
          </cell>
          <cell r="H153">
            <v>44105</v>
          </cell>
          <cell r="J153">
            <v>281.02999999999997</v>
          </cell>
          <cell r="L153">
            <v>146.590318725</v>
          </cell>
          <cell r="M153">
            <v>2.75</v>
          </cell>
          <cell r="P153">
            <v>1.23</v>
          </cell>
        </row>
        <row r="154">
          <cell r="C154" t="str">
            <v>UPA IBURA</v>
          </cell>
          <cell r="E154" t="str">
            <v>BARBARA ELAINE PAIVA FELIZARDO</v>
          </cell>
          <cell r="F154" t="str">
            <v>1 - Médico</v>
          </cell>
          <cell r="G154" t="str">
            <v>2251-24</v>
          </cell>
          <cell r="H154">
            <v>44105</v>
          </cell>
          <cell r="J154">
            <v>367.45</v>
          </cell>
          <cell r="L154">
            <v>146.590318725</v>
          </cell>
          <cell r="M154">
            <v>2.75</v>
          </cell>
          <cell r="P154">
            <v>1.23</v>
          </cell>
        </row>
        <row r="155">
          <cell r="C155" t="str">
            <v>UPA IBURA</v>
          </cell>
          <cell r="E155" t="str">
            <v>BRUNO LEONARDO MICELI</v>
          </cell>
          <cell r="F155" t="str">
            <v>1 - Médico</v>
          </cell>
          <cell r="G155" t="str">
            <v>2251-24</v>
          </cell>
          <cell r="H155">
            <v>44105</v>
          </cell>
          <cell r="J155">
            <v>320.17</v>
          </cell>
          <cell r="L155">
            <v>146.590318725</v>
          </cell>
          <cell r="M155">
            <v>2.75</v>
          </cell>
          <cell r="P155">
            <v>1.23</v>
          </cell>
        </row>
        <row r="156">
          <cell r="C156" t="str">
            <v>UPA IBURA</v>
          </cell>
          <cell r="E156" t="str">
            <v>CARLOS MAURICIO ALVES DE SOUZA</v>
          </cell>
          <cell r="F156" t="str">
            <v>1 - Médico</v>
          </cell>
          <cell r="G156" t="str">
            <v>2251-24</v>
          </cell>
          <cell r="H156">
            <v>44105</v>
          </cell>
          <cell r="L156">
            <v>0</v>
          </cell>
          <cell r="M156">
            <v>0</v>
          </cell>
          <cell r="P156">
            <v>0</v>
          </cell>
        </row>
        <row r="157">
          <cell r="C157" t="str">
            <v>UPA IBURA</v>
          </cell>
          <cell r="E157" t="str">
            <v>CAROLINE FELICIANO BRITO DOS SANTOS</v>
          </cell>
          <cell r="F157" t="str">
            <v>1 - Médico</v>
          </cell>
          <cell r="G157" t="str">
            <v>2251-24</v>
          </cell>
          <cell r="H157">
            <v>44105</v>
          </cell>
          <cell r="J157">
            <v>434.55</v>
          </cell>
          <cell r="L157">
            <v>146.590318725</v>
          </cell>
          <cell r="M157">
            <v>2.75</v>
          </cell>
          <cell r="P157">
            <v>1.23</v>
          </cell>
        </row>
        <row r="158">
          <cell r="C158" t="str">
            <v>UPA IBURA</v>
          </cell>
          <cell r="E158" t="str">
            <v>CASSIA CRISTINA CESAR COSTA DE CAMPOS</v>
          </cell>
          <cell r="F158" t="str">
            <v>1 - Médico</v>
          </cell>
          <cell r="G158" t="str">
            <v>2251-24</v>
          </cell>
          <cell r="H158">
            <v>44105</v>
          </cell>
          <cell r="J158">
            <v>786.99</v>
          </cell>
          <cell r="L158">
            <v>146.590318725</v>
          </cell>
          <cell r="M158">
            <v>2.75</v>
          </cell>
          <cell r="P158">
            <v>1.23</v>
          </cell>
        </row>
        <row r="159">
          <cell r="C159" t="str">
            <v>UPA IBURA</v>
          </cell>
          <cell r="E159" t="str">
            <v>CECILIA FRANCA DE BRITTO LEITE</v>
          </cell>
          <cell r="F159" t="str">
            <v>1 - Médico</v>
          </cell>
          <cell r="G159" t="str">
            <v>2251-24</v>
          </cell>
          <cell r="H159">
            <v>44105</v>
          </cell>
          <cell r="J159">
            <v>173.45</v>
          </cell>
          <cell r="L159">
            <v>146.590318725</v>
          </cell>
          <cell r="M159">
            <v>2.75</v>
          </cell>
          <cell r="P159">
            <v>1.23</v>
          </cell>
        </row>
        <row r="160">
          <cell r="C160" t="str">
            <v>UPA IBURA</v>
          </cell>
          <cell r="E160" t="str">
            <v>CELIO DE SOUZA RIBEIRO</v>
          </cell>
          <cell r="F160" t="str">
            <v>1 - Médico</v>
          </cell>
          <cell r="G160" t="str">
            <v>2251-24</v>
          </cell>
          <cell r="H160">
            <v>44105</v>
          </cell>
          <cell r="J160">
            <v>331.16</v>
          </cell>
          <cell r="L160">
            <v>146.590318725</v>
          </cell>
          <cell r="M160">
            <v>2.75</v>
          </cell>
          <cell r="P160">
            <v>1.23</v>
          </cell>
        </row>
        <row r="161">
          <cell r="C161" t="str">
            <v>UPA IBURA</v>
          </cell>
          <cell r="E161" t="str">
            <v>CIBELE GUERRA BELEM DOS SANTOS</v>
          </cell>
          <cell r="F161" t="str">
            <v>1 - Médico</v>
          </cell>
          <cell r="G161" t="str">
            <v>2251-24</v>
          </cell>
          <cell r="H161">
            <v>44105</v>
          </cell>
          <cell r="J161">
            <v>537.55999999999995</v>
          </cell>
          <cell r="L161">
            <v>0</v>
          </cell>
          <cell r="M161">
            <v>0</v>
          </cell>
          <cell r="P161">
            <v>1.23</v>
          </cell>
        </row>
        <row r="162">
          <cell r="C162" t="str">
            <v>UPA IBURA</v>
          </cell>
          <cell r="E162" t="str">
            <v>CLARISSA DA SILVA MONTEIRO</v>
          </cell>
          <cell r="F162" t="str">
            <v>1 - Médico</v>
          </cell>
          <cell r="G162" t="str">
            <v>2251-24</v>
          </cell>
          <cell r="H162">
            <v>44105</v>
          </cell>
          <cell r="J162">
            <v>374.04</v>
          </cell>
          <cell r="L162">
            <v>146.590318725</v>
          </cell>
          <cell r="M162">
            <v>1.92</v>
          </cell>
          <cell r="P162">
            <v>1.23</v>
          </cell>
        </row>
        <row r="163">
          <cell r="C163" t="str">
            <v>UPA IBURA</v>
          </cell>
          <cell r="E163" t="str">
            <v>DANUZIA MARIA DE MELO SOUZA</v>
          </cell>
          <cell r="F163" t="str">
            <v>1 - Médico</v>
          </cell>
          <cell r="G163" t="str">
            <v>2251-24</v>
          </cell>
          <cell r="H163">
            <v>44105</v>
          </cell>
          <cell r="L163">
            <v>146.590318725</v>
          </cell>
          <cell r="M163">
            <v>1.92</v>
          </cell>
          <cell r="P163">
            <v>1.23</v>
          </cell>
        </row>
        <row r="164">
          <cell r="C164" t="str">
            <v>UPA IBURA</v>
          </cell>
          <cell r="E164" t="str">
            <v>FABIO JOSE BARBOSA RANGEL</v>
          </cell>
          <cell r="F164" t="str">
            <v>1 - Médico</v>
          </cell>
          <cell r="G164" t="str">
            <v>2251-24</v>
          </cell>
          <cell r="H164">
            <v>44105</v>
          </cell>
          <cell r="J164">
            <v>658.1</v>
          </cell>
          <cell r="L164">
            <v>146.590318725</v>
          </cell>
          <cell r="M164">
            <v>2.75</v>
          </cell>
          <cell r="P164">
            <v>1.23</v>
          </cell>
        </row>
        <row r="165">
          <cell r="C165" t="str">
            <v>UPA IBURA</v>
          </cell>
          <cell r="E165" t="str">
            <v>GABRIELA FLAESCHEN CARIBE</v>
          </cell>
          <cell r="F165" t="str">
            <v>1 - Médico</v>
          </cell>
          <cell r="G165" t="str">
            <v>2251-24</v>
          </cell>
          <cell r="H165">
            <v>44105</v>
          </cell>
          <cell r="J165">
            <v>828.69</v>
          </cell>
          <cell r="L165">
            <v>146.590318725</v>
          </cell>
          <cell r="M165">
            <v>2.75</v>
          </cell>
          <cell r="P165">
            <v>1.23</v>
          </cell>
        </row>
        <row r="166">
          <cell r="C166" t="str">
            <v>UPA IBURA</v>
          </cell>
          <cell r="E166" t="str">
            <v>GEORGIA LEAL CESAR DE ALBUQUERQUE</v>
          </cell>
          <cell r="F166" t="str">
            <v>1 - Médico</v>
          </cell>
          <cell r="G166" t="str">
            <v>2251-24</v>
          </cell>
          <cell r="H166">
            <v>44105</v>
          </cell>
          <cell r="J166">
            <v>467.18</v>
          </cell>
          <cell r="L166">
            <v>146.590318725</v>
          </cell>
          <cell r="M166">
            <v>2.75</v>
          </cell>
          <cell r="P166">
            <v>1.23</v>
          </cell>
        </row>
        <row r="167">
          <cell r="C167" t="str">
            <v>UPA IBURA</v>
          </cell>
          <cell r="E167" t="str">
            <v>GESSIANNI CLAIRE ALVES DE SOUZA</v>
          </cell>
          <cell r="F167" t="str">
            <v>1 - Médico</v>
          </cell>
          <cell r="G167" t="str">
            <v>2251-24</v>
          </cell>
          <cell r="H167">
            <v>44105</v>
          </cell>
          <cell r="J167">
            <v>408.96</v>
          </cell>
          <cell r="L167">
            <v>146.590318725</v>
          </cell>
          <cell r="M167">
            <v>2.75</v>
          </cell>
          <cell r="P167">
            <v>1.23</v>
          </cell>
        </row>
        <row r="168">
          <cell r="C168" t="str">
            <v>UPA IBURA</v>
          </cell>
          <cell r="E168" t="str">
            <v>HYARLE DIAS NOBREGA LOUIT</v>
          </cell>
          <cell r="F168" t="str">
            <v>1 - Médico</v>
          </cell>
          <cell r="G168" t="str">
            <v>2251-24</v>
          </cell>
          <cell r="H168">
            <v>44105</v>
          </cell>
          <cell r="J168">
            <v>650.45000000000005</v>
          </cell>
          <cell r="L168">
            <v>146.590318725</v>
          </cell>
          <cell r="M168">
            <v>2.65</v>
          </cell>
          <cell r="P168">
            <v>1.23</v>
          </cell>
        </row>
        <row r="169">
          <cell r="C169" t="str">
            <v>UPA IBURA</v>
          </cell>
          <cell r="E169" t="str">
            <v>LETICIA GOES BEZERRA</v>
          </cell>
          <cell r="F169" t="str">
            <v>1 - Médico</v>
          </cell>
          <cell r="G169" t="str">
            <v>2251-24</v>
          </cell>
          <cell r="H169">
            <v>44105</v>
          </cell>
          <cell r="J169">
            <v>234.55</v>
          </cell>
          <cell r="L169">
            <v>146.590318725</v>
          </cell>
          <cell r="M169">
            <v>2.75</v>
          </cell>
          <cell r="P169">
            <v>1.23</v>
          </cell>
        </row>
        <row r="170">
          <cell r="C170" t="str">
            <v>UPA IBURA</v>
          </cell>
          <cell r="E170" t="str">
            <v>LUCAS JORGE RAMOS DA SILVA</v>
          </cell>
          <cell r="F170" t="str">
            <v>1 - Médico</v>
          </cell>
          <cell r="G170" t="str">
            <v>2251-24</v>
          </cell>
          <cell r="H170">
            <v>44105</v>
          </cell>
          <cell r="J170">
            <v>361.69</v>
          </cell>
          <cell r="L170">
            <v>146.590318725</v>
          </cell>
          <cell r="M170">
            <v>2.75</v>
          </cell>
          <cell r="P170">
            <v>1.23</v>
          </cell>
        </row>
        <row r="171">
          <cell r="C171" t="str">
            <v>UPA IBURA</v>
          </cell>
          <cell r="E171" t="str">
            <v>MARIANA NOGUEIRA BORGES DE MELO</v>
          </cell>
          <cell r="F171" t="str">
            <v>1 - Médico</v>
          </cell>
          <cell r="G171" t="str">
            <v>2251-24</v>
          </cell>
          <cell r="H171">
            <v>44105</v>
          </cell>
          <cell r="L171">
            <v>146.590318725</v>
          </cell>
          <cell r="M171">
            <v>1.92</v>
          </cell>
          <cell r="P171">
            <v>1.23</v>
          </cell>
        </row>
        <row r="172">
          <cell r="C172" t="str">
            <v>UPA IBURA</v>
          </cell>
          <cell r="E172" t="str">
            <v>MILLENA KAREN DO NASCIMENTO OLIVEIRA</v>
          </cell>
          <cell r="F172" t="str">
            <v>1 - Médico</v>
          </cell>
          <cell r="G172" t="str">
            <v>2251-24</v>
          </cell>
          <cell r="H172">
            <v>44105</v>
          </cell>
          <cell r="J172">
            <v>303.52</v>
          </cell>
          <cell r="L172">
            <v>146.590318725</v>
          </cell>
          <cell r="M172">
            <v>2.75</v>
          </cell>
          <cell r="P172">
            <v>1.23</v>
          </cell>
        </row>
        <row r="173">
          <cell r="C173" t="str">
            <v>UPA IBURA</v>
          </cell>
          <cell r="E173" t="str">
            <v>REBECA FALCAO BARBOSA</v>
          </cell>
          <cell r="F173" t="str">
            <v>1 - Médico</v>
          </cell>
          <cell r="G173" t="str">
            <v>2251-24</v>
          </cell>
          <cell r="H173">
            <v>44105</v>
          </cell>
          <cell r="J173">
            <v>400.19</v>
          </cell>
          <cell r="L173">
            <v>146.590318725</v>
          </cell>
          <cell r="M173">
            <v>2.75</v>
          </cell>
          <cell r="P173">
            <v>1.23</v>
          </cell>
        </row>
        <row r="174">
          <cell r="C174" t="str">
            <v>UPA IBURA</v>
          </cell>
          <cell r="E174" t="str">
            <v>REBEKA MARIA BARRETO CABRAL DUARTE</v>
          </cell>
          <cell r="F174" t="str">
            <v>1 - Médico</v>
          </cell>
          <cell r="G174" t="str">
            <v>2251-24</v>
          </cell>
          <cell r="H174">
            <v>44105</v>
          </cell>
          <cell r="J174">
            <v>720.17</v>
          </cell>
          <cell r="L174">
            <v>146.590318725</v>
          </cell>
          <cell r="M174">
            <v>2.75</v>
          </cell>
          <cell r="P174">
            <v>1.23</v>
          </cell>
        </row>
        <row r="175">
          <cell r="C175" t="str">
            <v>UPA IBURA</v>
          </cell>
          <cell r="E175" t="str">
            <v>SARA IDALINA GOMES FIGUEIREDO</v>
          </cell>
          <cell r="F175" t="str">
            <v>1 - Médico</v>
          </cell>
          <cell r="G175" t="str">
            <v>2251-24</v>
          </cell>
          <cell r="H175">
            <v>44105</v>
          </cell>
          <cell r="J175">
            <v>429.84</v>
          </cell>
          <cell r="L175">
            <v>146.590318725</v>
          </cell>
          <cell r="M175">
            <v>2.75</v>
          </cell>
          <cell r="P175">
            <v>1.23</v>
          </cell>
        </row>
        <row r="176">
          <cell r="C176" t="str">
            <v>UPA IBURA</v>
          </cell>
          <cell r="E176" t="str">
            <v>VIRGINIA LINS DE AGUIAR SARINHO</v>
          </cell>
          <cell r="F176" t="str">
            <v>1 - Médico</v>
          </cell>
          <cell r="G176" t="str">
            <v>2251-24</v>
          </cell>
          <cell r="H176">
            <v>44105</v>
          </cell>
          <cell r="J176">
            <v>359.71</v>
          </cell>
          <cell r="L176">
            <v>0</v>
          </cell>
          <cell r="M176">
            <v>0</v>
          </cell>
          <cell r="P176">
            <v>1.23</v>
          </cell>
        </row>
        <row r="177">
          <cell r="C177" t="str">
            <v>UPA IBURA</v>
          </cell>
          <cell r="E177" t="str">
            <v xml:space="preserve">YNGRA BATISTA MESQUITA MINORA DE ALMEIDA </v>
          </cell>
          <cell r="F177" t="str">
            <v>1 - Médico</v>
          </cell>
          <cell r="G177" t="str">
            <v>2251-24</v>
          </cell>
          <cell r="H177">
            <v>44105</v>
          </cell>
          <cell r="J177">
            <v>447.46</v>
          </cell>
          <cell r="L177">
            <v>146.590318725</v>
          </cell>
          <cell r="M177">
            <v>2.75</v>
          </cell>
          <cell r="P177">
            <v>1.23</v>
          </cell>
        </row>
        <row r="178">
          <cell r="C178" t="str">
            <v>UPA IBURA</v>
          </cell>
          <cell r="E178" t="str">
            <v>AIRLLAN WILLAMES MATIAS ALVES SILVA</v>
          </cell>
          <cell r="F178" t="str">
            <v>1 - Médico</v>
          </cell>
          <cell r="G178" t="str">
            <v>2252-70</v>
          </cell>
          <cell r="H178">
            <v>44105</v>
          </cell>
          <cell r="J178">
            <v>496.84</v>
          </cell>
          <cell r="L178">
            <v>146.590318725</v>
          </cell>
          <cell r="M178">
            <v>2.75</v>
          </cell>
          <cell r="P178">
            <v>1.23</v>
          </cell>
        </row>
        <row r="179">
          <cell r="C179" t="str">
            <v>UPA IBURA</v>
          </cell>
          <cell r="E179" t="str">
            <v>EMANUEL COSTA DE SOUSA SILVA</v>
          </cell>
          <cell r="F179" t="str">
            <v>1 - Médico</v>
          </cell>
          <cell r="G179" t="str">
            <v>2252-70</v>
          </cell>
          <cell r="H179">
            <v>44105</v>
          </cell>
          <cell r="J179">
            <v>101.59</v>
          </cell>
          <cell r="L179">
            <v>146.590318725</v>
          </cell>
          <cell r="M179">
            <v>0.91</v>
          </cell>
          <cell r="P179">
            <v>1.23</v>
          </cell>
        </row>
        <row r="180">
          <cell r="C180" t="str">
            <v>UPA IBURA</v>
          </cell>
          <cell r="E180" t="str">
            <v>LEONARDO FRANSCISCO DE SOUSA SILVA</v>
          </cell>
          <cell r="F180" t="str">
            <v>1 - Médico</v>
          </cell>
          <cell r="G180" t="str">
            <v>2252-70</v>
          </cell>
          <cell r="H180">
            <v>44105</v>
          </cell>
          <cell r="J180">
            <v>1643.92</v>
          </cell>
          <cell r="L180">
            <v>146.590318725</v>
          </cell>
          <cell r="M180">
            <v>2.75</v>
          </cell>
          <cell r="P180">
            <v>1.23</v>
          </cell>
        </row>
        <row r="181">
          <cell r="C181" t="str">
            <v>UPA IBURA</v>
          </cell>
          <cell r="E181" t="str">
            <v>PAULO HENRIQUE GIRAO DE SOUSA</v>
          </cell>
          <cell r="F181" t="str">
            <v>1 - Médico</v>
          </cell>
          <cell r="G181" t="str">
            <v>2252-70</v>
          </cell>
          <cell r="H181">
            <v>44105</v>
          </cell>
          <cell r="J181">
            <v>507.83</v>
          </cell>
          <cell r="L181">
            <v>146.590318725</v>
          </cell>
          <cell r="M181">
            <v>2.75</v>
          </cell>
          <cell r="P181">
            <v>1.23</v>
          </cell>
        </row>
        <row r="182">
          <cell r="C182" t="str">
            <v>UPA IBURA</v>
          </cell>
          <cell r="E182" t="str">
            <v>PAULO MARCELO CHAVES DE LIMA</v>
          </cell>
          <cell r="F182" t="str">
            <v>1 - Médico</v>
          </cell>
          <cell r="G182" t="str">
            <v>2252-70</v>
          </cell>
          <cell r="H182">
            <v>44105</v>
          </cell>
          <cell r="J182">
            <v>507.84</v>
          </cell>
          <cell r="L182">
            <v>146.590318725</v>
          </cell>
          <cell r="M182">
            <v>2.75</v>
          </cell>
          <cell r="P182">
            <v>1.23</v>
          </cell>
        </row>
        <row r="183">
          <cell r="C183" t="str">
            <v>UPA IBURA</v>
          </cell>
          <cell r="E183" t="str">
            <v>PEDRO PAULO PITT DE LIMA</v>
          </cell>
          <cell r="F183" t="str">
            <v>1 - Médico</v>
          </cell>
          <cell r="G183" t="str">
            <v>2252-70</v>
          </cell>
          <cell r="H183">
            <v>44105</v>
          </cell>
          <cell r="J183">
            <v>430.61</v>
          </cell>
          <cell r="L183">
            <v>146.590318725</v>
          </cell>
          <cell r="M183">
            <v>2.38</v>
          </cell>
          <cell r="P183">
            <v>1.23</v>
          </cell>
        </row>
        <row r="184">
          <cell r="C184" t="str">
            <v>UPA IBURA</v>
          </cell>
          <cell r="E184" t="str">
            <v>THIAGO OLIVEIRA DE ALMEIDA</v>
          </cell>
          <cell r="F184" t="str">
            <v>1 - Médico</v>
          </cell>
          <cell r="G184" t="str">
            <v>2252-70</v>
          </cell>
          <cell r="H184">
            <v>44105</v>
          </cell>
          <cell r="J184">
            <v>629.99</v>
          </cell>
          <cell r="L184">
            <v>146.590318725</v>
          </cell>
          <cell r="M184">
            <v>0.36</v>
          </cell>
          <cell r="P184">
            <v>1.23</v>
          </cell>
        </row>
        <row r="185">
          <cell r="C185" t="str">
            <v>UPA IBURA</v>
          </cell>
          <cell r="E185" t="str">
            <v>ALEXANDRA DA SILVA BALBINO GOMES</v>
          </cell>
          <cell r="F185" t="str">
            <v>2 - Outros Profissionais da Saúde</v>
          </cell>
          <cell r="G185" t="str">
            <v>3222-05</v>
          </cell>
          <cell r="H185">
            <v>44105</v>
          </cell>
          <cell r="J185">
            <v>120.14</v>
          </cell>
          <cell r="L185">
            <v>146.590318725</v>
          </cell>
          <cell r="M185">
            <v>24.25</v>
          </cell>
          <cell r="P185">
            <v>0</v>
          </cell>
        </row>
        <row r="186">
          <cell r="C186" t="str">
            <v>UPA IBURA</v>
          </cell>
          <cell r="E186" t="str">
            <v>ALEXANDRINA KELLY DA SILVA BARROS</v>
          </cell>
          <cell r="F186" t="str">
            <v>2 - Outros Profissionais da Saúde</v>
          </cell>
          <cell r="G186" t="str">
            <v>3222-05</v>
          </cell>
          <cell r="H186">
            <v>44105</v>
          </cell>
          <cell r="J186">
            <v>124.17</v>
          </cell>
          <cell r="L186">
            <v>146.590318725</v>
          </cell>
          <cell r="M186">
            <v>24.25</v>
          </cell>
          <cell r="P186">
            <v>0</v>
          </cell>
          <cell r="U186">
            <v>66.11</v>
          </cell>
          <cell r="X186" t="str">
            <v>AUXILIO CRECHE I</v>
          </cell>
        </row>
        <row r="187">
          <cell r="C187" t="str">
            <v>UPA IBURA</v>
          </cell>
          <cell r="E187" t="str">
            <v>AMANDA CRISTINA SILVA DOS PRAZERES</v>
          </cell>
          <cell r="F187" t="str">
            <v>2 - Outros Profissionais da Saúde</v>
          </cell>
          <cell r="G187" t="str">
            <v>3222-05</v>
          </cell>
          <cell r="H187">
            <v>44105</v>
          </cell>
          <cell r="J187">
            <v>119.31</v>
          </cell>
          <cell r="L187">
            <v>146.590318725</v>
          </cell>
          <cell r="M187">
            <v>24.25</v>
          </cell>
          <cell r="P187">
            <v>0</v>
          </cell>
        </row>
        <row r="188">
          <cell r="C188" t="str">
            <v>UPA IBURA</v>
          </cell>
          <cell r="E188" t="str">
            <v>AMANDA FERREIRA LUNA DE ARAUJO</v>
          </cell>
          <cell r="F188" t="str">
            <v>2 - Outros Profissionais da Saúde</v>
          </cell>
          <cell r="G188" t="str">
            <v>2235-05</v>
          </cell>
          <cell r="H188">
            <v>44105</v>
          </cell>
          <cell r="J188">
            <v>356.01</v>
          </cell>
          <cell r="L188">
            <v>146.590318725</v>
          </cell>
          <cell r="M188">
            <v>3.75</v>
          </cell>
          <cell r="P188">
            <v>0</v>
          </cell>
        </row>
        <row r="189">
          <cell r="C189" t="str">
            <v>UPA IBURA</v>
          </cell>
          <cell r="E189" t="str">
            <v>AMARA MARIA CABRAL DA SILVA RODRIGUES</v>
          </cell>
          <cell r="F189" t="str">
            <v>2 - Outros Profissionais da Saúde</v>
          </cell>
          <cell r="G189" t="str">
            <v>3222-05</v>
          </cell>
          <cell r="H189">
            <v>44105</v>
          </cell>
          <cell r="J189">
            <v>124.16</v>
          </cell>
          <cell r="L189">
            <v>146.590318725</v>
          </cell>
          <cell r="M189">
            <v>24.25</v>
          </cell>
          <cell r="P189">
            <v>0</v>
          </cell>
        </row>
        <row r="190">
          <cell r="C190" t="str">
            <v>UPA IBURA</v>
          </cell>
          <cell r="E190" t="str">
            <v>ANA PAULA BARBOSA DA SILVA</v>
          </cell>
          <cell r="F190" t="str">
            <v>2 - Outros Profissionais da Saúde</v>
          </cell>
          <cell r="G190" t="str">
            <v>2235-05</v>
          </cell>
          <cell r="H190">
            <v>44105</v>
          </cell>
          <cell r="L190">
            <v>0</v>
          </cell>
          <cell r="M190">
            <v>0</v>
          </cell>
          <cell r="P190">
            <v>0</v>
          </cell>
        </row>
        <row r="191">
          <cell r="C191" t="str">
            <v>UPA IBURA</v>
          </cell>
          <cell r="E191" t="str">
            <v>ANA PAULA DO NASCIMENTO PINTO</v>
          </cell>
          <cell r="F191" t="str">
            <v>2 - Outros Profissionais da Saúde</v>
          </cell>
          <cell r="G191" t="str">
            <v>3222-05</v>
          </cell>
          <cell r="H191">
            <v>44105</v>
          </cell>
          <cell r="J191">
            <v>137.4</v>
          </cell>
          <cell r="L191">
            <v>146.590318725</v>
          </cell>
          <cell r="M191">
            <v>24.25</v>
          </cell>
          <cell r="P191">
            <v>0</v>
          </cell>
          <cell r="R191">
            <v>112</v>
          </cell>
          <cell r="S191">
            <v>72.739999999999995</v>
          </cell>
        </row>
        <row r="192">
          <cell r="C192" t="str">
            <v>UPA IBURA</v>
          </cell>
          <cell r="E192" t="str">
            <v>ANDREINA RODRIGUES SANTOS</v>
          </cell>
          <cell r="F192" t="str">
            <v>2 - Outros Profissionais da Saúde</v>
          </cell>
          <cell r="G192" t="str">
            <v>2235-05</v>
          </cell>
          <cell r="H192">
            <v>44105</v>
          </cell>
          <cell r="L192">
            <v>0</v>
          </cell>
          <cell r="M192">
            <v>0</v>
          </cell>
          <cell r="P192">
            <v>0</v>
          </cell>
        </row>
        <row r="193">
          <cell r="C193" t="str">
            <v>UPA IBURA</v>
          </cell>
          <cell r="E193" t="str">
            <v>ANDREZA MUIRIEL DE ARAUJO</v>
          </cell>
          <cell r="F193" t="str">
            <v>2 - Outros Profissionais da Saúde</v>
          </cell>
          <cell r="G193" t="str">
            <v>3222-05</v>
          </cell>
          <cell r="H193">
            <v>44105</v>
          </cell>
          <cell r="J193">
            <v>169.67</v>
          </cell>
          <cell r="L193">
            <v>0</v>
          </cell>
          <cell r="M193">
            <v>0</v>
          </cell>
          <cell r="P193">
            <v>0</v>
          </cell>
        </row>
        <row r="194">
          <cell r="C194" t="str">
            <v>UPA IBURA</v>
          </cell>
          <cell r="E194" t="str">
            <v>ANGELA CLAUDIA BATISTA DASILVA</v>
          </cell>
          <cell r="F194" t="str">
            <v>2 - Outros Profissionais da Saúde</v>
          </cell>
          <cell r="G194" t="str">
            <v>3222-05</v>
          </cell>
          <cell r="H194">
            <v>44105</v>
          </cell>
          <cell r="J194">
            <v>136.56</v>
          </cell>
          <cell r="L194">
            <v>146.590318725</v>
          </cell>
          <cell r="M194">
            <v>24.25</v>
          </cell>
          <cell r="P194">
            <v>0</v>
          </cell>
          <cell r="R194">
            <v>214.85</v>
          </cell>
          <cell r="S194">
            <v>72.739999999999995</v>
          </cell>
        </row>
        <row r="195">
          <cell r="C195" t="str">
            <v>UPA IBURA</v>
          </cell>
          <cell r="E195" t="str">
            <v>ARDALE SANTOS DA COSTA</v>
          </cell>
          <cell r="F195" t="str">
            <v>2 - Outros Profissionais da Saúde</v>
          </cell>
          <cell r="G195" t="str">
            <v>1312-10</v>
          </cell>
          <cell r="H195">
            <v>44105</v>
          </cell>
          <cell r="J195">
            <v>534.89</v>
          </cell>
          <cell r="L195">
            <v>146.590318725</v>
          </cell>
          <cell r="M195">
            <v>3.75</v>
          </cell>
          <cell r="P195">
            <v>0</v>
          </cell>
        </row>
        <row r="196">
          <cell r="C196" t="str">
            <v>UPA IBURA</v>
          </cell>
          <cell r="E196" t="str">
            <v>BRUNA RENATTA BANDEIRA DA SILVA</v>
          </cell>
          <cell r="F196" t="str">
            <v>2 - Outros Profissionais da Saúde</v>
          </cell>
          <cell r="G196" t="str">
            <v>3222-05</v>
          </cell>
          <cell r="H196">
            <v>44105</v>
          </cell>
          <cell r="J196">
            <v>132.55000000000001</v>
          </cell>
          <cell r="L196">
            <v>146.590318725</v>
          </cell>
          <cell r="M196">
            <v>24.25</v>
          </cell>
          <cell r="P196">
            <v>0</v>
          </cell>
        </row>
        <row r="197">
          <cell r="C197" t="str">
            <v>UPA IBURA</v>
          </cell>
          <cell r="E197" t="str">
            <v>CARLA GREICE OLIVEIRA DA SILVA CUNHA</v>
          </cell>
          <cell r="F197" t="str">
            <v>2 - Outros Profissionais da Saúde</v>
          </cell>
          <cell r="G197" t="str">
            <v>3222-05</v>
          </cell>
          <cell r="H197">
            <v>44105</v>
          </cell>
          <cell r="J197">
            <v>124.16</v>
          </cell>
          <cell r="L197">
            <v>146.590318725</v>
          </cell>
          <cell r="M197">
            <v>24.25</v>
          </cell>
          <cell r="P197">
            <v>0</v>
          </cell>
          <cell r="U197">
            <v>66.11</v>
          </cell>
          <cell r="X197" t="str">
            <v>AUXILIO CRECHE I</v>
          </cell>
        </row>
        <row r="198">
          <cell r="C198" t="str">
            <v>UPA IBURA</v>
          </cell>
          <cell r="E198" t="str">
            <v>CIBELE DA SILVA CRUZ</v>
          </cell>
          <cell r="F198" t="str">
            <v>2 - Outros Profissionais da Saúde</v>
          </cell>
          <cell r="G198" t="str">
            <v>3222-05</v>
          </cell>
          <cell r="H198">
            <v>44105</v>
          </cell>
          <cell r="J198">
            <v>124.17</v>
          </cell>
          <cell r="L198">
            <v>146.590318725</v>
          </cell>
          <cell r="M198">
            <v>24.25</v>
          </cell>
          <cell r="P198">
            <v>0</v>
          </cell>
          <cell r="R198">
            <v>112</v>
          </cell>
          <cell r="S198">
            <v>72.739999999999995</v>
          </cell>
        </row>
        <row r="199">
          <cell r="C199" t="str">
            <v>UPA IBURA</v>
          </cell>
          <cell r="E199" t="str">
            <v>CIBELE LETICIA DE ALCANTARA</v>
          </cell>
          <cell r="F199" t="str">
            <v>2 - Outros Profissionais da Saúde</v>
          </cell>
          <cell r="G199" t="str">
            <v>2235-05</v>
          </cell>
          <cell r="H199">
            <v>44105</v>
          </cell>
          <cell r="J199">
            <v>202.67</v>
          </cell>
          <cell r="L199">
            <v>146.590318725</v>
          </cell>
          <cell r="M199">
            <v>2.39</v>
          </cell>
          <cell r="P199">
            <v>0</v>
          </cell>
          <cell r="R199">
            <v>112</v>
          </cell>
          <cell r="S199">
            <v>95.78</v>
          </cell>
        </row>
        <row r="200">
          <cell r="C200" t="str">
            <v>UPA IBURA</v>
          </cell>
          <cell r="E200" t="str">
            <v>CLAUDIA CRISTINA VERISSIMO F DOS SANTOS</v>
          </cell>
          <cell r="F200" t="str">
            <v>2 - Outros Profissionais da Saúde</v>
          </cell>
          <cell r="G200" t="str">
            <v>2235-05</v>
          </cell>
          <cell r="H200">
            <v>44105</v>
          </cell>
          <cell r="J200">
            <v>337.24</v>
          </cell>
          <cell r="L200">
            <v>146.590318725</v>
          </cell>
          <cell r="M200">
            <v>3.75</v>
          </cell>
          <cell r="P200">
            <v>0</v>
          </cell>
        </row>
        <row r="201">
          <cell r="C201" t="str">
            <v>UPA IBURA</v>
          </cell>
          <cell r="E201" t="str">
            <v>DAYANE DE MOURA SANTANA</v>
          </cell>
          <cell r="F201" t="str">
            <v>2 - Outros Profissionais da Saúde</v>
          </cell>
          <cell r="G201" t="str">
            <v>2235-05</v>
          </cell>
          <cell r="H201">
            <v>44105</v>
          </cell>
          <cell r="J201">
            <v>308.44</v>
          </cell>
          <cell r="L201">
            <v>146.590318725</v>
          </cell>
          <cell r="M201">
            <v>3.75</v>
          </cell>
          <cell r="P201">
            <v>0</v>
          </cell>
          <cell r="R201">
            <v>203.45</v>
          </cell>
          <cell r="S201">
            <v>149.88999999999999</v>
          </cell>
          <cell r="U201">
            <v>103.28</v>
          </cell>
          <cell r="X201" t="str">
            <v>AUXILIO CRECHE I</v>
          </cell>
        </row>
        <row r="202">
          <cell r="C202" t="str">
            <v>UPA IBURA</v>
          </cell>
          <cell r="E202" t="str">
            <v>DIUNIZIA MARIA DE OLIVEIRA SOBRAL</v>
          </cell>
          <cell r="F202" t="str">
            <v>2 - Outros Profissionais da Saúde</v>
          </cell>
          <cell r="G202" t="str">
            <v>3222-05</v>
          </cell>
          <cell r="H202">
            <v>44105</v>
          </cell>
          <cell r="J202">
            <v>136.56</v>
          </cell>
          <cell r="L202">
            <v>146.590318725</v>
          </cell>
          <cell r="M202">
            <v>24.25</v>
          </cell>
          <cell r="P202">
            <v>0</v>
          </cell>
        </row>
        <row r="203">
          <cell r="C203" t="str">
            <v>UPA IBURA</v>
          </cell>
          <cell r="E203" t="str">
            <v>DOMINICK LAIS DE OLIVEIRA SOBRAL</v>
          </cell>
          <cell r="F203" t="str">
            <v>2 - Outros Profissionais da Saúde</v>
          </cell>
          <cell r="G203" t="str">
            <v>3222-05</v>
          </cell>
          <cell r="H203">
            <v>44105</v>
          </cell>
          <cell r="J203">
            <v>147.18</v>
          </cell>
          <cell r="L203">
            <v>146.590318725</v>
          </cell>
          <cell r="M203">
            <v>24.25</v>
          </cell>
          <cell r="P203">
            <v>0</v>
          </cell>
          <cell r="R203">
            <v>112</v>
          </cell>
          <cell r="S203">
            <v>72.739999999999995</v>
          </cell>
        </row>
        <row r="204">
          <cell r="C204" t="str">
            <v>UPA IBURA</v>
          </cell>
          <cell r="E204" t="str">
            <v>EDILSA SOARES DA SILVA</v>
          </cell>
          <cell r="F204" t="str">
            <v>2 - Outros Profissionais da Saúde</v>
          </cell>
          <cell r="G204" t="str">
            <v>3222-05</v>
          </cell>
          <cell r="H204">
            <v>44105</v>
          </cell>
          <cell r="J204">
            <v>124.99</v>
          </cell>
          <cell r="L204">
            <v>146.590318725</v>
          </cell>
          <cell r="M204">
            <v>24.25</v>
          </cell>
          <cell r="P204">
            <v>0</v>
          </cell>
          <cell r="R204">
            <v>112</v>
          </cell>
          <cell r="S204">
            <v>72.739999999999995</v>
          </cell>
        </row>
        <row r="205">
          <cell r="C205" t="str">
            <v>UPA IBURA</v>
          </cell>
          <cell r="E205" t="str">
            <v>ELIANA CRISTINA BORGES DA SILVA</v>
          </cell>
          <cell r="F205" t="str">
            <v>2 - Outros Profissionais da Saúde</v>
          </cell>
          <cell r="G205" t="str">
            <v>3222-05</v>
          </cell>
          <cell r="H205">
            <v>44105</v>
          </cell>
          <cell r="J205">
            <v>124.99</v>
          </cell>
          <cell r="L205">
            <v>146.590318725</v>
          </cell>
          <cell r="M205">
            <v>24.25</v>
          </cell>
          <cell r="P205">
            <v>0</v>
          </cell>
          <cell r="R205">
            <v>112</v>
          </cell>
          <cell r="S205">
            <v>72.739999999999995</v>
          </cell>
        </row>
        <row r="206">
          <cell r="C206" t="str">
            <v>UPA IBURA</v>
          </cell>
          <cell r="E206" t="str">
            <v xml:space="preserve">ELISA PINHEIRO DE LIMA </v>
          </cell>
          <cell r="F206" t="str">
            <v>2 - Outros Profissionais da Saúde</v>
          </cell>
          <cell r="G206" t="str">
            <v>3222-05</v>
          </cell>
          <cell r="H206">
            <v>44105</v>
          </cell>
          <cell r="J206">
            <v>127.91</v>
          </cell>
          <cell r="L206">
            <v>146.590318725</v>
          </cell>
          <cell r="M206">
            <v>24.25</v>
          </cell>
          <cell r="P206">
            <v>0</v>
          </cell>
          <cell r="R206">
            <v>112</v>
          </cell>
          <cell r="S206">
            <v>72.739999999999995</v>
          </cell>
        </row>
        <row r="207">
          <cell r="C207" t="str">
            <v>UPA IBURA</v>
          </cell>
          <cell r="E207" t="str">
            <v>ELISANGELA LESSA DA SILVA</v>
          </cell>
          <cell r="F207" t="str">
            <v>2 - Outros Profissionais da Saúde</v>
          </cell>
          <cell r="G207" t="str">
            <v>2235-05</v>
          </cell>
          <cell r="H207">
            <v>44105</v>
          </cell>
          <cell r="J207">
            <v>319.43</v>
          </cell>
          <cell r="L207">
            <v>146.590318725</v>
          </cell>
          <cell r="M207">
            <v>3.75</v>
          </cell>
          <cell r="P207">
            <v>0</v>
          </cell>
        </row>
        <row r="208">
          <cell r="C208" t="str">
            <v>UPA IBURA</v>
          </cell>
          <cell r="E208" t="str">
            <v>ELIZABETH REVOREDO DO NASCIMENTO</v>
          </cell>
          <cell r="F208" t="str">
            <v>2 - Outros Profissionais da Saúde</v>
          </cell>
          <cell r="G208" t="str">
            <v>3222-05</v>
          </cell>
          <cell r="H208">
            <v>44105</v>
          </cell>
          <cell r="J208">
            <v>167.24</v>
          </cell>
          <cell r="L208">
            <v>0</v>
          </cell>
          <cell r="M208">
            <v>0</v>
          </cell>
          <cell r="P208">
            <v>0</v>
          </cell>
          <cell r="U208">
            <v>63.11</v>
          </cell>
          <cell r="X208" t="str">
            <v>AUXILIO CRECHE I</v>
          </cell>
        </row>
        <row r="209">
          <cell r="C209" t="str">
            <v>UPA IBURA</v>
          </cell>
          <cell r="E209" t="str">
            <v>ELIZAMA VIEIRA DA SILVA</v>
          </cell>
          <cell r="F209" t="str">
            <v>2 - Outros Profissionais da Saúde</v>
          </cell>
          <cell r="G209" t="str">
            <v>3222-05</v>
          </cell>
          <cell r="H209">
            <v>44105</v>
          </cell>
          <cell r="J209">
            <v>119.31</v>
          </cell>
          <cell r="L209">
            <v>146.590318725</v>
          </cell>
          <cell r="M209">
            <v>24.25</v>
          </cell>
          <cell r="P209">
            <v>0</v>
          </cell>
        </row>
        <row r="210">
          <cell r="C210" t="str">
            <v>UPA IBURA</v>
          </cell>
          <cell r="E210" t="str">
            <v>ELIZANGELA MARTINS DE OLIVEIRA</v>
          </cell>
          <cell r="F210" t="str">
            <v>2 - Outros Profissionais da Saúde</v>
          </cell>
          <cell r="G210" t="str">
            <v>3222-05</v>
          </cell>
          <cell r="H210">
            <v>44105</v>
          </cell>
          <cell r="J210">
            <v>132.55000000000001</v>
          </cell>
          <cell r="L210">
            <v>146.590318725</v>
          </cell>
          <cell r="M210">
            <v>24.25</v>
          </cell>
          <cell r="P210">
            <v>0</v>
          </cell>
          <cell r="R210">
            <v>112</v>
          </cell>
          <cell r="S210">
            <v>72.739999999999995</v>
          </cell>
        </row>
        <row r="211">
          <cell r="C211" t="str">
            <v>UPA IBURA</v>
          </cell>
          <cell r="E211" t="str">
            <v xml:space="preserve">ELISANGELA PEREIRA DA SILVA </v>
          </cell>
          <cell r="F211" t="str">
            <v>2 - Outros Profissionais da Saúde</v>
          </cell>
          <cell r="G211" t="str">
            <v>3222-05</v>
          </cell>
          <cell r="H211">
            <v>44105</v>
          </cell>
          <cell r="J211">
            <v>124.17</v>
          </cell>
          <cell r="L211">
            <v>146.590318725</v>
          </cell>
          <cell r="M211">
            <v>24.25</v>
          </cell>
          <cell r="P211">
            <v>0</v>
          </cell>
        </row>
        <row r="212">
          <cell r="C212" t="str">
            <v>UPA IBURA</v>
          </cell>
          <cell r="E212" t="str">
            <v xml:space="preserve">ERICA SIQUEIRA VALADARES </v>
          </cell>
          <cell r="F212" t="str">
            <v>2 - Outros Profissionais da Saúde</v>
          </cell>
          <cell r="G212" t="str">
            <v>4101-05</v>
          </cell>
          <cell r="H212">
            <v>44105</v>
          </cell>
          <cell r="J212">
            <v>426.44</v>
          </cell>
          <cell r="L212">
            <v>146.590318725</v>
          </cell>
          <cell r="M212">
            <v>2.39</v>
          </cell>
          <cell r="P212">
            <v>0</v>
          </cell>
          <cell r="U212">
            <v>64</v>
          </cell>
          <cell r="X212" t="str">
            <v>AUXILIO CRECHE I</v>
          </cell>
        </row>
        <row r="213">
          <cell r="C213" t="str">
            <v>UPA IBURA</v>
          </cell>
          <cell r="E213" t="str">
            <v>ERIKA MARIA DOS NASCIMENTO</v>
          </cell>
          <cell r="F213" t="str">
            <v>2 - Outros Profissionais da Saúde</v>
          </cell>
          <cell r="G213" t="str">
            <v>3222-05</v>
          </cell>
          <cell r="H213">
            <v>44105</v>
          </cell>
          <cell r="J213">
            <v>132.54</v>
          </cell>
          <cell r="L213">
            <v>146.590318725</v>
          </cell>
          <cell r="M213">
            <v>24.25</v>
          </cell>
          <cell r="P213">
            <v>0</v>
          </cell>
          <cell r="R213">
            <v>112</v>
          </cell>
          <cell r="S213">
            <v>72.739999999999995</v>
          </cell>
        </row>
        <row r="214">
          <cell r="C214" t="str">
            <v>UPA IBURA</v>
          </cell>
          <cell r="E214" t="str">
            <v>ESTEFANY DOS SANTOS DA SILVA</v>
          </cell>
          <cell r="F214" t="str">
            <v>2 - Outros Profissionais da Saúde</v>
          </cell>
          <cell r="G214" t="str">
            <v>3222-05</v>
          </cell>
          <cell r="H214">
            <v>44105</v>
          </cell>
          <cell r="J214">
            <v>124.98</v>
          </cell>
          <cell r="L214">
            <v>146.590318725</v>
          </cell>
          <cell r="M214">
            <v>24.25</v>
          </cell>
          <cell r="P214">
            <v>0</v>
          </cell>
          <cell r="R214">
            <v>112</v>
          </cell>
          <cell r="S214">
            <v>72.739999999999995</v>
          </cell>
        </row>
        <row r="215">
          <cell r="C215" t="str">
            <v>UPA IBURA</v>
          </cell>
          <cell r="E215" t="str">
            <v>FABIANA CRISTINA BANDEIRA DA SILVA</v>
          </cell>
          <cell r="F215" t="str">
            <v>2 - Outros Profissionais da Saúde</v>
          </cell>
          <cell r="G215" t="str">
            <v>3222-05</v>
          </cell>
          <cell r="H215">
            <v>44105</v>
          </cell>
          <cell r="J215">
            <v>119.32</v>
          </cell>
          <cell r="L215">
            <v>146.590318725</v>
          </cell>
          <cell r="M215">
            <v>24.25</v>
          </cell>
          <cell r="P215">
            <v>0</v>
          </cell>
          <cell r="R215">
            <v>112</v>
          </cell>
          <cell r="S215">
            <v>72.739999999999995</v>
          </cell>
        </row>
        <row r="216">
          <cell r="C216" t="str">
            <v>UPA IBURA</v>
          </cell>
          <cell r="E216" t="str">
            <v xml:space="preserve">FREDERICO JOSE DA GRANJA DOS SANTOS </v>
          </cell>
          <cell r="F216" t="str">
            <v>2 - Outros Profissionais da Saúde</v>
          </cell>
          <cell r="G216" t="str">
            <v>4101-05</v>
          </cell>
          <cell r="H216">
            <v>44105</v>
          </cell>
          <cell r="L216">
            <v>0</v>
          </cell>
          <cell r="M216">
            <v>0</v>
          </cell>
          <cell r="P216">
            <v>0</v>
          </cell>
        </row>
        <row r="217">
          <cell r="C217" t="str">
            <v>UPA IBURA</v>
          </cell>
          <cell r="E217" t="str">
            <v xml:space="preserve">GLEISON LUCAS SANTOS DO NASCIMENTO </v>
          </cell>
          <cell r="F217" t="str">
            <v>2 - Outros Profissionais da Saúde</v>
          </cell>
          <cell r="G217" t="str">
            <v>2235-05</v>
          </cell>
          <cell r="H217">
            <v>44105</v>
          </cell>
          <cell r="J217">
            <v>205.87</v>
          </cell>
          <cell r="L217">
            <v>146.590318725</v>
          </cell>
          <cell r="M217">
            <v>2.39</v>
          </cell>
          <cell r="P217">
            <v>0</v>
          </cell>
        </row>
        <row r="218">
          <cell r="C218" t="str">
            <v>UPA IBURA</v>
          </cell>
          <cell r="E218" t="str">
            <v xml:space="preserve">GLEIZE BATISTA SILVEIRA </v>
          </cell>
          <cell r="F218" t="str">
            <v>2 - Outros Profissionais da Saúde</v>
          </cell>
          <cell r="G218" t="str">
            <v>3222-05</v>
          </cell>
          <cell r="H218">
            <v>44105</v>
          </cell>
          <cell r="J218">
            <v>134.91999999999999</v>
          </cell>
          <cell r="L218">
            <v>146.590318725</v>
          </cell>
          <cell r="M218">
            <v>24.25</v>
          </cell>
          <cell r="P218">
            <v>0</v>
          </cell>
          <cell r="R218">
            <v>112</v>
          </cell>
          <cell r="S218">
            <v>72.739999999999995</v>
          </cell>
        </row>
        <row r="219">
          <cell r="C219" t="str">
            <v>UPA IBURA</v>
          </cell>
          <cell r="E219" t="str">
            <v xml:space="preserve">HERICA  MARIA DA SILVA CARNEIRO </v>
          </cell>
          <cell r="F219" t="str">
            <v>2 - Outros Profissionais da Saúde</v>
          </cell>
          <cell r="G219" t="str">
            <v>3222-05</v>
          </cell>
          <cell r="H219">
            <v>44105</v>
          </cell>
          <cell r="J219">
            <v>119.32</v>
          </cell>
          <cell r="L219">
            <v>146.590318725</v>
          </cell>
          <cell r="M219">
            <v>24.25</v>
          </cell>
          <cell r="P219">
            <v>0</v>
          </cell>
          <cell r="R219">
            <v>112</v>
          </cell>
          <cell r="S219">
            <v>72.739999999999995</v>
          </cell>
        </row>
        <row r="220">
          <cell r="C220" t="str">
            <v>UPA IBURA</v>
          </cell>
          <cell r="E220" t="str">
            <v>INGRID MARIA COSTA BEZERRA</v>
          </cell>
          <cell r="F220" t="str">
            <v>2 - Outros Profissionais da Saúde</v>
          </cell>
          <cell r="G220" t="str">
            <v>2235-05</v>
          </cell>
          <cell r="H220">
            <v>44105</v>
          </cell>
          <cell r="J220">
            <v>274.45999999999998</v>
          </cell>
          <cell r="L220">
            <v>146.590318725</v>
          </cell>
          <cell r="M220">
            <v>3.31</v>
          </cell>
          <cell r="P220">
            <v>0</v>
          </cell>
        </row>
        <row r="221">
          <cell r="C221" t="str">
            <v>UPA IBURA</v>
          </cell>
          <cell r="E221" t="str">
            <v>ISABELLA BORBA  DE BARROS MOLA</v>
          </cell>
          <cell r="F221" t="str">
            <v>2 - Outros Profissionais da Saúde</v>
          </cell>
          <cell r="G221" t="str">
            <v>2235-05</v>
          </cell>
          <cell r="H221">
            <v>44105</v>
          </cell>
          <cell r="J221">
            <v>348.22</v>
          </cell>
          <cell r="L221">
            <v>146.590318725</v>
          </cell>
          <cell r="M221">
            <v>3.75</v>
          </cell>
          <cell r="P221">
            <v>0</v>
          </cell>
          <cell r="U221">
            <v>103.28</v>
          </cell>
          <cell r="X221" t="str">
            <v>AUXILIO CRECHE I</v>
          </cell>
        </row>
        <row r="222">
          <cell r="C222" t="str">
            <v>UPA IBURA</v>
          </cell>
          <cell r="E222" t="str">
            <v>JANAINA  DE SIQUEIRA GOMES</v>
          </cell>
          <cell r="F222" t="str">
            <v>2 - Outros Profissionais da Saúde</v>
          </cell>
          <cell r="G222" t="str">
            <v>2235-05</v>
          </cell>
          <cell r="H222">
            <v>44105</v>
          </cell>
          <cell r="J222">
            <v>136.57</v>
          </cell>
          <cell r="L222">
            <v>146.590318725</v>
          </cell>
          <cell r="M222">
            <v>24.25</v>
          </cell>
          <cell r="P222">
            <v>0</v>
          </cell>
          <cell r="R222">
            <v>112</v>
          </cell>
          <cell r="S222">
            <v>72.739999999999995</v>
          </cell>
        </row>
        <row r="223">
          <cell r="C223" t="str">
            <v>UPA IBURA</v>
          </cell>
          <cell r="E223" t="str">
            <v>JANAINA TAVARES LOPES</v>
          </cell>
          <cell r="F223" t="str">
            <v>2 - Outros Profissionais da Saúde</v>
          </cell>
          <cell r="G223" t="str">
            <v>2235-05</v>
          </cell>
          <cell r="H223">
            <v>44105</v>
          </cell>
          <cell r="J223">
            <v>318.04000000000002</v>
          </cell>
          <cell r="L223">
            <v>146.590318725</v>
          </cell>
          <cell r="M223">
            <v>3.75</v>
          </cell>
          <cell r="P223">
            <v>0</v>
          </cell>
          <cell r="U223">
            <v>103.28</v>
          </cell>
          <cell r="X223" t="str">
            <v>AUXILIO CRECHE I</v>
          </cell>
        </row>
        <row r="224">
          <cell r="C224" t="str">
            <v>UPA IBURA</v>
          </cell>
          <cell r="E224" t="str">
            <v>JAQUEANNY BARBOSA DOS SANTOS</v>
          </cell>
          <cell r="F224" t="str">
            <v>2 - Outros Profissionais da Saúde</v>
          </cell>
          <cell r="G224" t="str">
            <v>3222-05</v>
          </cell>
          <cell r="H224">
            <v>44105</v>
          </cell>
          <cell r="J224">
            <v>125.81</v>
          </cell>
          <cell r="L224">
            <v>146.590318725</v>
          </cell>
          <cell r="M224">
            <v>24.25</v>
          </cell>
          <cell r="P224">
            <v>0</v>
          </cell>
          <cell r="R224">
            <v>112</v>
          </cell>
          <cell r="S224">
            <v>72.739999999999995</v>
          </cell>
        </row>
        <row r="225">
          <cell r="C225" t="str">
            <v>UPA IBURA</v>
          </cell>
          <cell r="E225" t="str">
            <v>JEANE CARLA ANCELMO DA SILVA</v>
          </cell>
          <cell r="F225" t="str">
            <v>2 - Outros Profissionais da Saúde</v>
          </cell>
          <cell r="G225" t="str">
            <v>2235-05</v>
          </cell>
          <cell r="H225">
            <v>44105</v>
          </cell>
          <cell r="J225">
            <v>316.20999999999998</v>
          </cell>
          <cell r="L225">
            <v>146.590318725</v>
          </cell>
          <cell r="M225">
            <v>3.75</v>
          </cell>
          <cell r="P225">
            <v>0</v>
          </cell>
          <cell r="R225">
            <v>138.94999999999999</v>
          </cell>
          <cell r="S225">
            <v>149.88999999999999</v>
          </cell>
        </row>
        <row r="226">
          <cell r="C226" t="str">
            <v>UPA IBURA</v>
          </cell>
          <cell r="E226" t="str">
            <v xml:space="preserve">JHENIFER THAIS DA CONCEIÇÃO DOS SANTOS </v>
          </cell>
          <cell r="F226" t="str">
            <v>2 - Outros Profissionais da Saúde</v>
          </cell>
          <cell r="G226" t="str">
            <v>3222-05</v>
          </cell>
          <cell r="H226">
            <v>44105</v>
          </cell>
          <cell r="K226">
            <v>2199.89</v>
          </cell>
          <cell r="L226">
            <v>146.590318725</v>
          </cell>
          <cell r="M226">
            <v>12.12</v>
          </cell>
          <cell r="P226">
            <v>0</v>
          </cell>
          <cell r="R226">
            <v>214.85</v>
          </cell>
          <cell r="S226">
            <v>72.739999999999995</v>
          </cell>
          <cell r="U226">
            <v>31.5</v>
          </cell>
          <cell r="X226" t="str">
            <v>AUXILIO CRECHE I</v>
          </cell>
        </row>
        <row r="227">
          <cell r="C227" t="str">
            <v>UPA IBURA</v>
          </cell>
          <cell r="E227" t="str">
            <v>JOANELMA MARQUES DA SILVA  SANTOS</v>
          </cell>
          <cell r="F227" t="str">
            <v>2 - Outros Profissionais da Saúde</v>
          </cell>
          <cell r="G227" t="str">
            <v>3222-05</v>
          </cell>
          <cell r="H227">
            <v>44105</v>
          </cell>
          <cell r="J227">
            <v>119.31</v>
          </cell>
          <cell r="L227">
            <v>146.590318725</v>
          </cell>
          <cell r="M227">
            <v>24.25</v>
          </cell>
          <cell r="P227">
            <v>0</v>
          </cell>
        </row>
        <row r="228">
          <cell r="C228" t="str">
            <v>UPA IBURA</v>
          </cell>
          <cell r="E228" t="str">
            <v>JULIANA GONÇALVES  DE ASSIS</v>
          </cell>
          <cell r="F228" t="str">
            <v>2 - Outros Profissionais da Saúde</v>
          </cell>
          <cell r="G228" t="str">
            <v>3222-05</v>
          </cell>
          <cell r="H228">
            <v>44105</v>
          </cell>
          <cell r="J228">
            <v>130.88</v>
          </cell>
          <cell r="L228">
            <v>146.590318725</v>
          </cell>
          <cell r="M228">
            <v>24.25</v>
          </cell>
          <cell r="P228">
            <v>0</v>
          </cell>
          <cell r="R228">
            <v>112</v>
          </cell>
          <cell r="S228">
            <v>72.739999999999995</v>
          </cell>
        </row>
        <row r="229">
          <cell r="C229" t="str">
            <v>UPA IBURA</v>
          </cell>
          <cell r="E229" t="str">
            <v>KALINE VALQUIRIA DE PAULA BARBOSA</v>
          </cell>
          <cell r="F229" t="str">
            <v>2 - Outros Profissionais da Saúde</v>
          </cell>
          <cell r="G229" t="str">
            <v>3222-05</v>
          </cell>
          <cell r="H229">
            <v>44105</v>
          </cell>
          <cell r="J229">
            <v>134.08000000000001</v>
          </cell>
          <cell r="L229">
            <v>146.590318725</v>
          </cell>
          <cell r="M229">
            <v>24.25</v>
          </cell>
          <cell r="P229">
            <v>0</v>
          </cell>
          <cell r="R229">
            <v>112</v>
          </cell>
          <cell r="S229">
            <v>72.739999999999995</v>
          </cell>
        </row>
        <row r="230">
          <cell r="C230" t="str">
            <v>UPA IBURA</v>
          </cell>
          <cell r="E230" t="str">
            <v xml:space="preserve">KECIANNY BATISTA DE FIGUEIREDO </v>
          </cell>
          <cell r="F230" t="str">
            <v>2 - Outros Profissionais da Saúde</v>
          </cell>
          <cell r="G230" t="str">
            <v>2235-05</v>
          </cell>
          <cell r="H230">
            <v>44105</v>
          </cell>
          <cell r="J230">
            <v>389.27</v>
          </cell>
          <cell r="L230">
            <v>146.590318725</v>
          </cell>
          <cell r="M230">
            <v>3.53</v>
          </cell>
          <cell r="P230">
            <v>0</v>
          </cell>
          <cell r="U230">
            <v>103.28</v>
          </cell>
          <cell r="X230" t="str">
            <v>AUXILIO CRECHE I</v>
          </cell>
        </row>
        <row r="231">
          <cell r="C231" t="str">
            <v>UPA IBURA</v>
          </cell>
          <cell r="E231" t="str">
            <v>KLISNEY FLAVIA FERNANDES DE BRITO</v>
          </cell>
          <cell r="F231" t="str">
            <v>2 - Outros Profissionais da Saúde</v>
          </cell>
          <cell r="G231" t="str">
            <v>2235-05</v>
          </cell>
          <cell r="H231">
            <v>44105</v>
          </cell>
          <cell r="J231">
            <v>235.19</v>
          </cell>
          <cell r="L231">
            <v>146.590318725</v>
          </cell>
          <cell r="M231">
            <v>2.62</v>
          </cell>
          <cell r="P231">
            <v>0</v>
          </cell>
          <cell r="U231">
            <v>103.28</v>
          </cell>
          <cell r="X231" t="str">
            <v>AUXILIO CRECHE I</v>
          </cell>
        </row>
        <row r="232">
          <cell r="C232" t="str">
            <v>UPA IBURA</v>
          </cell>
          <cell r="E232" t="str">
            <v>LEDA CRISTINA AFONSO FERREIRA TAVARES</v>
          </cell>
          <cell r="F232" t="str">
            <v>2 - Outros Profissionais da Saúde</v>
          </cell>
          <cell r="G232" t="str">
            <v>2235-05</v>
          </cell>
          <cell r="H232">
            <v>44105</v>
          </cell>
          <cell r="L232">
            <v>0</v>
          </cell>
          <cell r="M232">
            <v>0</v>
          </cell>
          <cell r="P232">
            <v>0</v>
          </cell>
        </row>
        <row r="233">
          <cell r="C233" t="str">
            <v>UPA IBURA</v>
          </cell>
          <cell r="E233" t="str">
            <v>LIVIA PEREIRA DOS SANTOS</v>
          </cell>
          <cell r="F233" t="str">
            <v>2 - Outros Profissionais da Saúde</v>
          </cell>
          <cell r="G233" t="str">
            <v>3222-05</v>
          </cell>
          <cell r="H233">
            <v>44105</v>
          </cell>
          <cell r="J233">
            <v>119.31</v>
          </cell>
          <cell r="L233">
            <v>146.590318725</v>
          </cell>
          <cell r="M233">
            <v>24.25</v>
          </cell>
          <cell r="P233">
            <v>0</v>
          </cell>
          <cell r="R233">
            <v>112</v>
          </cell>
          <cell r="S233">
            <v>72.739999999999995</v>
          </cell>
          <cell r="U233">
            <v>66.11</v>
          </cell>
          <cell r="X233" t="str">
            <v>AUXILIO CRECHE I</v>
          </cell>
        </row>
        <row r="234">
          <cell r="C234" t="str">
            <v>UPA IBURA</v>
          </cell>
          <cell r="E234" t="str">
            <v>LUANA ALICE VIEIRA DA SILVA</v>
          </cell>
          <cell r="F234" t="str">
            <v>2 - Outros Profissionais da Saúde</v>
          </cell>
          <cell r="G234" t="str">
            <v>3222-05</v>
          </cell>
          <cell r="H234">
            <v>44105</v>
          </cell>
          <cell r="J234">
            <v>119.31</v>
          </cell>
          <cell r="L234">
            <v>146.590318725</v>
          </cell>
          <cell r="M234">
            <v>24.25</v>
          </cell>
          <cell r="P234">
            <v>0</v>
          </cell>
          <cell r="R234">
            <v>112</v>
          </cell>
          <cell r="S234">
            <v>72.739999999999995</v>
          </cell>
          <cell r="U234">
            <v>66.11</v>
          </cell>
          <cell r="X234" t="str">
            <v>AUXILIO CRECHE I</v>
          </cell>
        </row>
        <row r="235">
          <cell r="C235" t="str">
            <v>UPA IBURA</v>
          </cell>
          <cell r="E235" t="str">
            <v>LUANA CARINE CORREIA DA SILVA</v>
          </cell>
          <cell r="F235" t="str">
            <v>2 - Outros Profissionais da Saúde</v>
          </cell>
          <cell r="G235" t="str">
            <v>2235-05</v>
          </cell>
          <cell r="H235">
            <v>44105</v>
          </cell>
          <cell r="J235">
            <v>202.67</v>
          </cell>
          <cell r="L235">
            <v>146.590318725</v>
          </cell>
          <cell r="M235">
            <v>2.39</v>
          </cell>
          <cell r="P235">
            <v>0</v>
          </cell>
        </row>
        <row r="236">
          <cell r="C236" t="str">
            <v>UPA IBURA</v>
          </cell>
          <cell r="E236" t="str">
            <v>LUCIANA ALVES SANTOS COCINA</v>
          </cell>
          <cell r="F236" t="str">
            <v>2 - Outros Profissionais da Saúde</v>
          </cell>
          <cell r="G236" t="str">
            <v>2235-05</v>
          </cell>
          <cell r="H236">
            <v>44105</v>
          </cell>
          <cell r="J236">
            <v>348.16</v>
          </cell>
          <cell r="L236">
            <v>146.590318725</v>
          </cell>
          <cell r="M236">
            <v>3.75</v>
          </cell>
          <cell r="P236">
            <v>0</v>
          </cell>
          <cell r="U236">
            <v>103.28</v>
          </cell>
          <cell r="X236" t="str">
            <v>AUXILIO CRECHE I</v>
          </cell>
        </row>
        <row r="237">
          <cell r="C237" t="str">
            <v>UPA IBURA</v>
          </cell>
          <cell r="E237" t="str">
            <v>MARCIELLE SOFIA DOS SANTOS NASCIMENTO</v>
          </cell>
          <cell r="F237" t="str">
            <v>2 - Outros Profissionais da Saúde</v>
          </cell>
          <cell r="G237" t="str">
            <v>3222-05</v>
          </cell>
          <cell r="H237">
            <v>44105</v>
          </cell>
          <cell r="J237">
            <v>119.31</v>
          </cell>
          <cell r="L237">
            <v>146.590318725</v>
          </cell>
          <cell r="M237">
            <v>24.25</v>
          </cell>
          <cell r="P237">
            <v>0</v>
          </cell>
        </row>
        <row r="238">
          <cell r="C238" t="str">
            <v>UPA IBURA</v>
          </cell>
          <cell r="E238" t="str">
            <v>MARIA APARECIDA PESSOA</v>
          </cell>
          <cell r="F238" t="str">
            <v>2 - Outros Profissionais da Saúde</v>
          </cell>
          <cell r="G238" t="str">
            <v>3222-05</v>
          </cell>
          <cell r="H238">
            <v>44105</v>
          </cell>
          <cell r="J238">
            <v>137.38999999999999</v>
          </cell>
          <cell r="L238">
            <v>146.590318725</v>
          </cell>
          <cell r="M238">
            <v>24.25</v>
          </cell>
          <cell r="P238">
            <v>0</v>
          </cell>
        </row>
        <row r="239">
          <cell r="C239" t="str">
            <v>UPA IBURA</v>
          </cell>
          <cell r="E239" t="str">
            <v xml:space="preserve">MARIA ELOISA SIMOES BEJAMIN </v>
          </cell>
          <cell r="F239" t="str">
            <v>2 - Outros Profissionais da Saúde</v>
          </cell>
          <cell r="G239" t="str">
            <v>3222-05</v>
          </cell>
          <cell r="H239">
            <v>44105</v>
          </cell>
          <cell r="J239">
            <v>119.32</v>
          </cell>
          <cell r="L239">
            <v>146.590318725</v>
          </cell>
          <cell r="M239">
            <v>24.25</v>
          </cell>
          <cell r="P239">
            <v>0</v>
          </cell>
          <cell r="R239">
            <v>112</v>
          </cell>
          <cell r="S239">
            <v>72.739999999999995</v>
          </cell>
        </row>
        <row r="240">
          <cell r="C240" t="str">
            <v>UPA IBURA</v>
          </cell>
          <cell r="E240" t="str">
            <v>MARIA JUCILEIDE DA SILVA RICARDO</v>
          </cell>
          <cell r="F240" t="str">
            <v>2 - Outros Profissionais da Saúde</v>
          </cell>
          <cell r="G240" t="str">
            <v>3222-05</v>
          </cell>
          <cell r="H240">
            <v>44105</v>
          </cell>
          <cell r="J240">
            <v>135.74</v>
          </cell>
          <cell r="L240">
            <v>146.590318725</v>
          </cell>
          <cell r="M240">
            <v>24.25</v>
          </cell>
          <cell r="P240">
            <v>0</v>
          </cell>
          <cell r="R240">
            <v>112</v>
          </cell>
          <cell r="S240">
            <v>72.739999999999995</v>
          </cell>
        </row>
        <row r="241">
          <cell r="C241" t="str">
            <v>UPA IBURA</v>
          </cell>
          <cell r="E241" t="str">
            <v xml:space="preserve">MARIANA VERONICA DA SILVA </v>
          </cell>
          <cell r="F241" t="str">
            <v>2 - Outros Profissionais da Saúde</v>
          </cell>
          <cell r="G241" t="str">
            <v>2235-05</v>
          </cell>
          <cell r="H241">
            <v>44105</v>
          </cell>
          <cell r="J241">
            <v>258.44</v>
          </cell>
          <cell r="L241">
            <v>0</v>
          </cell>
          <cell r="M241">
            <v>0</v>
          </cell>
          <cell r="P241">
            <v>0</v>
          </cell>
        </row>
        <row r="242">
          <cell r="C242" t="str">
            <v>UPA IBURA</v>
          </cell>
          <cell r="E242" t="str">
            <v>MARTA HELENA  DA SILVA RICARDO</v>
          </cell>
          <cell r="F242" t="str">
            <v>2 - Outros Profissionais da Saúde</v>
          </cell>
          <cell r="G242" t="str">
            <v>3222-05</v>
          </cell>
          <cell r="H242">
            <v>44105</v>
          </cell>
          <cell r="J242">
            <v>135.74</v>
          </cell>
          <cell r="L242">
            <v>146.590318725</v>
          </cell>
          <cell r="M242">
            <v>24.25</v>
          </cell>
          <cell r="P242">
            <v>0</v>
          </cell>
          <cell r="R242">
            <v>112</v>
          </cell>
          <cell r="S242">
            <v>72.739999999999995</v>
          </cell>
        </row>
        <row r="243">
          <cell r="C243" t="str">
            <v>UPA IBURA</v>
          </cell>
          <cell r="E243" t="str">
            <v>MAYTE CRISTINA MAIA C DOS SANTOS ALVES</v>
          </cell>
          <cell r="F243" t="str">
            <v>2 - Outros Profissionais da Saúde</v>
          </cell>
          <cell r="G243" t="str">
            <v>2235-05</v>
          </cell>
          <cell r="H243">
            <v>44105</v>
          </cell>
          <cell r="J243">
            <v>131.71</v>
          </cell>
          <cell r="L243">
            <v>146.590318725</v>
          </cell>
          <cell r="M243">
            <v>24.25</v>
          </cell>
          <cell r="P243">
            <v>0</v>
          </cell>
        </row>
        <row r="244">
          <cell r="C244" t="str">
            <v>UPA IBURA</v>
          </cell>
          <cell r="E244" t="str">
            <v xml:space="preserve">MONICA ARAUJO DE JESUS </v>
          </cell>
          <cell r="F244" t="str">
            <v>2 - Outros Profissionais da Saúde</v>
          </cell>
          <cell r="G244" t="str">
            <v>2235-05</v>
          </cell>
          <cell r="H244">
            <v>44105</v>
          </cell>
          <cell r="J244">
            <v>398.16</v>
          </cell>
          <cell r="L244">
            <v>0</v>
          </cell>
          <cell r="M244">
            <v>0</v>
          </cell>
          <cell r="P244">
            <v>0</v>
          </cell>
        </row>
        <row r="245">
          <cell r="C245" t="str">
            <v>UPA IBURA</v>
          </cell>
          <cell r="E245" t="str">
            <v xml:space="preserve">MONIKE MUNIZ DE SIQUEIRA </v>
          </cell>
          <cell r="F245" t="str">
            <v>2 - Outros Profissionais da Saúde</v>
          </cell>
          <cell r="G245" t="str">
            <v>2235-05</v>
          </cell>
          <cell r="H245">
            <v>44105</v>
          </cell>
          <cell r="J245">
            <v>333.1</v>
          </cell>
          <cell r="L245">
            <v>0</v>
          </cell>
          <cell r="M245">
            <v>0</v>
          </cell>
          <cell r="P245">
            <v>0</v>
          </cell>
          <cell r="X245" t="str">
            <v>AUXILIO CRECHE I</v>
          </cell>
        </row>
        <row r="246">
          <cell r="C246" t="str">
            <v>UPA IBURA</v>
          </cell>
          <cell r="E246" t="str">
            <v>NATHALIA EMILLY GOMES DE MENDONÇA</v>
          </cell>
          <cell r="F246" t="str">
            <v>2 - Outros Profissionais da Saúde</v>
          </cell>
          <cell r="G246" t="str">
            <v>3222-05</v>
          </cell>
          <cell r="H246">
            <v>44105</v>
          </cell>
          <cell r="J246">
            <v>132.54</v>
          </cell>
          <cell r="L246">
            <v>146.590318725</v>
          </cell>
          <cell r="M246">
            <v>24.25</v>
          </cell>
          <cell r="P246">
            <v>0</v>
          </cell>
          <cell r="R246">
            <v>112</v>
          </cell>
          <cell r="S246">
            <v>72.739999999999995</v>
          </cell>
        </row>
        <row r="247">
          <cell r="C247" t="str">
            <v>UPA IBURA</v>
          </cell>
          <cell r="E247" t="str">
            <v xml:space="preserve">PALOMA MARIA OLIVEIRA DE ALMEIDA </v>
          </cell>
          <cell r="F247" t="str">
            <v>2 - Outros Profissionais da Saúde</v>
          </cell>
          <cell r="G247" t="str">
            <v>2235-05</v>
          </cell>
          <cell r="H247">
            <v>44105</v>
          </cell>
          <cell r="J247">
            <v>175.65</v>
          </cell>
          <cell r="L247">
            <v>146.590318725</v>
          </cell>
          <cell r="M247">
            <v>2.0699999999999998</v>
          </cell>
          <cell r="P247">
            <v>0</v>
          </cell>
        </row>
        <row r="248">
          <cell r="C248" t="str">
            <v>UPA IBURA</v>
          </cell>
          <cell r="E248" t="str">
            <v>PAULO ROBERTO COSTA FONSECA FILHO</v>
          </cell>
          <cell r="F248" t="str">
            <v>2 - Outros Profissionais da Saúde</v>
          </cell>
          <cell r="G248" t="str">
            <v>3222-05</v>
          </cell>
          <cell r="H248">
            <v>44105</v>
          </cell>
          <cell r="J248">
            <v>124.99</v>
          </cell>
          <cell r="L248">
            <v>146.590318725</v>
          </cell>
          <cell r="M248">
            <v>24.25</v>
          </cell>
          <cell r="P248">
            <v>0</v>
          </cell>
        </row>
        <row r="249">
          <cell r="C249" t="str">
            <v>UPA IBURA</v>
          </cell>
          <cell r="E249" t="str">
            <v>RAILLANE RODRIGUES BRIANO</v>
          </cell>
          <cell r="F249" t="str">
            <v>2 - Outros Profissionais da Saúde</v>
          </cell>
          <cell r="G249" t="str">
            <v>3222-05</v>
          </cell>
          <cell r="H249">
            <v>44105</v>
          </cell>
          <cell r="J249">
            <v>128.84</v>
          </cell>
          <cell r="L249">
            <v>146.590318725</v>
          </cell>
          <cell r="M249">
            <v>12.12</v>
          </cell>
          <cell r="P249">
            <v>0</v>
          </cell>
          <cell r="U249">
            <v>33.06</v>
          </cell>
          <cell r="X249" t="str">
            <v>AUXILIO CRECHE I</v>
          </cell>
        </row>
        <row r="250">
          <cell r="C250" t="str">
            <v>UPA IBURA</v>
          </cell>
          <cell r="E250" t="str">
            <v xml:space="preserve">RAQUEL BARBOSA GALINDO </v>
          </cell>
          <cell r="F250" t="str">
            <v>2 - Outros Profissionais da Saúde</v>
          </cell>
          <cell r="G250" t="str">
            <v>3222-05</v>
          </cell>
          <cell r="H250">
            <v>44105</v>
          </cell>
          <cell r="J250">
            <v>115.33</v>
          </cell>
          <cell r="L250">
            <v>146.590318725</v>
          </cell>
          <cell r="M250">
            <v>23.44</v>
          </cell>
          <cell r="P250">
            <v>0</v>
          </cell>
        </row>
        <row r="251">
          <cell r="C251" t="str">
            <v>UPA IBURA</v>
          </cell>
          <cell r="E251" t="str">
            <v>RAYANE MARIA BENEVIDES DIAS</v>
          </cell>
          <cell r="F251" t="str">
            <v>2 - Outros Profissionais da Saúde</v>
          </cell>
          <cell r="G251" t="str">
            <v>3322-05</v>
          </cell>
          <cell r="H251">
            <v>44105</v>
          </cell>
          <cell r="J251">
            <v>119.31</v>
          </cell>
          <cell r="L251">
            <v>146.590318725</v>
          </cell>
          <cell r="M251">
            <v>24.25</v>
          </cell>
          <cell r="P251">
            <v>0</v>
          </cell>
        </row>
        <row r="252">
          <cell r="C252" t="str">
            <v>UPA IBURA</v>
          </cell>
          <cell r="E252" t="str">
            <v>REJANE MARIA VIEIRA</v>
          </cell>
          <cell r="F252" t="str">
            <v>2 - Outros Profissionais da Saúde</v>
          </cell>
          <cell r="G252" t="str">
            <v>3222-05</v>
          </cell>
          <cell r="H252">
            <v>44105</v>
          </cell>
          <cell r="J252">
            <v>137.4</v>
          </cell>
          <cell r="L252">
            <v>0</v>
          </cell>
          <cell r="M252">
            <v>0</v>
          </cell>
          <cell r="P252">
            <v>0</v>
          </cell>
        </row>
        <row r="253">
          <cell r="C253" t="str">
            <v>UPA IBURA</v>
          </cell>
          <cell r="E253" t="str">
            <v>RENATA ALVES RIBEIRO</v>
          </cell>
          <cell r="F253" t="str">
            <v>2 - Outros Profissionais da Saúde</v>
          </cell>
          <cell r="G253" t="str">
            <v>2235-05</v>
          </cell>
          <cell r="H253">
            <v>44105</v>
          </cell>
          <cell r="J253">
            <v>235.45</v>
          </cell>
          <cell r="L253">
            <v>146.590318725</v>
          </cell>
          <cell r="M253">
            <v>2.85</v>
          </cell>
          <cell r="P253">
            <v>0</v>
          </cell>
        </row>
        <row r="254">
          <cell r="C254" t="str">
            <v>UPA IBURA</v>
          </cell>
          <cell r="E254" t="str">
            <v xml:space="preserve">RODRIGO ANTONIO DOS SANTOS COSTA </v>
          </cell>
          <cell r="F254" t="str">
            <v>2 - Outros Profissionais da Saúde</v>
          </cell>
          <cell r="G254" t="str">
            <v>2235-05</v>
          </cell>
          <cell r="H254">
            <v>44105</v>
          </cell>
          <cell r="J254">
            <v>155.38</v>
          </cell>
          <cell r="L254">
            <v>146.590318725</v>
          </cell>
          <cell r="M254">
            <v>1.83</v>
          </cell>
          <cell r="P254">
            <v>0</v>
          </cell>
        </row>
        <row r="255">
          <cell r="C255" t="str">
            <v>UPA IBURA</v>
          </cell>
          <cell r="E255" t="str">
            <v xml:space="preserve">ROSANGELA DOS NASCIMENTO SOARES  DE OLIVEIRA </v>
          </cell>
          <cell r="F255" t="str">
            <v>2 - Outros Profissionais da Saúde</v>
          </cell>
          <cell r="G255" t="str">
            <v>3222-05</v>
          </cell>
          <cell r="H255">
            <v>44105</v>
          </cell>
          <cell r="J255">
            <v>134.91</v>
          </cell>
          <cell r="L255">
            <v>146.590318725</v>
          </cell>
          <cell r="M255">
            <v>24.25</v>
          </cell>
          <cell r="P255">
            <v>0</v>
          </cell>
          <cell r="R255">
            <v>112</v>
          </cell>
          <cell r="S255">
            <v>72.739999999999995</v>
          </cell>
        </row>
        <row r="256">
          <cell r="C256" t="str">
            <v>UPA IBURA</v>
          </cell>
          <cell r="E256" t="str">
            <v>ROSANGELA DO NASCIMENTO VIANA</v>
          </cell>
          <cell r="F256" t="str">
            <v>2 - Outros Profissionais da Saúde</v>
          </cell>
          <cell r="G256" t="str">
            <v>3222-05</v>
          </cell>
          <cell r="H256">
            <v>44105</v>
          </cell>
          <cell r="J256">
            <v>135.72999999999999</v>
          </cell>
          <cell r="L256">
            <v>146.590318725</v>
          </cell>
          <cell r="M256">
            <v>24.25</v>
          </cell>
          <cell r="P256">
            <v>0</v>
          </cell>
        </row>
        <row r="257">
          <cell r="C257" t="str">
            <v>UPA IBURA</v>
          </cell>
          <cell r="E257" t="str">
            <v>ROSINEIDE MARIA DE FRANCA</v>
          </cell>
          <cell r="F257" t="str">
            <v>2 - Outros Profissionais da Saúde</v>
          </cell>
          <cell r="G257" t="str">
            <v>3222-05</v>
          </cell>
          <cell r="H257">
            <v>44105</v>
          </cell>
          <cell r="J257">
            <v>213.16</v>
          </cell>
          <cell r="L257">
            <v>146.590318725</v>
          </cell>
          <cell r="M257">
            <v>24.25</v>
          </cell>
          <cell r="P257">
            <v>0</v>
          </cell>
        </row>
        <row r="258">
          <cell r="C258" t="str">
            <v>UPA IBURA</v>
          </cell>
          <cell r="E258" t="str">
            <v>ROZELI DA SILVA</v>
          </cell>
          <cell r="F258" t="str">
            <v>2 - Outros Profissionais da Saúde</v>
          </cell>
          <cell r="G258" t="str">
            <v>3222-05</v>
          </cell>
          <cell r="H258">
            <v>44105</v>
          </cell>
          <cell r="J258">
            <v>137.38999999999999</v>
          </cell>
          <cell r="L258">
            <v>146.590318725</v>
          </cell>
          <cell r="M258">
            <v>24.25</v>
          </cell>
          <cell r="P258">
            <v>0</v>
          </cell>
        </row>
        <row r="259">
          <cell r="C259" t="str">
            <v>UPA IBURA</v>
          </cell>
          <cell r="E259" t="str">
            <v>SAMELA CRISTINA GONÇALVES SANTOS</v>
          </cell>
          <cell r="F259" t="str">
            <v>2 - Outros Profissionais da Saúde</v>
          </cell>
          <cell r="G259" t="str">
            <v>3222-05</v>
          </cell>
          <cell r="H259">
            <v>44105</v>
          </cell>
          <cell r="J259">
            <v>119.31</v>
          </cell>
          <cell r="L259">
            <v>146.590318725</v>
          </cell>
          <cell r="M259">
            <v>24.25</v>
          </cell>
          <cell r="P259">
            <v>0</v>
          </cell>
          <cell r="R259">
            <v>112</v>
          </cell>
          <cell r="S259">
            <v>72.739999999999995</v>
          </cell>
        </row>
        <row r="260">
          <cell r="C260" t="str">
            <v>UPA IBURA</v>
          </cell>
          <cell r="E260" t="str">
            <v>SILVANIA DA SILVA LIMA</v>
          </cell>
          <cell r="F260" t="str">
            <v>2 - Outros Profissionais da Saúde</v>
          </cell>
          <cell r="G260" t="str">
            <v>3222-05</v>
          </cell>
          <cell r="H260">
            <v>44105</v>
          </cell>
          <cell r="J260">
            <v>173.74</v>
          </cell>
          <cell r="L260">
            <v>0</v>
          </cell>
          <cell r="M260">
            <v>0</v>
          </cell>
          <cell r="P260">
            <v>0</v>
          </cell>
        </row>
        <row r="261">
          <cell r="C261" t="str">
            <v>UPA IBURA</v>
          </cell>
          <cell r="E261" t="str">
            <v>SILVIA VIEIRA COCRI  DE LUCENA</v>
          </cell>
          <cell r="F261" t="str">
            <v>2 - Outros Profissionais da Saúde</v>
          </cell>
          <cell r="G261" t="str">
            <v>3222-05</v>
          </cell>
          <cell r="H261">
            <v>44105</v>
          </cell>
          <cell r="J261">
            <v>180.69</v>
          </cell>
          <cell r="L261">
            <v>0</v>
          </cell>
          <cell r="M261">
            <v>0</v>
          </cell>
          <cell r="P261">
            <v>0</v>
          </cell>
          <cell r="U261">
            <v>66.11</v>
          </cell>
          <cell r="X261" t="str">
            <v>AUXILIO CRECHE I</v>
          </cell>
        </row>
        <row r="262">
          <cell r="C262" t="str">
            <v>UPA IBURA</v>
          </cell>
          <cell r="E262" t="str">
            <v>SIMONE GOMES BEZERRA</v>
          </cell>
          <cell r="F262" t="str">
            <v>2 - Outros Profissionais da Saúde</v>
          </cell>
          <cell r="G262" t="str">
            <v>3222-05</v>
          </cell>
          <cell r="H262">
            <v>44105</v>
          </cell>
          <cell r="J262">
            <v>125.58</v>
          </cell>
          <cell r="L262">
            <v>146.590318725</v>
          </cell>
          <cell r="M262">
            <v>24.25</v>
          </cell>
          <cell r="P262">
            <v>0</v>
          </cell>
          <cell r="U262">
            <v>66.11</v>
          </cell>
          <cell r="X262" t="str">
            <v>AUXILIO CRECHE I</v>
          </cell>
        </row>
        <row r="263">
          <cell r="C263" t="str">
            <v>UPA IBURA</v>
          </cell>
          <cell r="E263" t="str">
            <v>TAISA MARIA DE LIMA RODRIGUES</v>
          </cell>
          <cell r="F263" t="str">
            <v>2 - Outros Profissionais da Saúde</v>
          </cell>
          <cell r="G263" t="str">
            <v>2235-05</v>
          </cell>
          <cell r="H263">
            <v>44105</v>
          </cell>
          <cell r="J263">
            <v>320.27</v>
          </cell>
          <cell r="L263">
            <v>146.590318725</v>
          </cell>
          <cell r="M263">
            <v>3.75</v>
          </cell>
          <cell r="P263">
            <v>0</v>
          </cell>
          <cell r="R263">
            <v>90.65</v>
          </cell>
          <cell r="S263">
            <v>82.8</v>
          </cell>
        </row>
        <row r="264">
          <cell r="C264" t="str">
            <v>UPA IBURA</v>
          </cell>
          <cell r="E264" t="str">
            <v xml:space="preserve">TATIANA KARLA SIQUEIRA DA COSTA </v>
          </cell>
          <cell r="F264" t="str">
            <v>2 - Outros Profissionais da Saúde</v>
          </cell>
          <cell r="G264" t="str">
            <v>2235-05</v>
          </cell>
          <cell r="H264">
            <v>44105</v>
          </cell>
          <cell r="J264">
            <v>244.03</v>
          </cell>
          <cell r="L264">
            <v>146.590318725</v>
          </cell>
          <cell r="M264">
            <v>2.39</v>
          </cell>
          <cell r="P264">
            <v>0</v>
          </cell>
        </row>
        <row r="265">
          <cell r="C265" t="str">
            <v>UPA IBURA</v>
          </cell>
          <cell r="E265" t="str">
            <v>THAIS ESTEFANY ANDRADE DE LIMA</v>
          </cell>
          <cell r="F265" t="str">
            <v>2 - Outros Profissionais da Saúde</v>
          </cell>
          <cell r="G265" t="str">
            <v>3222-05</v>
          </cell>
          <cell r="H265">
            <v>44105</v>
          </cell>
          <cell r="J265">
            <v>120.13</v>
          </cell>
          <cell r="L265">
            <v>146.590318725</v>
          </cell>
          <cell r="M265">
            <v>24.25</v>
          </cell>
          <cell r="P265">
            <v>0</v>
          </cell>
          <cell r="U265">
            <v>66.11</v>
          </cell>
          <cell r="X265" t="str">
            <v>AUXILIO CRECHE I</v>
          </cell>
        </row>
        <row r="266">
          <cell r="C266" t="str">
            <v>UPA IBURA</v>
          </cell>
          <cell r="E266" t="str">
            <v>THAISA CATHARINE DE BARROS DIAS</v>
          </cell>
          <cell r="F266" t="str">
            <v>2 - Outros Profissionais da Saúde</v>
          </cell>
          <cell r="G266" t="str">
            <v>3222-05</v>
          </cell>
          <cell r="H266">
            <v>44105</v>
          </cell>
          <cell r="J266">
            <v>119.31</v>
          </cell>
          <cell r="L266">
            <v>146.590318725</v>
          </cell>
          <cell r="M266">
            <v>24.24</v>
          </cell>
          <cell r="P266">
            <v>0</v>
          </cell>
          <cell r="R266">
            <v>112</v>
          </cell>
          <cell r="S266">
            <v>72.739999999999995</v>
          </cell>
          <cell r="U266">
            <v>66.11</v>
          </cell>
          <cell r="X266" t="str">
            <v>AUXILIO CRECHE I</v>
          </cell>
        </row>
        <row r="267">
          <cell r="C267" t="str">
            <v>UPA IBURA</v>
          </cell>
          <cell r="E267" t="str">
            <v>THAYRINE LOPES GOMES  DA SILVA</v>
          </cell>
          <cell r="F267" t="str">
            <v>2 - Outros Profissionais da Saúde</v>
          </cell>
          <cell r="G267" t="str">
            <v>3222-05</v>
          </cell>
          <cell r="H267">
            <v>44105</v>
          </cell>
          <cell r="J267">
            <v>124.17</v>
          </cell>
          <cell r="L267">
            <v>146.590318725</v>
          </cell>
          <cell r="M267">
            <v>24.25</v>
          </cell>
          <cell r="P267">
            <v>0</v>
          </cell>
        </row>
        <row r="268">
          <cell r="C268" t="str">
            <v>UPA IBURA</v>
          </cell>
          <cell r="E268" t="str">
            <v xml:space="preserve">THIAGO MENDES DE SANTANA </v>
          </cell>
          <cell r="F268" t="str">
            <v>2 - Outros Profissionais da Saúde</v>
          </cell>
          <cell r="G268" t="str">
            <v>3222-05</v>
          </cell>
          <cell r="H268">
            <v>44105</v>
          </cell>
          <cell r="J268">
            <v>132.54</v>
          </cell>
          <cell r="L268">
            <v>146.590318725</v>
          </cell>
          <cell r="M268">
            <v>24.25</v>
          </cell>
          <cell r="P268">
            <v>0</v>
          </cell>
        </row>
        <row r="269">
          <cell r="C269" t="str">
            <v>UPA IBURA</v>
          </cell>
          <cell r="E269" t="str">
            <v>VANESSA MARQUES DA SILVA</v>
          </cell>
          <cell r="F269" t="str">
            <v>2 - Outros Profissionais da Saúde</v>
          </cell>
          <cell r="G269" t="str">
            <v>3222-05</v>
          </cell>
          <cell r="H269">
            <v>44105</v>
          </cell>
          <cell r="J269">
            <v>131.72</v>
          </cell>
          <cell r="L269">
            <v>146.590318725</v>
          </cell>
          <cell r="M269">
            <v>24.25</v>
          </cell>
          <cell r="P269">
            <v>0</v>
          </cell>
        </row>
        <row r="270">
          <cell r="C270" t="str">
            <v>UPA IBURA</v>
          </cell>
          <cell r="E270" t="str">
            <v>VERONICA MENDES DA SILVA</v>
          </cell>
          <cell r="F270" t="str">
            <v>2 - Outros Profissionais da Saúde</v>
          </cell>
          <cell r="G270" t="str">
            <v>3222-05</v>
          </cell>
          <cell r="H270">
            <v>44105</v>
          </cell>
          <cell r="J270">
            <v>131.55000000000001</v>
          </cell>
          <cell r="L270">
            <v>146.590318725</v>
          </cell>
          <cell r="M270">
            <v>23.44</v>
          </cell>
          <cell r="P270">
            <v>0</v>
          </cell>
          <cell r="R270">
            <v>214.85</v>
          </cell>
          <cell r="S270">
            <v>72.739999999999995</v>
          </cell>
        </row>
        <row r="271">
          <cell r="C271" t="str">
            <v>UPA IBURA</v>
          </cell>
          <cell r="E271" t="str">
            <v>VERONICA SANTOS RANGEL</v>
          </cell>
          <cell r="F271" t="str">
            <v>2 - Outros Profissionais da Saúde</v>
          </cell>
          <cell r="G271" t="str">
            <v>3222-05</v>
          </cell>
          <cell r="H271">
            <v>44105</v>
          </cell>
          <cell r="J271">
            <v>129.5</v>
          </cell>
          <cell r="L271">
            <v>146.590318725</v>
          </cell>
          <cell r="M271">
            <v>24.25</v>
          </cell>
          <cell r="P271">
            <v>0</v>
          </cell>
          <cell r="R271">
            <v>112</v>
          </cell>
          <cell r="S271">
            <v>72.739999999999995</v>
          </cell>
        </row>
        <row r="272">
          <cell r="C272" t="str">
            <v>UPA IBURA</v>
          </cell>
          <cell r="E272" t="str">
            <v>WALBIA SEVERINA DE LIMA</v>
          </cell>
          <cell r="F272" t="str">
            <v>2 - Outros Profissionais da Saúde</v>
          </cell>
          <cell r="G272" t="str">
            <v>3222-05</v>
          </cell>
          <cell r="H272">
            <v>44105</v>
          </cell>
          <cell r="J272">
            <v>124.17</v>
          </cell>
          <cell r="L272">
            <v>146.590318725</v>
          </cell>
          <cell r="M272">
            <v>24.25</v>
          </cell>
          <cell r="P272">
            <v>0</v>
          </cell>
          <cell r="U272">
            <v>132.22</v>
          </cell>
          <cell r="X272" t="str">
            <v>AUXILIO CRECHE I</v>
          </cell>
        </row>
        <row r="273">
          <cell r="C273" t="str">
            <v>UPA IBURA</v>
          </cell>
          <cell r="E273" t="str">
            <v>YARA TALYTA ARAUJO DE SOUZA SILVA</v>
          </cell>
          <cell r="F273" t="str">
            <v>2 - Outros Profissionais da Saúde</v>
          </cell>
          <cell r="G273" t="str">
            <v>2235-05</v>
          </cell>
          <cell r="H273">
            <v>44105</v>
          </cell>
          <cell r="J273">
            <v>316.81</v>
          </cell>
          <cell r="L273">
            <v>146.590318725</v>
          </cell>
          <cell r="M273">
            <v>3.75</v>
          </cell>
          <cell r="P273">
            <v>0</v>
          </cell>
          <cell r="U273">
            <v>103.28</v>
          </cell>
          <cell r="X273" t="str">
            <v>AUXILIO CRECHE I</v>
          </cell>
        </row>
        <row r="274">
          <cell r="C274" t="str">
            <v>UPA IBURA</v>
          </cell>
          <cell r="E274" t="str">
            <v>MARCIO MONTE DE SANTANA</v>
          </cell>
          <cell r="F274" t="str">
            <v>2 - Outros Profissionais da Saúde</v>
          </cell>
          <cell r="G274" t="str">
            <v>3226-05</v>
          </cell>
          <cell r="H274">
            <v>44105</v>
          </cell>
          <cell r="J274">
            <v>118.59</v>
          </cell>
          <cell r="L274">
            <v>146.590318725</v>
          </cell>
          <cell r="M274">
            <v>22.92</v>
          </cell>
          <cell r="P274">
            <v>0</v>
          </cell>
          <cell r="R274">
            <v>112</v>
          </cell>
          <cell r="S274">
            <v>68.760000000000005</v>
          </cell>
        </row>
        <row r="275">
          <cell r="C275" t="str">
            <v>UPA IBURA</v>
          </cell>
          <cell r="E275" t="str">
            <v>MARIA APARECIDA DA SILVA DE SOUZA</v>
          </cell>
          <cell r="F275" t="str">
            <v>2 - Outros Profissionais da Saúde</v>
          </cell>
          <cell r="G275" t="str">
            <v>3226-05</v>
          </cell>
          <cell r="H275">
            <v>44105</v>
          </cell>
          <cell r="J275">
            <v>118.58</v>
          </cell>
          <cell r="L275">
            <v>146.590318725</v>
          </cell>
          <cell r="M275">
            <v>22.92</v>
          </cell>
          <cell r="P275">
            <v>0</v>
          </cell>
        </row>
        <row r="276">
          <cell r="C276" t="str">
            <v>UPA IBURA</v>
          </cell>
          <cell r="E276" t="str">
            <v>CLODOALDO PEREIRA DA VEIGA</v>
          </cell>
          <cell r="F276" t="str">
            <v>2 - Outros Profissionais da Saúde</v>
          </cell>
          <cell r="G276" t="str">
            <v>3241-15</v>
          </cell>
          <cell r="H276">
            <v>44105</v>
          </cell>
          <cell r="J276">
            <v>259.32</v>
          </cell>
          <cell r="L276">
            <v>146.590318725</v>
          </cell>
          <cell r="M276">
            <v>2.0299999999999998</v>
          </cell>
          <cell r="P276">
            <v>0</v>
          </cell>
        </row>
        <row r="277">
          <cell r="C277" t="str">
            <v>UPA IBURA</v>
          </cell>
          <cell r="E277" t="str">
            <v>EDENILTON DE LIMA PEREIRA</v>
          </cell>
          <cell r="F277" t="str">
            <v>2 - Outros Profissionais da Saúde</v>
          </cell>
          <cell r="G277" t="str">
            <v>3241-15</v>
          </cell>
          <cell r="H277">
            <v>44105</v>
          </cell>
          <cell r="J277">
            <v>259.33</v>
          </cell>
          <cell r="L277">
            <v>146.590318725</v>
          </cell>
          <cell r="M277">
            <v>2.0299999999999998</v>
          </cell>
          <cell r="P277">
            <v>0</v>
          </cell>
        </row>
        <row r="278">
          <cell r="C278" t="str">
            <v>UPA IBURA</v>
          </cell>
          <cell r="E278" t="str">
            <v>ELTTON LUIZ CAETANO DE SOUZA</v>
          </cell>
          <cell r="F278" t="str">
            <v>2 - Outros Profissionais da Saúde</v>
          </cell>
          <cell r="G278" t="str">
            <v>3241-15</v>
          </cell>
          <cell r="H278">
            <v>44105</v>
          </cell>
          <cell r="L278">
            <v>0</v>
          </cell>
          <cell r="M278">
            <v>0</v>
          </cell>
          <cell r="P278">
            <v>0</v>
          </cell>
        </row>
        <row r="279">
          <cell r="C279" t="str">
            <v>UPA IBURA</v>
          </cell>
          <cell r="E279" t="str">
            <v>ERICK HENRIQUE CAETANO DE SOUZA</v>
          </cell>
          <cell r="F279" t="str">
            <v>2 - Outros Profissionais da Saúde</v>
          </cell>
          <cell r="G279" t="str">
            <v>3241-15</v>
          </cell>
          <cell r="H279">
            <v>44105</v>
          </cell>
          <cell r="J279">
            <v>250.23</v>
          </cell>
          <cell r="L279">
            <v>146.590318725</v>
          </cell>
          <cell r="M279">
            <v>2.0299999999999998</v>
          </cell>
          <cell r="P279">
            <v>0</v>
          </cell>
        </row>
        <row r="280">
          <cell r="C280" t="str">
            <v>UPA IBURA</v>
          </cell>
          <cell r="E280" t="str">
            <v>JOSE LUCIVALDO XAVIER</v>
          </cell>
          <cell r="F280" t="str">
            <v>2 - Outros Profissionais da Saúde</v>
          </cell>
          <cell r="G280" t="str">
            <v>3241-15</v>
          </cell>
          <cell r="H280">
            <v>44105</v>
          </cell>
          <cell r="J280">
            <v>267.45</v>
          </cell>
          <cell r="L280">
            <v>146.590318725</v>
          </cell>
          <cell r="M280">
            <v>2.0299999999999998</v>
          </cell>
          <cell r="P280">
            <v>0</v>
          </cell>
        </row>
        <row r="281">
          <cell r="C281" t="str">
            <v>UPA IBURA</v>
          </cell>
          <cell r="E281" t="str">
            <v>MARIA SILVANEIDE DE SOUZA OLIVEIRA</v>
          </cell>
          <cell r="F281" t="str">
            <v>2 - Outros Profissionais da Saúde</v>
          </cell>
          <cell r="G281" t="str">
            <v>3241-15</v>
          </cell>
          <cell r="H281">
            <v>44105</v>
          </cell>
          <cell r="J281">
            <v>260.31</v>
          </cell>
          <cell r="L281">
            <v>146.590318725</v>
          </cell>
          <cell r="M281">
            <v>2.0299999999999998</v>
          </cell>
          <cell r="P281">
            <v>0</v>
          </cell>
        </row>
        <row r="282">
          <cell r="C282" t="str">
            <v>UPA IBURA</v>
          </cell>
          <cell r="E282" t="str">
            <v>RAISSA BARRETO FERREIRA DA SILVA</v>
          </cell>
          <cell r="F282" t="str">
            <v>2 - Outros Profissionais da Saúde</v>
          </cell>
          <cell r="G282" t="str">
            <v>3241-15</v>
          </cell>
          <cell r="H282">
            <v>44105</v>
          </cell>
          <cell r="J282">
            <v>263.87</v>
          </cell>
          <cell r="L282">
            <v>146.590318725</v>
          </cell>
          <cell r="M282">
            <v>2.0299999999999998</v>
          </cell>
          <cell r="P282">
            <v>0</v>
          </cell>
        </row>
        <row r="283">
          <cell r="C283" t="str">
            <v>UPA IBURA</v>
          </cell>
          <cell r="E283" t="str">
            <v>RAPHAELLE MIRANDA SILVA</v>
          </cell>
          <cell r="F283" t="str">
            <v>2 - Outros Profissionais da Saúde</v>
          </cell>
          <cell r="G283" t="str">
            <v>3241-15</v>
          </cell>
          <cell r="H283">
            <v>44105</v>
          </cell>
          <cell r="J283">
            <v>254.78</v>
          </cell>
          <cell r="L283">
            <v>146.590318725</v>
          </cell>
          <cell r="M283">
            <v>2.0299999999999998</v>
          </cell>
          <cell r="P283">
            <v>0</v>
          </cell>
        </row>
        <row r="284">
          <cell r="C284" t="str">
            <v>UPA IBURA</v>
          </cell>
          <cell r="E284" t="str">
            <v>VERONICA DA SILVA SANTOS</v>
          </cell>
          <cell r="F284" t="str">
            <v>2 - Outros Profissionais da Saúde</v>
          </cell>
          <cell r="G284" t="str">
            <v>3241-15</v>
          </cell>
          <cell r="H284">
            <v>44105</v>
          </cell>
          <cell r="J284">
            <v>267.45</v>
          </cell>
          <cell r="L284">
            <v>146.590318725</v>
          </cell>
          <cell r="M284">
            <v>2.0299999999999998</v>
          </cell>
          <cell r="P284">
            <v>0</v>
          </cell>
        </row>
        <row r="285">
          <cell r="C285" t="str">
            <v>UPA IBURA</v>
          </cell>
          <cell r="E285" t="str">
            <v>ANA CRISTINA FERREIRA PEDROSA</v>
          </cell>
          <cell r="F285" t="str">
            <v>2 - Outros Profissionais da Saúde</v>
          </cell>
          <cell r="G285" t="str">
            <v>2234-05</v>
          </cell>
          <cell r="H285">
            <v>44105</v>
          </cell>
          <cell r="J285">
            <v>330.26</v>
          </cell>
          <cell r="L285">
            <v>146.590318725</v>
          </cell>
          <cell r="M285">
            <v>0</v>
          </cell>
          <cell r="P285">
            <v>0</v>
          </cell>
        </row>
        <row r="286">
          <cell r="C286" t="str">
            <v>UPA IBURA</v>
          </cell>
          <cell r="E286" t="str">
            <v>ANTONIO COUTINHO DOS SANTOS</v>
          </cell>
          <cell r="F286" t="str">
            <v>2 - Outros Profissionais da Saúde</v>
          </cell>
          <cell r="G286" t="str">
            <v>2516-05</v>
          </cell>
          <cell r="H286">
            <v>44105</v>
          </cell>
          <cell r="J286">
            <v>133.96</v>
          </cell>
          <cell r="L286">
            <v>146.590318725</v>
          </cell>
          <cell r="M286">
            <v>22.92</v>
          </cell>
          <cell r="P286">
            <v>0</v>
          </cell>
          <cell r="R286">
            <v>112</v>
          </cell>
          <cell r="S286">
            <v>72.739999999999995</v>
          </cell>
        </row>
        <row r="287">
          <cell r="C287" t="str">
            <v>UPA IBURA</v>
          </cell>
          <cell r="E287" t="str">
            <v>JOCASTA REGINA VALE DE OLIVEIRA</v>
          </cell>
          <cell r="F287" t="str">
            <v>2 - Outros Profissionais da Saúde</v>
          </cell>
          <cell r="G287" t="str">
            <v>2516-05</v>
          </cell>
          <cell r="H287">
            <v>44105</v>
          </cell>
          <cell r="J287">
            <v>143.56</v>
          </cell>
          <cell r="L287">
            <v>146.590318725</v>
          </cell>
          <cell r="M287">
            <v>22.92</v>
          </cell>
          <cell r="P287">
            <v>0</v>
          </cell>
          <cell r="U287">
            <v>64</v>
          </cell>
          <cell r="X287" t="str">
            <v>AUXILIO CRECHE I</v>
          </cell>
        </row>
        <row r="288">
          <cell r="C288" t="str">
            <v>UPA IBURA</v>
          </cell>
          <cell r="E288" t="str">
            <v>SUELLEN KARLA SILVA GUERRA</v>
          </cell>
          <cell r="F288" t="str">
            <v>2 - Outros Profissionais da Saúde</v>
          </cell>
          <cell r="G288" t="str">
            <v>2234-05</v>
          </cell>
          <cell r="H288">
            <v>44105</v>
          </cell>
          <cell r="J288">
            <v>344.69</v>
          </cell>
          <cell r="L288">
            <v>146.590318725</v>
          </cell>
          <cell r="M288">
            <v>15.66</v>
          </cell>
          <cell r="P288">
            <v>0</v>
          </cell>
        </row>
        <row r="289">
          <cell r="C289" t="str">
            <v>UPA IBURA</v>
          </cell>
          <cell r="E289" t="str">
            <v>DAYSE DAYANE DE MATOS BEZERRA DA SILVA</v>
          </cell>
          <cell r="F289" t="str">
            <v>2 - Outros Profissionais da Saúde</v>
          </cell>
          <cell r="G289" t="str">
            <v>2516-05</v>
          </cell>
          <cell r="H289">
            <v>44105</v>
          </cell>
          <cell r="J289">
            <v>213.18</v>
          </cell>
          <cell r="L289">
            <v>146.590318725</v>
          </cell>
          <cell r="M289">
            <v>40.11</v>
          </cell>
          <cell r="P289">
            <v>0</v>
          </cell>
        </row>
        <row r="290">
          <cell r="C290" t="str">
            <v>UPA IBURA</v>
          </cell>
          <cell r="E290" t="str">
            <v xml:space="preserve">MARIA DO ROZARIO DE FATIMA TRIGUEIRO </v>
          </cell>
          <cell r="F290" t="str">
            <v>2 - Outros Profissionais da Saúde</v>
          </cell>
          <cell r="G290" t="str">
            <v>2516-05</v>
          </cell>
          <cell r="H290">
            <v>44105</v>
          </cell>
          <cell r="J290">
            <v>221.2</v>
          </cell>
          <cell r="L290">
            <v>146.590318725</v>
          </cell>
          <cell r="M290">
            <v>40.11</v>
          </cell>
          <cell r="P290">
            <v>0</v>
          </cell>
        </row>
        <row r="291">
          <cell r="C291" t="str">
            <v>UPA IBURA</v>
          </cell>
          <cell r="E291" t="str">
            <v>TELMA CECILIA XAVIER DE MORAES MESQUITA</v>
          </cell>
          <cell r="F291" t="str">
            <v>2 - Outros Profissionais da Saúde</v>
          </cell>
          <cell r="G291" t="str">
            <v>2516-05</v>
          </cell>
          <cell r="H291">
            <v>44105</v>
          </cell>
          <cell r="L291">
            <v>0</v>
          </cell>
          <cell r="M291">
            <v>0</v>
          </cell>
          <cell r="P291">
            <v>0</v>
          </cell>
        </row>
        <row r="292">
          <cell r="C292" t="str">
            <v>UPA IBURA</v>
          </cell>
          <cell r="E292" t="str">
            <v>TERESA RACHEL PORTELA GOMES MARTINS</v>
          </cell>
          <cell r="F292" t="str">
            <v>2 - Outros Profissionais da Saúde</v>
          </cell>
          <cell r="G292" t="str">
            <v>2516-05</v>
          </cell>
          <cell r="H292">
            <v>44105</v>
          </cell>
          <cell r="J292">
            <v>292.45999999999998</v>
          </cell>
          <cell r="L292">
            <v>146.590318725</v>
          </cell>
          <cell r="M292">
            <v>40.11</v>
          </cell>
          <cell r="P292">
            <v>0</v>
          </cell>
        </row>
        <row r="293">
          <cell r="C293" t="str">
            <v>UPA IBURA</v>
          </cell>
          <cell r="E293" t="str">
            <v>AKLAYNE KETELLY DO NASCIMENTO</v>
          </cell>
          <cell r="F293" t="str">
            <v>3 - Administrativo</v>
          </cell>
          <cell r="G293" t="str">
            <v>4110-05</v>
          </cell>
          <cell r="H293">
            <v>44105</v>
          </cell>
          <cell r="J293">
            <v>9.83</v>
          </cell>
          <cell r="L293">
            <v>0</v>
          </cell>
          <cell r="M293">
            <v>0</v>
          </cell>
          <cell r="P293">
            <v>0</v>
          </cell>
          <cell r="R293">
            <v>214.81</v>
          </cell>
          <cell r="S293">
            <v>29.24</v>
          </cell>
        </row>
        <row r="294">
          <cell r="C294" t="str">
            <v>UPA IBURA</v>
          </cell>
          <cell r="E294" t="str">
            <v>LETICIA DE ARAUJO MARINHO</v>
          </cell>
          <cell r="F294" t="str">
            <v>3 - Administrativo</v>
          </cell>
          <cell r="G294" t="str">
            <v>4110-05</v>
          </cell>
          <cell r="H294">
            <v>44105</v>
          </cell>
          <cell r="J294">
            <v>9.83</v>
          </cell>
          <cell r="L294">
            <v>0</v>
          </cell>
          <cell r="M294">
            <v>0</v>
          </cell>
          <cell r="P294">
            <v>0</v>
          </cell>
          <cell r="R294">
            <v>207</v>
          </cell>
          <cell r="S294">
            <v>29.24</v>
          </cell>
        </row>
        <row r="295">
          <cell r="C295" t="str">
            <v>UPA IBURA</v>
          </cell>
          <cell r="E295" t="str">
            <v>MANUELLA MACEDO TORRES GALINDO</v>
          </cell>
          <cell r="F295" t="str">
            <v>3 - Administrativo</v>
          </cell>
          <cell r="G295" t="str">
            <v>4110-05</v>
          </cell>
          <cell r="H295">
            <v>44105</v>
          </cell>
          <cell r="J295">
            <v>9.83</v>
          </cell>
          <cell r="L295">
            <v>0</v>
          </cell>
          <cell r="M295">
            <v>0</v>
          </cell>
          <cell r="R295">
            <v>112</v>
          </cell>
          <cell r="S295">
            <v>29.24</v>
          </cell>
        </row>
        <row r="296">
          <cell r="C296" t="str">
            <v>UPA IBURA</v>
          </cell>
          <cell r="E296" t="str">
            <v>MARIA EDILANE DE LIMA HERCULINO</v>
          </cell>
          <cell r="F296" t="str">
            <v>3 - Administrativo</v>
          </cell>
          <cell r="G296" t="str">
            <v>4110-05</v>
          </cell>
          <cell r="H296">
            <v>44105</v>
          </cell>
          <cell r="J296">
            <v>9.83</v>
          </cell>
          <cell r="L296">
            <v>0</v>
          </cell>
          <cell r="M296">
            <v>0</v>
          </cell>
          <cell r="R296">
            <v>112</v>
          </cell>
          <cell r="S296">
            <v>29.24</v>
          </cell>
        </row>
        <row r="297">
          <cell r="C297" t="str">
            <v>UPA IBURA</v>
          </cell>
          <cell r="E297" t="str">
            <v>REBECA GABRIELLY MARIA FERREIRA DA SILVA</v>
          </cell>
          <cell r="F297" t="str">
            <v>3 - Administrativo</v>
          </cell>
          <cell r="G297" t="str">
            <v>4110-05</v>
          </cell>
          <cell r="H297">
            <v>44105</v>
          </cell>
          <cell r="J297">
            <v>9.83</v>
          </cell>
          <cell r="L297">
            <v>0</v>
          </cell>
          <cell r="M297">
            <v>0</v>
          </cell>
          <cell r="R297">
            <v>112</v>
          </cell>
          <cell r="S297">
            <v>29.24</v>
          </cell>
        </row>
        <row r="298">
          <cell r="C298" t="str">
            <v>UPA IBURA</v>
          </cell>
          <cell r="E298" t="str">
            <v xml:space="preserve">STELLA FERNANDA GOMES DE PAULA </v>
          </cell>
          <cell r="F298" t="str">
            <v>3 - Administrativo</v>
          </cell>
          <cell r="G298" t="str">
            <v>4110-05</v>
          </cell>
          <cell r="H298">
            <v>44105</v>
          </cell>
          <cell r="J298">
            <v>9.83</v>
          </cell>
          <cell r="L298">
            <v>0</v>
          </cell>
          <cell r="M298">
            <v>0</v>
          </cell>
          <cell r="R298">
            <v>112</v>
          </cell>
          <cell r="S298">
            <v>29.24</v>
          </cell>
        </row>
        <row r="299">
          <cell r="L29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10583920000214</v>
      </c>
      <c r="B3" s="10" t="str">
        <f>'[1]TCE - ANEXO III - Preencher'!C12</f>
        <v>UPA IBURA</v>
      </c>
      <c r="C3" s="11"/>
      <c r="D3" s="12" t="str">
        <f>'[1]TCE - ANEXO III - Preencher'!E12</f>
        <v>CARLOS EDUARDO DE LIMA E SILVA BRASILEIRO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2521-05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1175.26</v>
      </c>
      <c r="J3" s="15">
        <f>'[1]TCE - ANEXO III - Preencher'!K12</f>
        <v>0</v>
      </c>
      <c r="K3" s="16">
        <f>'[1]TCE - ANEXO III - Preencher'!L12</f>
        <v>146.590318725</v>
      </c>
      <c r="L3" s="16">
        <f>'[1]TCE - ANEXO III - Preencher'!M12</f>
        <v>54</v>
      </c>
      <c r="M3" s="16">
        <f>K3-L3</f>
        <v>92.590318725000003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1267.8503187250001</v>
      </c>
    </row>
    <row r="4" spans="1:28" s="4" customFormat="1" x14ac:dyDescent="0.2">
      <c r="A4" s="9">
        <f>IFERROR(VLOOKUP(B4,'[1]DADOS (OCULTAR)'!$P$3:$R$56,3,0),"")</f>
        <v>10583920000214</v>
      </c>
      <c r="B4" s="10" t="str">
        <f>'[1]TCE - ANEXO III - Preencher'!C13</f>
        <v>UPA IBURA</v>
      </c>
      <c r="C4" s="11"/>
      <c r="D4" s="12" t="str">
        <f>'[1]TCE - ANEXO III - Preencher'!E13</f>
        <v>EMANUELLE CABRAL DE ALBUQERQUE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4101-05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987.91</v>
      </c>
      <c r="J4" s="15">
        <f>'[1]TCE - ANEXO III - Preencher'!K13</f>
        <v>0</v>
      </c>
      <c r="K4" s="16">
        <f>'[1]TCE - ANEXO III - Preencher'!L13</f>
        <v>146.590318725</v>
      </c>
      <c r="L4" s="16">
        <f>'[1]TCE - ANEXO III - Preencher'!M13</f>
        <v>49.82</v>
      </c>
      <c r="M4" s="16">
        <f t="shared" ref="M4:M67" si="1">K4-L4</f>
        <v>96.77031872500001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64</v>
      </c>
      <c r="U4" s="16">
        <f>'[1]TCE - ANEXO III - Preencher'!V13</f>
        <v>0</v>
      </c>
      <c r="V4" s="17">
        <f t="shared" ref="V4:V67" si="4">T4-U4</f>
        <v>64</v>
      </c>
      <c r="W4" s="18" t="str">
        <f>IF('[1]TCE - ANEXO III - Preencher'!X13="","",'[1]TCE - ANEXO III - Preencher'!X13)</f>
        <v>AUXILIO CRECHE I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1148.680318725</v>
      </c>
    </row>
    <row r="5" spans="1:28" s="4" customFormat="1" x14ac:dyDescent="0.2">
      <c r="A5" s="9">
        <f>IFERROR(VLOOKUP(B5,'[1]DADOS (OCULTAR)'!$P$3:$R$56,3,0),"")</f>
        <v>10583920000214</v>
      </c>
      <c r="B5" s="10" t="str">
        <f>'[1]TCE - ANEXO III - Preencher'!C14</f>
        <v>UPA IBURA</v>
      </c>
      <c r="C5" s="11"/>
      <c r="D5" s="12" t="str">
        <f>'[1]TCE - ANEXO III - Preencher'!E14</f>
        <v>GIULIANE SOUZA NASCIMENTO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4110-30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198.64</v>
      </c>
      <c r="J5" s="15">
        <f>'[1]TCE - ANEXO III - Preencher'!K14</f>
        <v>0</v>
      </c>
      <c r="K5" s="16">
        <f>'[1]TCE - ANEXO III - Preencher'!L14</f>
        <v>146.590318725</v>
      </c>
      <c r="L5" s="16">
        <f>'[1]TCE - ANEXO III - Preencher'!M14</f>
        <v>23.18</v>
      </c>
      <c r="M5" s="16">
        <f t="shared" si="1"/>
        <v>123.410318725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AUXILIO CRECHE I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386.05031872500001</v>
      </c>
    </row>
    <row r="6" spans="1:28" s="4" customFormat="1" x14ac:dyDescent="0.2">
      <c r="A6" s="9">
        <f>IFERROR(VLOOKUP(B6,'[1]DADOS (OCULTAR)'!$P$3:$R$56,3,0),"")</f>
        <v>10583920000214</v>
      </c>
      <c r="B6" s="10" t="str">
        <f>'[1]TCE - ANEXO III - Preencher'!C15</f>
        <v>UPA IBURA</v>
      </c>
      <c r="C6" s="11"/>
      <c r="D6" s="12" t="str">
        <f>'[1]TCE - ANEXO III - Preencher'!E15</f>
        <v>JAIANY RAFAELA MONTEIRO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205.72</v>
      </c>
      <c r="J6" s="15">
        <f>'[1]TCE - ANEXO III - Preencher'!K15</f>
        <v>0</v>
      </c>
      <c r="K6" s="16">
        <f>'[1]TCE - ANEXO III - Preencher'!L15</f>
        <v>146.590318725</v>
      </c>
      <c r="L6" s="16">
        <f>'[1]TCE - ANEXO III - Preencher'!M15</f>
        <v>32.06</v>
      </c>
      <c r="M6" s="16">
        <f t="shared" si="1"/>
        <v>114.530318725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322.85000000000002</v>
      </c>
      <c r="R6" s="16">
        <f>'[1]TCE - ANEXO III - Preencher'!S15</f>
        <v>96.17</v>
      </c>
      <c r="S6" s="17">
        <f t="shared" si="3"/>
        <v>226.68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546.93031872500001</v>
      </c>
    </row>
    <row r="7" spans="1:28" s="4" customFormat="1" x14ac:dyDescent="0.2">
      <c r="A7" s="9">
        <f>IFERROR(VLOOKUP(B7,'[1]DADOS (OCULTAR)'!$P$3:$R$56,3,0),"")</f>
        <v>10583920000214</v>
      </c>
      <c r="B7" s="10" t="str">
        <f>'[1]TCE - ANEXO III - Preencher'!C16</f>
        <v>UPA IBURA</v>
      </c>
      <c r="C7" s="11"/>
      <c r="D7" s="12" t="str">
        <f>'[1]TCE - ANEXO III - Preencher'!E16</f>
        <v>MARIA EDUARDA LIMA DA FONSECA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114</v>
      </c>
      <c r="J7" s="15">
        <f>'[1]TCE - ANEXO III - Preencher'!K16</f>
        <v>0</v>
      </c>
      <c r="K7" s="16">
        <f>'[1]TCE - ANEXO III - Preencher'!L16</f>
        <v>146.590318725</v>
      </c>
      <c r="L7" s="16">
        <f>'[1]TCE - ANEXO III - Preencher'!M16</f>
        <v>22.92</v>
      </c>
      <c r="M7" s="16">
        <f t="shared" si="1"/>
        <v>123.670318725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64</v>
      </c>
      <c r="U7" s="16">
        <f>'[1]TCE - ANEXO III - Preencher'!V16</f>
        <v>0</v>
      </c>
      <c r="V7" s="17">
        <f t="shared" si="4"/>
        <v>64</v>
      </c>
      <c r="W7" s="18" t="str">
        <f>IF('[1]TCE - ANEXO III - Preencher'!X16="","",'[1]TCE - ANEXO III - Preencher'!X16)</f>
        <v>AUXILIO CRECHE I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301.67031872500002</v>
      </c>
    </row>
    <row r="8" spans="1:28" s="4" customFormat="1" x14ac:dyDescent="0.2">
      <c r="A8" s="9">
        <f>IFERROR(VLOOKUP(B8,'[1]DADOS (OCULTAR)'!$P$3:$R$56,3,0),"")</f>
        <v>10583920000214</v>
      </c>
      <c r="B8" s="10" t="str">
        <f>'[1]TCE - ANEXO III - Preencher'!C17</f>
        <v>UPA IBURA</v>
      </c>
      <c r="C8" s="11"/>
      <c r="D8" s="12" t="str">
        <f>'[1]TCE - ANEXO III - Preencher'!E17</f>
        <v>MARIANNE DANTAS VIEIRA DA MOTTA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2237-10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296.52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296.52</v>
      </c>
    </row>
    <row r="9" spans="1:28" s="4" customFormat="1" x14ac:dyDescent="0.2">
      <c r="A9" s="9">
        <f>IFERROR(VLOOKUP(B9,'[1]DADOS (OCULTAR)'!$P$3:$R$56,3,0),"")</f>
        <v>10583920000214</v>
      </c>
      <c r="B9" s="10" t="str">
        <f>'[1]TCE - ANEXO III - Preencher'!C18</f>
        <v>UPA IBURA</v>
      </c>
      <c r="C9" s="11"/>
      <c r="D9" s="12" t="str">
        <f>'[1]TCE - ANEXO III - Preencher'!E18</f>
        <v>MURILO MUCIO BEZERRA ROCHA WANDERLEY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4101-05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498.4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498.4</v>
      </c>
    </row>
    <row r="10" spans="1:28" s="4" customFormat="1" x14ac:dyDescent="0.2">
      <c r="A10" s="9">
        <f>IFERROR(VLOOKUP(B10,'[1]DADOS (OCULTAR)'!$P$3:$R$56,3,0),"")</f>
        <v>10583920000214</v>
      </c>
      <c r="B10" s="10" t="str">
        <f>'[1]TCE - ANEXO III - Preencher'!C19</f>
        <v>UPA IBURA</v>
      </c>
      <c r="C10" s="11"/>
      <c r="D10" s="12" t="str">
        <f>'[1]TCE - ANEXO III - Preencher'!E19</f>
        <v>PRISCILA MARIA FERREIRA DA SILVA CAMPO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4131-15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140.97999999999999</v>
      </c>
      <c r="J10" s="15">
        <f>'[1]TCE - ANEXO III - Preencher'!K19</f>
        <v>0</v>
      </c>
      <c r="K10" s="16">
        <f>'[1]TCE - ANEXO III - Preencher'!L19</f>
        <v>146.590318725</v>
      </c>
      <c r="L10" s="16">
        <f>'[1]TCE - ANEXO III - Preencher'!M19</f>
        <v>25.66</v>
      </c>
      <c r="M10" s="16">
        <f t="shared" si="1"/>
        <v>120.93031872500001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261.91031872500002</v>
      </c>
    </row>
    <row r="11" spans="1:28" s="4" customFormat="1" x14ac:dyDescent="0.2">
      <c r="A11" s="9">
        <f>IFERROR(VLOOKUP(B11,'[1]DADOS (OCULTAR)'!$P$3:$R$56,3,0),"")</f>
        <v>10583920000214</v>
      </c>
      <c r="B11" s="10" t="str">
        <f>'[1]TCE - ANEXO III - Preencher'!C20</f>
        <v>UPA IBURA</v>
      </c>
      <c r="C11" s="11"/>
      <c r="D11" s="12" t="str">
        <f>'[1]TCE - ANEXO III - Preencher'!E20</f>
        <v>RAFAELA FERREIRA DE SENA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4131-15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140.97999999999999</v>
      </c>
      <c r="J11" s="15">
        <f>'[1]TCE - ANEXO III - Preencher'!K20</f>
        <v>0</v>
      </c>
      <c r="K11" s="16">
        <f>'[1]TCE - ANEXO III - Preencher'!L20</f>
        <v>146.590318725</v>
      </c>
      <c r="L11" s="16">
        <f>'[1]TCE - ANEXO III - Preencher'!M20</f>
        <v>25.66</v>
      </c>
      <c r="M11" s="16">
        <f t="shared" si="1"/>
        <v>120.93031872500001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165.35</v>
      </c>
      <c r="R11" s="16">
        <f>'[1]TCE - ANEXO III - Preencher'!S20</f>
        <v>76.989999999999995</v>
      </c>
      <c r="S11" s="17">
        <f t="shared" si="3"/>
        <v>88.36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350.27031872500004</v>
      </c>
    </row>
    <row r="12" spans="1:28" s="4" customFormat="1" x14ac:dyDescent="0.2">
      <c r="A12" s="9">
        <f>IFERROR(VLOOKUP(B12,'[1]DADOS (OCULTAR)'!$P$3:$R$56,3,0),"")</f>
        <v>10583920000214</v>
      </c>
      <c r="B12" s="10" t="str">
        <f>'[1]TCE - ANEXO III - Preencher'!C21</f>
        <v>UPA IBURA</v>
      </c>
      <c r="C12" s="11"/>
      <c r="D12" s="12" t="str">
        <f>'[1]TCE - ANEXO III - Preencher'!E21</f>
        <v>REBECA VASCONCELOS MONTENEGRO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4101-05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510.64</v>
      </c>
      <c r="J12" s="15">
        <f>'[1]TCE - ANEXO III - Preencher'!K21</f>
        <v>0</v>
      </c>
      <c r="K12" s="16">
        <f>'[1]TCE - ANEXO III - Preencher'!L21</f>
        <v>146.590318725</v>
      </c>
      <c r="L12" s="16">
        <f>'[1]TCE - ANEXO III - Preencher'!M21</f>
        <v>23.18</v>
      </c>
      <c r="M12" s="16">
        <f t="shared" si="1"/>
        <v>123.410318725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165.35</v>
      </c>
      <c r="R12" s="16">
        <f>'[1]TCE - ANEXO III - Preencher'!S21</f>
        <v>69.55</v>
      </c>
      <c r="S12" s="17">
        <f t="shared" si="3"/>
        <v>95.8</v>
      </c>
      <c r="T12" s="16">
        <f>'[1]TCE - ANEXO III - Preencher'!U21</f>
        <v>128</v>
      </c>
      <c r="U12" s="16">
        <f>'[1]TCE - ANEXO III - Preencher'!V21</f>
        <v>0</v>
      </c>
      <c r="V12" s="17">
        <f t="shared" si="4"/>
        <v>128</v>
      </c>
      <c r="W12" s="18" t="str">
        <f>IF('[1]TCE - ANEXO III - Preencher'!X21="","",'[1]TCE - ANEXO III - Preencher'!X21)</f>
        <v>AUXILIO CRECHE I E AUXILIO CRECHE II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857.85031872499997</v>
      </c>
    </row>
    <row r="13" spans="1:28" s="4" customFormat="1" x14ac:dyDescent="0.2">
      <c r="A13" s="9">
        <f>IFERROR(VLOOKUP(B13,'[1]DADOS (OCULTAR)'!$P$3:$R$56,3,0),"")</f>
        <v>10583920000214</v>
      </c>
      <c r="B13" s="10" t="str">
        <f>'[1]TCE - ANEXO III - Preencher'!C22</f>
        <v>UPA IBURA</v>
      </c>
      <c r="C13" s="11"/>
      <c r="D13" s="12" t="str">
        <f>'[1]TCE - ANEXO III - Preencher'!E22</f>
        <v>WANDERCLEY SILVA DE CASTRO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3132-20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216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216</v>
      </c>
    </row>
    <row r="14" spans="1:28" s="4" customFormat="1" x14ac:dyDescent="0.2">
      <c r="A14" s="9">
        <f>IFERROR(VLOOKUP(B14,'[1]DADOS (OCULTAR)'!$P$3:$R$56,3,0),"")</f>
        <v>10583920000214</v>
      </c>
      <c r="B14" s="10" t="str">
        <f>'[1]TCE - ANEXO III - Preencher'!C23</f>
        <v>UPA IBURA</v>
      </c>
      <c r="C14" s="11"/>
      <c r="D14" s="12" t="str">
        <f>'[1]TCE - ANEXO III - Preencher'!E23</f>
        <v>WILLAMS SILVA DE ANDRADE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226.58</v>
      </c>
      <c r="J14" s="15">
        <f>'[1]TCE - ANEXO III - Preencher'!K23</f>
        <v>0</v>
      </c>
      <c r="K14" s="16">
        <f>'[1]TCE - ANEXO III - Preencher'!L23</f>
        <v>146.590318725</v>
      </c>
      <c r="L14" s="16">
        <f>'[1]TCE - ANEXO III - Preencher'!M23</f>
        <v>22.92</v>
      </c>
      <c r="M14" s="16">
        <f t="shared" si="1"/>
        <v>123.670318725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350.250318725</v>
      </c>
    </row>
    <row r="15" spans="1:28" s="4" customFormat="1" x14ac:dyDescent="0.2">
      <c r="A15" s="9">
        <f>IFERROR(VLOOKUP(B15,'[1]DADOS (OCULTAR)'!$P$3:$R$56,3,0),"")</f>
        <v>10583920000214</v>
      </c>
      <c r="B15" s="10" t="str">
        <f>'[1]TCE - ANEXO III - Preencher'!C24</f>
        <v>UPA IBURA</v>
      </c>
      <c r="C15" s="11"/>
      <c r="D15" s="12" t="str">
        <f>'[1]TCE - ANEXO III - Preencher'!E24</f>
        <v>CAMILA NUNES DE LIRA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3516-05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124.74</v>
      </c>
      <c r="J15" s="15">
        <f>'[1]TCE - ANEXO III - Preencher'!K24</f>
        <v>0</v>
      </c>
      <c r="K15" s="16">
        <f>'[1]TCE - ANEXO III - Preencher'!L24</f>
        <v>146.590318725</v>
      </c>
      <c r="L15" s="16">
        <f>'[1]TCE - ANEXO III - Preencher'!M24</f>
        <v>20.9</v>
      </c>
      <c r="M15" s="16">
        <f t="shared" si="1"/>
        <v>125.690318725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250.43031872500001</v>
      </c>
    </row>
    <row r="16" spans="1:28" s="4" customFormat="1" x14ac:dyDescent="0.2">
      <c r="A16" s="9">
        <f>IFERROR(VLOOKUP(B16,'[1]DADOS (OCULTAR)'!$P$3:$R$56,3,0),"")</f>
        <v>10583920000214</v>
      </c>
      <c r="B16" s="10" t="str">
        <f>'[1]TCE - ANEXO III - Preencher'!C25</f>
        <v>UPA IBURA</v>
      </c>
      <c r="C16" s="11"/>
      <c r="D16" s="12" t="str">
        <f>'[1]TCE - ANEXO III - Preencher'!E25</f>
        <v>BIANKA DA SILVA CASTRO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126.61</v>
      </c>
      <c r="J16" s="15">
        <f>'[1]TCE - ANEXO III - Preencher'!K25</f>
        <v>0</v>
      </c>
      <c r="K16" s="16">
        <f>'[1]TCE - ANEXO III - Preencher'!L25</f>
        <v>146.590318725</v>
      </c>
      <c r="L16" s="16">
        <f>'[1]TCE - ANEXO III - Preencher'!M25</f>
        <v>22.92</v>
      </c>
      <c r="M16" s="16">
        <f t="shared" si="1"/>
        <v>123.670318725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112</v>
      </c>
      <c r="R16" s="16">
        <f>'[1]TCE - ANEXO III - Preencher'!S25</f>
        <v>68.760000000000005</v>
      </c>
      <c r="S16" s="17">
        <f t="shared" si="3"/>
        <v>43.239999999999995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293.52031872499998</v>
      </c>
    </row>
    <row r="17" spans="1:28" s="4" customFormat="1" x14ac:dyDescent="0.2">
      <c r="A17" s="9">
        <f>IFERROR(VLOOKUP(B17,'[1]DADOS (OCULTAR)'!$P$3:$R$56,3,0),"")</f>
        <v>10583920000214</v>
      </c>
      <c r="B17" s="10" t="str">
        <f>'[1]TCE - ANEXO III - Preencher'!C26</f>
        <v>UPA IBURA</v>
      </c>
      <c r="C17" s="11"/>
      <c r="D17" s="12" t="str">
        <f>'[1]TCE - ANEXO III - Preencher'!E26</f>
        <v>EDJA KARLA DA SILVA BARROS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114</v>
      </c>
      <c r="J17" s="15">
        <f>'[1]TCE - ANEXO III - Preencher'!K26</f>
        <v>0</v>
      </c>
      <c r="K17" s="16">
        <f>'[1]TCE - ANEXO III - Preencher'!L26</f>
        <v>146.590318725</v>
      </c>
      <c r="L17" s="16">
        <f>'[1]TCE - ANEXO III - Preencher'!M26</f>
        <v>22.92</v>
      </c>
      <c r="M17" s="16">
        <f t="shared" si="1"/>
        <v>123.670318725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237.67031872500002</v>
      </c>
    </row>
    <row r="18" spans="1:28" s="4" customFormat="1" x14ac:dyDescent="0.2">
      <c r="A18" s="9">
        <f>IFERROR(VLOOKUP(B18,'[1]DADOS (OCULTAR)'!$P$3:$R$56,3,0),"")</f>
        <v>10583920000214</v>
      </c>
      <c r="B18" s="10" t="str">
        <f>'[1]TCE - ANEXO III - Preencher'!C27</f>
        <v>UPA IBURA</v>
      </c>
      <c r="C18" s="11"/>
      <c r="D18" s="12" t="str">
        <f>'[1]TCE - ANEXO III - Preencher'!E27</f>
        <v xml:space="preserve">ELISSANDRA CRISTINA BASILIO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130.41</v>
      </c>
      <c r="J18" s="15">
        <f>'[1]TCE - ANEXO III - Preencher'!K27</f>
        <v>0</v>
      </c>
      <c r="K18" s="16">
        <f>'[1]TCE - ANEXO III - Preencher'!L27</f>
        <v>146.590318725</v>
      </c>
      <c r="L18" s="16">
        <f>'[1]TCE - ANEXO III - Preencher'!M27</f>
        <v>22.92</v>
      </c>
      <c r="M18" s="16">
        <f t="shared" si="1"/>
        <v>123.670318725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112</v>
      </c>
      <c r="R18" s="16">
        <f>'[1]TCE - ANEXO III - Preencher'!S27</f>
        <v>68.760000000000005</v>
      </c>
      <c r="S18" s="17">
        <f t="shared" si="3"/>
        <v>43.239999999999995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297.32031872499999</v>
      </c>
    </row>
    <row r="19" spans="1:28" s="4" customFormat="1" x14ac:dyDescent="0.2">
      <c r="A19" s="9">
        <f>IFERROR(VLOOKUP(B19,'[1]DADOS (OCULTAR)'!$P$3:$R$56,3,0),"")</f>
        <v>10583920000214</v>
      </c>
      <c r="B19" s="10" t="str">
        <f>'[1]TCE - ANEXO III - Preencher'!C28</f>
        <v>UPA IBURA</v>
      </c>
      <c r="C19" s="11"/>
      <c r="D19" s="12" t="str">
        <f>'[1]TCE - ANEXO III - Preencher'!E28</f>
        <v>JULIANA KETYLLEN MARIA DE FRANCA FONSECA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126.61</v>
      </c>
      <c r="J19" s="15">
        <f>'[1]TCE - ANEXO III - Preencher'!K28</f>
        <v>0</v>
      </c>
      <c r="K19" s="16">
        <f>'[1]TCE - ANEXO III - Preencher'!L28</f>
        <v>146.590318725</v>
      </c>
      <c r="L19" s="16">
        <f>'[1]TCE - ANEXO III - Preencher'!M28</f>
        <v>22.92</v>
      </c>
      <c r="M19" s="16">
        <f t="shared" si="1"/>
        <v>123.670318725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64</v>
      </c>
      <c r="U19" s="16">
        <f>'[1]TCE - ANEXO III - Preencher'!V28</f>
        <v>0</v>
      </c>
      <c r="V19" s="17">
        <f t="shared" si="4"/>
        <v>64</v>
      </c>
      <c r="W19" s="18" t="str">
        <f>IF('[1]TCE - ANEXO III - Preencher'!X28="","",'[1]TCE - ANEXO III - Preencher'!X28)</f>
        <v>AUXILIO CRECHE I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314.28031872500003</v>
      </c>
    </row>
    <row r="20" spans="1:28" s="4" customFormat="1" x14ac:dyDescent="0.2">
      <c r="A20" s="9">
        <f>IFERROR(VLOOKUP(B20,'[1]DADOS (OCULTAR)'!$P$3:$R$56,3,0),"")</f>
        <v>10583920000214</v>
      </c>
      <c r="B20" s="10" t="str">
        <f>'[1]TCE - ANEXO III - Preencher'!C29</f>
        <v>UPA IBURA</v>
      </c>
      <c r="C20" s="11"/>
      <c r="D20" s="12" t="str">
        <f>'[1]TCE - ANEXO III - Preencher'!E29</f>
        <v>MARIA DAS GRAÇAS DOS SANTOS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114</v>
      </c>
      <c r="J20" s="15">
        <f>'[1]TCE - ANEXO III - Preencher'!K29</f>
        <v>0</v>
      </c>
      <c r="K20" s="16">
        <f>'[1]TCE - ANEXO III - Preencher'!L29</f>
        <v>146.590318725</v>
      </c>
      <c r="L20" s="16">
        <f>'[1]TCE - ANEXO III - Preencher'!M29</f>
        <v>22.92</v>
      </c>
      <c r="M20" s="16">
        <f t="shared" si="1"/>
        <v>123.670318725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237.67031872500002</v>
      </c>
    </row>
    <row r="21" spans="1:28" s="4" customFormat="1" x14ac:dyDescent="0.2">
      <c r="A21" s="9">
        <f>IFERROR(VLOOKUP(B21,'[1]DADOS (OCULTAR)'!$P$3:$R$56,3,0),"")</f>
        <v>10583920000214</v>
      </c>
      <c r="B21" s="10" t="str">
        <f>'[1]TCE - ANEXO III - Preencher'!C30</f>
        <v>UPA IBURA</v>
      </c>
      <c r="C21" s="11"/>
      <c r="D21" s="12" t="str">
        <f>'[1]TCE - ANEXO III - Preencher'!E30</f>
        <v>MARIA EDUARDA MARTINS DA SILVA SANTANA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114</v>
      </c>
      <c r="J21" s="15">
        <f>'[1]TCE - ANEXO III - Preencher'!K30</f>
        <v>0</v>
      </c>
      <c r="K21" s="16">
        <f>'[1]TCE - ANEXO III - Preencher'!L30</f>
        <v>146.590318725</v>
      </c>
      <c r="L21" s="16">
        <f>'[1]TCE - ANEXO III - Preencher'!M30</f>
        <v>22.92</v>
      </c>
      <c r="M21" s="16">
        <f t="shared" si="1"/>
        <v>123.670318725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237.67031872500002</v>
      </c>
    </row>
    <row r="22" spans="1:28" s="4" customFormat="1" x14ac:dyDescent="0.2">
      <c r="A22" s="9">
        <f>IFERROR(VLOOKUP(B22,'[1]DADOS (OCULTAR)'!$P$3:$R$56,3,0),"")</f>
        <v>10583920000214</v>
      </c>
      <c r="B22" s="10" t="str">
        <f>'[1]TCE - ANEXO III - Preencher'!C31</f>
        <v>UPA IBURA</v>
      </c>
      <c r="C22" s="11"/>
      <c r="D22" s="12" t="str">
        <f>'[1]TCE - ANEXO III - Preencher'!E31</f>
        <v>MARIA TAINA PEIXOTO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118.58</v>
      </c>
      <c r="J22" s="15">
        <f>'[1]TCE - ANEXO III - Preencher'!K31</f>
        <v>0</v>
      </c>
      <c r="K22" s="16">
        <f>'[1]TCE - ANEXO III - Preencher'!L31</f>
        <v>146.590318725</v>
      </c>
      <c r="L22" s="16">
        <f>'[1]TCE - ANEXO III - Preencher'!M31</f>
        <v>22.92</v>
      </c>
      <c r="M22" s="16">
        <f t="shared" si="1"/>
        <v>123.670318725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112</v>
      </c>
      <c r="R22" s="16">
        <f>'[1]TCE - ANEXO III - Preencher'!S31</f>
        <v>68.760000000000005</v>
      </c>
      <c r="S22" s="17">
        <f t="shared" si="3"/>
        <v>43.239999999999995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285.49031872500001</v>
      </c>
    </row>
    <row r="23" spans="1:28" s="4" customFormat="1" x14ac:dyDescent="0.2">
      <c r="A23" s="9">
        <f>IFERROR(VLOOKUP(B23,'[1]DADOS (OCULTAR)'!$P$3:$R$56,3,0),"")</f>
        <v>10583920000214</v>
      </c>
      <c r="B23" s="10" t="str">
        <f>'[1]TCE - ANEXO III - Preencher'!C32</f>
        <v>UPA IBURA</v>
      </c>
      <c r="C23" s="11"/>
      <c r="D23" s="12" t="str">
        <f>'[1]TCE - ANEXO III - Preencher'!E32</f>
        <v>MARIA VALERIA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127.24</v>
      </c>
      <c r="J23" s="15">
        <f>'[1]TCE - ANEXO III - Preencher'!K32</f>
        <v>0</v>
      </c>
      <c r="K23" s="16">
        <f>'[1]TCE - ANEXO III - Preencher'!L32</f>
        <v>146.590318725</v>
      </c>
      <c r="L23" s="16">
        <f>'[1]TCE - ANEXO III - Preencher'!M32</f>
        <v>22.15</v>
      </c>
      <c r="M23" s="16">
        <f t="shared" si="1"/>
        <v>124.440318725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112</v>
      </c>
      <c r="R23" s="16">
        <f>'[1]TCE - ANEXO III - Preencher'!S32</f>
        <v>68.760000000000005</v>
      </c>
      <c r="S23" s="17">
        <f t="shared" si="3"/>
        <v>43.239999999999995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294.92031872500002</v>
      </c>
    </row>
    <row r="24" spans="1:28" s="4" customFormat="1" x14ac:dyDescent="0.2">
      <c r="A24" s="9">
        <f>IFERROR(VLOOKUP(B24,'[1]DADOS (OCULTAR)'!$P$3:$R$56,3,0),"")</f>
        <v>10583920000214</v>
      </c>
      <c r="B24" s="10" t="str">
        <f>'[1]TCE - ANEXO III - Preencher'!C33</f>
        <v>UPA IBURA</v>
      </c>
      <c r="C24" s="11"/>
      <c r="D24" s="12" t="str">
        <f>'[1]TCE - ANEXO III - Preencher'!E33</f>
        <v>MYKAELLE KALINE ARAUJO MARTINS GALVAO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64.599999999999994</v>
      </c>
      <c r="J24" s="15">
        <f>'[1]TCE - ANEXO III - Preencher'!K33</f>
        <v>0</v>
      </c>
      <c r="K24" s="16">
        <f>'[1]TCE - ANEXO III - Preencher'!L33</f>
        <v>146.590318725</v>
      </c>
      <c r="L24" s="16">
        <f>'[1]TCE - ANEXO III - Preencher'!M33</f>
        <v>13</v>
      </c>
      <c r="M24" s="16">
        <f t="shared" si="1"/>
        <v>133.590318725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198.190318725</v>
      </c>
    </row>
    <row r="25" spans="1:28" s="4" customFormat="1" x14ac:dyDescent="0.2">
      <c r="A25" s="9">
        <f>IFERROR(VLOOKUP(B25,'[1]DADOS (OCULTAR)'!$P$3:$R$56,3,0),"")</f>
        <v>10583920000214</v>
      </c>
      <c r="B25" s="10" t="str">
        <f>'[1]TCE - ANEXO III - Preencher'!C34</f>
        <v>UPA IBURA</v>
      </c>
      <c r="C25" s="11"/>
      <c r="D25" s="12" t="str">
        <f>'[1]TCE - ANEXO III - Preencher'!E34</f>
        <v>PAMELLA MARIA LIMA DE MELO ARAUJO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152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152</v>
      </c>
    </row>
    <row r="26" spans="1:28" s="4" customFormat="1" x14ac:dyDescent="0.2">
      <c r="A26" s="9">
        <f>IFERROR(VLOOKUP(B26,'[1]DADOS (OCULTAR)'!$P$3:$R$56,3,0),"")</f>
        <v>10583920000214</v>
      </c>
      <c r="B26" s="10" t="str">
        <f>'[1]TCE - ANEXO III - Preencher'!C35</f>
        <v>UPA IBURA</v>
      </c>
      <c r="C26" s="11"/>
      <c r="D26" s="12" t="str">
        <f>'[1]TCE - ANEXO III - Preencher'!E35</f>
        <v>THALYA SANTANA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4221-05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114</v>
      </c>
      <c r="J26" s="15">
        <f>'[1]TCE - ANEXO III - Preencher'!K35</f>
        <v>0</v>
      </c>
      <c r="K26" s="16">
        <f>'[1]TCE - ANEXO III - Preencher'!L35</f>
        <v>146.590318725</v>
      </c>
      <c r="L26" s="16">
        <f>'[1]TCE - ANEXO III - Preencher'!M35</f>
        <v>22.92</v>
      </c>
      <c r="M26" s="16">
        <f t="shared" si="1"/>
        <v>123.670318725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112</v>
      </c>
      <c r="R26" s="16">
        <f>'[1]TCE - ANEXO III - Preencher'!S35</f>
        <v>68.760000000000005</v>
      </c>
      <c r="S26" s="17">
        <f t="shared" si="3"/>
        <v>43.239999999999995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280.91031872500002</v>
      </c>
    </row>
    <row r="27" spans="1:28" s="4" customFormat="1" x14ac:dyDescent="0.2">
      <c r="A27" s="9">
        <f>IFERROR(VLOOKUP(B27,'[1]DADOS (OCULTAR)'!$P$3:$R$56,3,0),"")</f>
        <v>10583920000214</v>
      </c>
      <c r="B27" s="10" t="str">
        <f>'[1]TCE - ANEXO III - Preencher'!C36</f>
        <v>UPA IBURA</v>
      </c>
      <c r="C27" s="11"/>
      <c r="D27" s="12" t="str">
        <f>'[1]TCE - ANEXO III - Preencher'!E36</f>
        <v>KATHYLEN MILENA DE S. SIMOES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4140-05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152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152</v>
      </c>
    </row>
    <row r="28" spans="1:28" s="4" customFormat="1" x14ac:dyDescent="0.2">
      <c r="A28" s="9">
        <f>IFERROR(VLOOKUP(B28,'[1]DADOS (OCULTAR)'!$P$3:$R$56,3,0),"")</f>
        <v>10583920000214</v>
      </c>
      <c r="B28" s="10" t="str">
        <f>'[1]TCE - ANEXO III - Preencher'!C37</f>
        <v>UPA IBURA</v>
      </c>
      <c r="C28" s="11"/>
      <c r="D28" s="12" t="str">
        <f>'[1]TCE - ANEXO III - Preencher'!E37</f>
        <v>IONALDO LINS DE MELO JUNIOR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3121-05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167.73</v>
      </c>
      <c r="J28" s="15">
        <f>'[1]TCE - ANEXO III - Preencher'!K37</f>
        <v>0</v>
      </c>
      <c r="K28" s="16">
        <f>'[1]TCE - ANEXO III - Preencher'!L37</f>
        <v>146.590318725</v>
      </c>
      <c r="L28" s="16">
        <f>'[1]TCE - ANEXO III - Preencher'!M37</f>
        <v>47.06</v>
      </c>
      <c r="M28" s="16">
        <f t="shared" si="1"/>
        <v>99.530318725000001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267.26031872499999</v>
      </c>
    </row>
    <row r="29" spans="1:28" s="4" customFormat="1" x14ac:dyDescent="0.2">
      <c r="A29" s="9">
        <f>IFERROR(VLOOKUP(B29,'[1]DADOS (OCULTAR)'!$P$3:$R$56,3,0),"")</f>
        <v>10583920000214</v>
      </c>
      <c r="B29" s="10" t="str">
        <f>'[1]TCE - ANEXO III - Preencher'!C38</f>
        <v>UPA IBURA</v>
      </c>
      <c r="C29" s="11"/>
      <c r="D29" s="12" t="str">
        <f>'[1]TCE - ANEXO III - Preencher'!E38</f>
        <v>JERONCIO BATISTA SOARES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3121-05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235.81</v>
      </c>
      <c r="J29" s="15">
        <f>'[1]TCE - ANEXO III - Preencher'!K38</f>
        <v>0</v>
      </c>
      <c r="K29" s="16">
        <f>'[1]TCE - ANEXO III - Preencher'!L38</f>
        <v>146.590318725</v>
      </c>
      <c r="L29" s="16">
        <f>'[1]TCE - ANEXO III - Preencher'!M38</f>
        <v>47.06</v>
      </c>
      <c r="M29" s="16">
        <f t="shared" si="1"/>
        <v>99.530318725000001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335.34031872499997</v>
      </c>
    </row>
    <row r="30" spans="1:28" s="4" customFormat="1" x14ac:dyDescent="0.2">
      <c r="A30" s="9">
        <f>IFERROR(VLOOKUP(B30,'[1]DADOS (OCULTAR)'!$P$3:$R$56,3,0),"")</f>
        <v>10583920000214</v>
      </c>
      <c r="B30" s="10" t="str">
        <f>'[1]TCE - ANEXO III - Preencher'!C39</f>
        <v>UPA IBURA</v>
      </c>
      <c r="C30" s="11"/>
      <c r="D30" s="12" t="str">
        <f>'[1]TCE - ANEXO III - Preencher'!E39</f>
        <v>SEVERINO JOSE DOS SANTOS FILHO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3121-05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208.73</v>
      </c>
      <c r="J30" s="15">
        <f>'[1]TCE - ANEXO III - Preencher'!K39</f>
        <v>0</v>
      </c>
      <c r="K30" s="16">
        <f>'[1]TCE - ANEXO III - Preencher'!L39</f>
        <v>146.590318725</v>
      </c>
      <c r="L30" s="16">
        <f>'[1]TCE - ANEXO III - Preencher'!M39</f>
        <v>47.06</v>
      </c>
      <c r="M30" s="16">
        <f t="shared" si="1"/>
        <v>99.530318725000001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308.26031872499999</v>
      </c>
    </row>
    <row r="31" spans="1:28" s="4" customFormat="1" x14ac:dyDescent="0.2">
      <c r="A31" s="9">
        <f>IFERROR(VLOOKUP(B31,'[1]DADOS (OCULTAR)'!$P$3:$R$56,3,0),"")</f>
        <v>10583920000214</v>
      </c>
      <c r="B31" s="10" t="str">
        <f>'[1]TCE - ANEXO III - Preencher'!C40</f>
        <v>UPA IBURA</v>
      </c>
      <c r="C31" s="11"/>
      <c r="D31" s="12" t="str">
        <f>'[1]TCE - ANEXO III - Preencher'!E40</f>
        <v>GLAUCIA MARIA DOS SANTOS FARIAS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5134-30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105.92</v>
      </c>
      <c r="J31" s="15">
        <f>'[1]TCE - ANEXO III - Preencher'!K40</f>
        <v>0</v>
      </c>
      <c r="K31" s="16">
        <f>'[1]TCE - ANEXO III - Preencher'!L40</f>
        <v>146.590318725</v>
      </c>
      <c r="L31" s="16">
        <f>'[1]TCE - ANEXO III - Preencher'!M40</f>
        <v>20.9</v>
      </c>
      <c r="M31" s="16">
        <f t="shared" si="1"/>
        <v>125.690318725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210.35</v>
      </c>
      <c r="R31" s="16">
        <f>'[1]TCE - ANEXO III - Preencher'!S40</f>
        <v>62.7</v>
      </c>
      <c r="S31" s="17">
        <f t="shared" si="3"/>
        <v>147.64999999999998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379.26031872499999</v>
      </c>
    </row>
    <row r="32" spans="1:28" s="4" customFormat="1" x14ac:dyDescent="0.2">
      <c r="A32" s="9">
        <f>IFERROR(VLOOKUP(B32,'[1]DADOS (OCULTAR)'!$P$3:$R$56,3,0),"")</f>
        <v>10583920000214</v>
      </c>
      <c r="B32" s="10" t="str">
        <f>'[1]TCE - ANEXO III - Preencher'!C41</f>
        <v>UPA IBURA</v>
      </c>
      <c r="C32" s="11"/>
      <c r="D32" s="12" t="str">
        <f>'[1]TCE - ANEXO III - Preencher'!E41</f>
        <v>ANDRE HELON MAIA COUTINHO DOS 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5174-20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139.52000000000001</v>
      </c>
      <c r="J32" s="15">
        <f>'[1]TCE - ANEXO III - Preencher'!K41</f>
        <v>0</v>
      </c>
      <c r="K32" s="16">
        <f>'[1]TCE - ANEXO III - Preencher'!L41</f>
        <v>146.590318725</v>
      </c>
      <c r="L32" s="16">
        <f>'[1]TCE - ANEXO III - Preencher'!M41</f>
        <v>20.9</v>
      </c>
      <c r="M32" s="16">
        <f t="shared" si="1"/>
        <v>125.690318725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265.21031872499998</v>
      </c>
    </row>
    <row r="33" spans="1:28" s="4" customFormat="1" x14ac:dyDescent="0.2">
      <c r="A33" s="9">
        <f>IFERROR(VLOOKUP(B33,'[1]DADOS (OCULTAR)'!$P$3:$R$56,3,0),"")</f>
        <v>10583920000214</v>
      </c>
      <c r="B33" s="10" t="str">
        <f>'[1]TCE - ANEXO III - Preencher'!C42</f>
        <v>UPA IBURA</v>
      </c>
      <c r="C33" s="11"/>
      <c r="D33" s="12" t="str">
        <f>'[1]TCE - ANEXO III - Preencher'!E42</f>
        <v>ANTONIO HENRIQUE GRIGORIO 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5174-20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139.52000000000001</v>
      </c>
      <c r="J33" s="15">
        <f>'[1]TCE - ANEXO III - Preencher'!K42</f>
        <v>0</v>
      </c>
      <c r="K33" s="16">
        <f>'[1]TCE - ANEXO III - Preencher'!L42</f>
        <v>146.590318725</v>
      </c>
      <c r="L33" s="16">
        <f>'[1]TCE - ANEXO III - Preencher'!M42</f>
        <v>20.9</v>
      </c>
      <c r="M33" s="16">
        <f t="shared" si="1"/>
        <v>125.690318725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112</v>
      </c>
      <c r="R33" s="16">
        <f>'[1]TCE - ANEXO III - Preencher'!S42</f>
        <v>62.7</v>
      </c>
      <c r="S33" s="17">
        <f t="shared" si="3"/>
        <v>49.3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314.51031872499999</v>
      </c>
    </row>
    <row r="34" spans="1:28" s="4" customFormat="1" x14ac:dyDescent="0.2">
      <c r="A34" s="9">
        <f>IFERROR(VLOOKUP(B34,'[1]DADOS (OCULTAR)'!$P$3:$R$56,3,0),"")</f>
        <v>10583920000214</v>
      </c>
      <c r="B34" s="10" t="str">
        <f>'[1]TCE - ANEXO III - Preencher'!C43</f>
        <v>UPA IBURA</v>
      </c>
      <c r="C34" s="11"/>
      <c r="D34" s="12" t="str">
        <f>'[1]TCE - ANEXO III - Preencher'!E43</f>
        <v>ARIPUAM MARTINS BARROS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5174-20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>
        <f>IFERROR(VLOOKUP(B35,'[1]DADOS (OCULTAR)'!$P$3:$R$56,3,0),"")</f>
        <v>10583920000214</v>
      </c>
      <c r="B35" s="10" t="str">
        <f>'[1]TCE - ANEXO III - Preencher'!C44</f>
        <v>UPA IBURA</v>
      </c>
      <c r="C35" s="11"/>
      <c r="D35" s="12" t="str">
        <f>'[1]TCE - ANEXO III - Preencher'!E44</f>
        <v>CARLOS ADRIANO LIMA ALBQUERQUE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5174-20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150.46</v>
      </c>
      <c r="J35" s="15">
        <f>'[1]TCE - ANEXO III - Preencher'!K44</f>
        <v>0</v>
      </c>
      <c r="K35" s="16">
        <f>'[1]TCE - ANEXO III - Preencher'!L44</f>
        <v>146.590318725</v>
      </c>
      <c r="L35" s="16">
        <f>'[1]TCE - ANEXO III - Preencher'!M44</f>
        <v>20.9</v>
      </c>
      <c r="M35" s="16">
        <f t="shared" si="1"/>
        <v>125.690318725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276.15031872500003</v>
      </c>
    </row>
    <row r="36" spans="1:28" s="4" customFormat="1" x14ac:dyDescent="0.2">
      <c r="A36" s="9">
        <f>IFERROR(VLOOKUP(B36,'[1]DADOS (OCULTAR)'!$P$3:$R$56,3,0),"")</f>
        <v>10583920000214</v>
      </c>
      <c r="B36" s="10" t="str">
        <f>'[1]TCE - ANEXO III - Preencher'!C45</f>
        <v>UPA IBURA</v>
      </c>
      <c r="C36" s="11"/>
      <c r="D36" s="12" t="str">
        <f>'[1]TCE - ANEXO III - Preencher'!E45</f>
        <v>CARLOS EMANOEL BARROS DE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5174-20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151.19</v>
      </c>
      <c r="J36" s="15">
        <f>'[1]TCE - ANEXO III - Preencher'!K45</f>
        <v>0</v>
      </c>
      <c r="K36" s="16">
        <f>'[1]TCE - ANEXO III - Preencher'!L45</f>
        <v>146.590318725</v>
      </c>
      <c r="L36" s="16">
        <f>'[1]TCE - ANEXO III - Preencher'!M45</f>
        <v>20.9</v>
      </c>
      <c r="M36" s="16">
        <f t="shared" si="1"/>
        <v>125.690318725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276.880318725</v>
      </c>
    </row>
    <row r="37" spans="1:28" s="4" customFormat="1" x14ac:dyDescent="0.2">
      <c r="A37" s="9">
        <f>IFERROR(VLOOKUP(B37,'[1]DADOS (OCULTAR)'!$P$3:$R$56,3,0),"")</f>
        <v>10583920000214</v>
      </c>
      <c r="B37" s="10" t="str">
        <f>'[1]TCE - ANEXO III - Preencher'!C46</f>
        <v>UPA IBURA</v>
      </c>
      <c r="C37" s="11"/>
      <c r="D37" s="12" t="str">
        <f>'[1]TCE - ANEXO III - Preencher'!E46</f>
        <v xml:space="preserve">CLEBER TRINDADE LEAL 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5174-20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166.98</v>
      </c>
      <c r="J37" s="15">
        <f>'[1]TCE - ANEXO III - Preencher'!K46</f>
        <v>0</v>
      </c>
      <c r="K37" s="16">
        <f>'[1]TCE - ANEXO III - Preencher'!L46</f>
        <v>146.590318725</v>
      </c>
      <c r="L37" s="16">
        <f>'[1]TCE - ANEXO III - Preencher'!M46</f>
        <v>20.9</v>
      </c>
      <c r="M37" s="16">
        <f t="shared" si="1"/>
        <v>125.690318725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292.67031872500002</v>
      </c>
    </row>
    <row r="38" spans="1:28" s="4" customFormat="1" x14ac:dyDescent="0.2">
      <c r="A38" s="9">
        <f>IFERROR(VLOOKUP(B38,'[1]DADOS (OCULTAR)'!$P$3:$R$56,3,0),"")</f>
        <v>10583920000214</v>
      </c>
      <c r="B38" s="10" t="str">
        <f>'[1]TCE - ANEXO III - Preencher'!C47</f>
        <v>UPA IBURA</v>
      </c>
      <c r="C38" s="11"/>
      <c r="D38" s="12" t="str">
        <f>'[1]TCE - ANEXO III - Preencher'!E47</f>
        <v>ERIK SANTOS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5174-20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150.46</v>
      </c>
      <c r="J38" s="15">
        <f>'[1]TCE - ANEXO III - Preencher'!K47</f>
        <v>0</v>
      </c>
      <c r="K38" s="16">
        <f>'[1]TCE - ANEXO III - Preencher'!L47</f>
        <v>146.590318725</v>
      </c>
      <c r="L38" s="16">
        <f>'[1]TCE - ANEXO III - Preencher'!M47</f>
        <v>20.9</v>
      </c>
      <c r="M38" s="16">
        <f t="shared" si="1"/>
        <v>125.690318725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276.15031872500003</v>
      </c>
    </row>
    <row r="39" spans="1:28" s="4" customFormat="1" x14ac:dyDescent="0.2">
      <c r="A39" s="9">
        <f>IFERROR(VLOOKUP(B39,'[1]DADOS (OCULTAR)'!$P$3:$R$56,3,0),"")</f>
        <v>10583920000214</v>
      </c>
      <c r="B39" s="10" t="str">
        <f>'[1]TCE - ANEXO III - Preencher'!C48</f>
        <v>UPA IBURA</v>
      </c>
      <c r="C39" s="11"/>
      <c r="D39" s="12" t="str">
        <f>'[1]TCE - ANEXO III - Preencher'!E48</f>
        <v>GEORGE FERNANDES GUEIROS BARBOSA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5174-20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143.69999999999999</v>
      </c>
      <c r="J39" s="15">
        <f>'[1]TCE - ANEXO III - Preencher'!K48</f>
        <v>0</v>
      </c>
      <c r="K39" s="16">
        <f>'[1]TCE - ANEXO III - Preencher'!L48</f>
        <v>146.590318725</v>
      </c>
      <c r="L39" s="16">
        <f>'[1]TCE - ANEXO III - Preencher'!M48</f>
        <v>20.9</v>
      </c>
      <c r="M39" s="16">
        <f t="shared" si="1"/>
        <v>125.690318725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269.39031872499999</v>
      </c>
    </row>
    <row r="40" spans="1:28" s="4" customFormat="1" x14ac:dyDescent="0.2">
      <c r="A40" s="9">
        <f>IFERROR(VLOOKUP(B40,'[1]DADOS (OCULTAR)'!$P$3:$R$56,3,0),"")</f>
        <v>10583920000214</v>
      </c>
      <c r="B40" s="10" t="str">
        <f>'[1]TCE - ANEXO III - Preencher'!C49</f>
        <v>UPA IBURA</v>
      </c>
      <c r="C40" s="11"/>
      <c r="D40" s="12" t="str">
        <f>'[1]TCE - ANEXO III - Preencher'!E49</f>
        <v>IVSON FAGNER XAVIER DE SANTANA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5174-20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139.52000000000001</v>
      </c>
      <c r="J40" s="15">
        <f>'[1]TCE - ANEXO III - Preencher'!K49</f>
        <v>0</v>
      </c>
      <c r="K40" s="16">
        <f>'[1]TCE - ANEXO III - Preencher'!L49</f>
        <v>146.590318725</v>
      </c>
      <c r="L40" s="16">
        <f>'[1]TCE - ANEXO III - Preencher'!M49</f>
        <v>20.9</v>
      </c>
      <c r="M40" s="16">
        <f t="shared" si="1"/>
        <v>125.690318725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112</v>
      </c>
      <c r="R40" s="16">
        <f>'[1]TCE - ANEXO III - Preencher'!S49</f>
        <v>62.7</v>
      </c>
      <c r="S40" s="17">
        <f t="shared" si="3"/>
        <v>49.3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314.51031872499999</v>
      </c>
    </row>
    <row r="41" spans="1:28" s="4" customFormat="1" x14ac:dyDescent="0.2">
      <c r="A41" s="9">
        <f>IFERROR(VLOOKUP(B41,'[1]DADOS (OCULTAR)'!$P$3:$R$56,3,0),"")</f>
        <v>10583920000214</v>
      </c>
      <c r="B41" s="10" t="str">
        <f>'[1]TCE - ANEXO III - Preencher'!C50</f>
        <v>UPA IBURA</v>
      </c>
      <c r="C41" s="11"/>
      <c r="D41" s="12" t="str">
        <f>'[1]TCE - ANEXO III - Preencher'!E50</f>
        <v>JERONIMO JOSE DE ARAUJO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5174-20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155.37</v>
      </c>
      <c r="J41" s="15">
        <f>'[1]TCE - ANEXO III - Preencher'!K50</f>
        <v>0</v>
      </c>
      <c r="K41" s="16">
        <f>'[1]TCE - ANEXO III - Preencher'!L50</f>
        <v>146.590318725</v>
      </c>
      <c r="L41" s="16">
        <f>'[1]TCE - ANEXO III - Preencher'!M50</f>
        <v>20.9</v>
      </c>
      <c r="M41" s="16">
        <f t="shared" si="1"/>
        <v>125.690318725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112</v>
      </c>
      <c r="R41" s="16">
        <f>'[1]TCE - ANEXO III - Preencher'!S50</f>
        <v>62.7</v>
      </c>
      <c r="S41" s="17">
        <f t="shared" si="3"/>
        <v>49.3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330.36031872500001</v>
      </c>
    </row>
    <row r="42" spans="1:28" s="4" customFormat="1" x14ac:dyDescent="0.2">
      <c r="A42" s="9">
        <f>IFERROR(VLOOKUP(B42,'[1]DADOS (OCULTAR)'!$P$3:$R$56,3,0),"")</f>
        <v>10583920000214</v>
      </c>
      <c r="B42" s="10" t="str">
        <f>'[1]TCE - ANEXO III - Preencher'!C51</f>
        <v>UPA IBURA</v>
      </c>
      <c r="C42" s="11"/>
      <c r="D42" s="12" t="str">
        <f>'[1]TCE - ANEXO III - Preencher'!E51</f>
        <v>JOSE EDSON ANIBAL DE SOUZA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5174-20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139.52000000000001</v>
      </c>
      <c r="J42" s="15">
        <f>'[1]TCE - ANEXO III - Preencher'!K51</f>
        <v>0</v>
      </c>
      <c r="K42" s="16">
        <f>'[1]TCE - ANEXO III - Preencher'!L51</f>
        <v>146.590318725</v>
      </c>
      <c r="L42" s="16">
        <f>'[1]TCE - ANEXO III - Preencher'!M51</f>
        <v>20.9</v>
      </c>
      <c r="M42" s="16">
        <f t="shared" si="1"/>
        <v>125.690318725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265.21031872499998</v>
      </c>
    </row>
    <row r="43" spans="1:28" s="4" customFormat="1" x14ac:dyDescent="0.2">
      <c r="A43" s="9">
        <f>IFERROR(VLOOKUP(B43,'[1]DADOS (OCULTAR)'!$P$3:$R$56,3,0),"")</f>
        <v>10583920000214</v>
      </c>
      <c r="B43" s="10" t="str">
        <f>'[1]TCE - ANEXO III - Preencher'!C52</f>
        <v>UPA IBURA</v>
      </c>
      <c r="C43" s="11"/>
      <c r="D43" s="12" t="str">
        <f>'[1]TCE - ANEXO III - Preencher'!E52</f>
        <v>JOSE SANTANA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5174-20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139.52000000000001</v>
      </c>
      <c r="J43" s="15">
        <f>'[1]TCE - ANEXO III - Preencher'!K52</f>
        <v>0</v>
      </c>
      <c r="K43" s="16">
        <f>'[1]TCE - ANEXO III - Preencher'!L52</f>
        <v>146.590318725</v>
      </c>
      <c r="L43" s="16">
        <f>'[1]TCE - ANEXO III - Preencher'!M52</f>
        <v>20.9</v>
      </c>
      <c r="M43" s="16">
        <f t="shared" si="1"/>
        <v>125.690318725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265.21031872499998</v>
      </c>
    </row>
    <row r="44" spans="1:28" s="4" customFormat="1" x14ac:dyDescent="0.2">
      <c r="A44" s="9">
        <f>IFERROR(VLOOKUP(B44,'[1]DADOS (OCULTAR)'!$P$3:$R$56,3,0),"")</f>
        <v>10583920000214</v>
      </c>
      <c r="B44" s="10" t="str">
        <f>'[1]TCE - ANEXO III - Preencher'!C53</f>
        <v>UPA IBURA</v>
      </c>
      <c r="C44" s="11"/>
      <c r="D44" s="12" t="str">
        <f>'[1]TCE - ANEXO III - Preencher'!E53</f>
        <v>LUCIANO RAMOS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5174-20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139.52000000000001</v>
      </c>
      <c r="J44" s="15">
        <f>'[1]TCE - ANEXO III - Preencher'!K53</f>
        <v>0</v>
      </c>
      <c r="K44" s="16">
        <f>'[1]TCE - ANEXO III - Preencher'!L53</f>
        <v>146.590318725</v>
      </c>
      <c r="L44" s="16">
        <f>'[1]TCE - ANEXO III - Preencher'!M53</f>
        <v>20.9</v>
      </c>
      <c r="M44" s="16">
        <f t="shared" si="1"/>
        <v>125.690318725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112</v>
      </c>
      <c r="R44" s="16">
        <f>'[1]TCE - ANEXO III - Preencher'!S53</f>
        <v>62.7</v>
      </c>
      <c r="S44" s="17">
        <f t="shared" si="3"/>
        <v>49.3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314.51031872499999</v>
      </c>
    </row>
    <row r="45" spans="1:28" s="4" customFormat="1" x14ac:dyDescent="0.2">
      <c r="A45" s="9">
        <f>IFERROR(VLOOKUP(B45,'[1]DADOS (OCULTAR)'!$P$3:$R$56,3,0),"")</f>
        <v>10583920000214</v>
      </c>
      <c r="B45" s="10" t="str">
        <f>'[1]TCE - ANEXO III - Preencher'!C54</f>
        <v>UPA IBURA</v>
      </c>
      <c r="C45" s="11"/>
      <c r="D45" s="12" t="str">
        <f>'[1]TCE - ANEXO III - Preencher'!E54</f>
        <v>PABLO FELIPE ASSIS DE SOUZA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5174-20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150.69</v>
      </c>
      <c r="J45" s="15">
        <f>'[1]TCE - ANEXO III - Preencher'!K54</f>
        <v>0</v>
      </c>
      <c r="K45" s="16">
        <f>'[1]TCE - ANEXO III - Preencher'!L54</f>
        <v>146.590318725</v>
      </c>
      <c r="L45" s="16">
        <f>'[1]TCE - ANEXO III - Preencher'!M54</f>
        <v>22.92</v>
      </c>
      <c r="M45" s="16">
        <f t="shared" si="1"/>
        <v>123.670318725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274.36031872500001</v>
      </c>
    </row>
    <row r="46" spans="1:28" s="4" customFormat="1" x14ac:dyDescent="0.2">
      <c r="A46" s="9">
        <f>IFERROR(VLOOKUP(B46,'[1]DADOS (OCULTAR)'!$P$3:$R$56,3,0),"")</f>
        <v>10583920000214</v>
      </c>
      <c r="B46" s="10" t="str">
        <f>'[1]TCE - ANEXO III - Preencher'!C55</f>
        <v>UPA IBURA</v>
      </c>
      <c r="C46" s="11"/>
      <c r="D46" s="12" t="str">
        <f>'[1]TCE - ANEXO III - Preencher'!E55</f>
        <v>PAULO VICTOR DA SILVA AMORIM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5174-20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151.19</v>
      </c>
      <c r="J46" s="15">
        <f>'[1]TCE - ANEXO III - Preencher'!K55</f>
        <v>0</v>
      </c>
      <c r="K46" s="16">
        <f>'[1]TCE - ANEXO III - Preencher'!L55</f>
        <v>146.590318725</v>
      </c>
      <c r="L46" s="16">
        <f>'[1]TCE - ANEXO III - Preencher'!M55</f>
        <v>20.9</v>
      </c>
      <c r="M46" s="16">
        <f t="shared" si="1"/>
        <v>125.690318725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276.880318725</v>
      </c>
    </row>
    <row r="47" spans="1:28" s="4" customFormat="1" x14ac:dyDescent="0.2">
      <c r="A47" s="9">
        <f>IFERROR(VLOOKUP(B47,'[1]DADOS (OCULTAR)'!$P$3:$R$56,3,0),"")</f>
        <v>10583920000214</v>
      </c>
      <c r="B47" s="10" t="str">
        <f>'[1]TCE - ANEXO III - Preencher'!C56</f>
        <v>UPA IBURA</v>
      </c>
      <c r="C47" s="11"/>
      <c r="D47" s="12" t="str">
        <f>'[1]TCE - ANEXO III - Preencher'!E56</f>
        <v xml:space="preserve">ROBERVAL GOMES DO NASCIMENTO 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5174-20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191.68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191.68</v>
      </c>
    </row>
    <row r="48" spans="1:28" s="4" customFormat="1" x14ac:dyDescent="0.2">
      <c r="A48" s="9">
        <f>IFERROR(VLOOKUP(B48,'[1]DADOS (OCULTAR)'!$P$3:$R$56,3,0),"")</f>
        <v>10583920000214</v>
      </c>
      <c r="B48" s="10" t="str">
        <f>'[1]TCE - ANEXO III - Preencher'!C57</f>
        <v>UPA IBURA</v>
      </c>
      <c r="C48" s="11"/>
      <c r="D48" s="12" t="str">
        <f>'[1]TCE - ANEXO III - Preencher'!E57</f>
        <v>SALOMAO LIMA DO NASCIMENTO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5174-20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138.86000000000001</v>
      </c>
      <c r="J48" s="15">
        <f>'[1]TCE - ANEXO III - Preencher'!K57</f>
        <v>0</v>
      </c>
      <c r="K48" s="16">
        <f>'[1]TCE - ANEXO III - Preencher'!L57</f>
        <v>146.590318725</v>
      </c>
      <c r="L48" s="16">
        <f>'[1]TCE - ANEXO III - Preencher'!M57</f>
        <v>22.92</v>
      </c>
      <c r="M48" s="16">
        <f t="shared" si="1"/>
        <v>123.670318725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262.53031872500003</v>
      </c>
    </row>
    <row r="49" spans="1:28" s="4" customFormat="1" x14ac:dyDescent="0.2">
      <c r="A49" s="9">
        <f>IFERROR(VLOOKUP(B49,'[1]DADOS (OCULTAR)'!$P$3:$R$56,3,0),"")</f>
        <v>10583920000214</v>
      </c>
      <c r="B49" s="10" t="str">
        <f>'[1]TCE - ANEXO III - Preencher'!C58</f>
        <v>UPA IBURA</v>
      </c>
      <c r="C49" s="11"/>
      <c r="D49" s="12" t="str">
        <f>'[1]TCE - ANEXO III - Preencher'!E58</f>
        <v>THIAGO DIZEU DE SOUZA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5174-20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183.7</v>
      </c>
      <c r="J49" s="15">
        <f>'[1]TCE - ANEXO III - Preencher'!K58</f>
        <v>0</v>
      </c>
      <c r="K49" s="16">
        <f>'[1]TCE - ANEXO III - Preencher'!L58</f>
        <v>146.590318725</v>
      </c>
      <c r="L49" s="16">
        <f>'[1]TCE - ANEXO III - Preencher'!M58</f>
        <v>20.9</v>
      </c>
      <c r="M49" s="16">
        <f t="shared" si="1"/>
        <v>125.690318725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309.39031872499999</v>
      </c>
    </row>
    <row r="50" spans="1:28" s="4" customFormat="1" x14ac:dyDescent="0.2">
      <c r="A50" s="9">
        <f>IFERROR(VLOOKUP(B50,'[1]DADOS (OCULTAR)'!$P$3:$R$56,3,0),"")</f>
        <v>10583920000214</v>
      </c>
      <c r="B50" s="10" t="str">
        <f>'[1]TCE - ANEXO III - Preencher'!C59</f>
        <v>UPA IBURA</v>
      </c>
      <c r="C50" s="11"/>
      <c r="D50" s="12" t="str">
        <f>'[1]TCE - ANEXO III - Preencher'!E59</f>
        <v>ADRIANA MENDES ALEIXO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5143-20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102.39</v>
      </c>
      <c r="J50" s="15">
        <f>'[1]TCE - ANEXO III - Preencher'!K59</f>
        <v>0</v>
      </c>
      <c r="K50" s="16">
        <f>'[1]TCE - ANEXO III - Preencher'!L59</f>
        <v>146.590318725</v>
      </c>
      <c r="L50" s="16">
        <f>'[1]TCE - ANEXO III - Preencher'!M59</f>
        <v>20.2</v>
      </c>
      <c r="M50" s="16">
        <f t="shared" si="1"/>
        <v>126.390318725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112</v>
      </c>
      <c r="R50" s="16">
        <f>'[1]TCE - ANEXO III - Preencher'!S59</f>
        <v>62.7</v>
      </c>
      <c r="S50" s="17">
        <f t="shared" si="3"/>
        <v>49.3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278.08031872499998</v>
      </c>
    </row>
    <row r="51" spans="1:28" s="4" customFormat="1" x14ac:dyDescent="0.2">
      <c r="A51" s="9">
        <f>IFERROR(VLOOKUP(B51,'[1]DADOS (OCULTAR)'!$P$3:$R$56,3,0),"")</f>
        <v>10583920000214</v>
      </c>
      <c r="B51" s="10" t="str">
        <f>'[1]TCE - ANEXO III - Preencher'!C60</f>
        <v>UPA IBURA</v>
      </c>
      <c r="C51" s="11"/>
      <c r="D51" s="12" t="str">
        <f>'[1]TCE - ANEXO III - Preencher'!E60</f>
        <v>ALEXANDRA SILVA DOS SANTOS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5143-20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105.92</v>
      </c>
      <c r="J51" s="15">
        <f>'[1]TCE - ANEXO III - Preencher'!K60</f>
        <v>0</v>
      </c>
      <c r="K51" s="16">
        <f>'[1]TCE - ANEXO III - Preencher'!L60</f>
        <v>146.590318725</v>
      </c>
      <c r="L51" s="16">
        <f>'[1]TCE - ANEXO III - Preencher'!M60</f>
        <v>20.9</v>
      </c>
      <c r="M51" s="16">
        <f t="shared" si="1"/>
        <v>125.690318725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138.94999999999999</v>
      </c>
      <c r="R51" s="16">
        <f>'[1]TCE - ANEXO III - Preencher'!S60</f>
        <v>62.7</v>
      </c>
      <c r="S51" s="17">
        <f t="shared" si="3"/>
        <v>76.249999999999986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307.86031872500001</v>
      </c>
    </row>
    <row r="52" spans="1:28" s="4" customFormat="1" x14ac:dyDescent="0.2">
      <c r="A52" s="9">
        <f>IFERROR(VLOOKUP(B52,'[1]DADOS (OCULTAR)'!$P$3:$R$56,3,0),"")</f>
        <v>10583920000214</v>
      </c>
      <c r="B52" s="10" t="str">
        <f>'[1]TCE - ANEXO III - Preencher'!C61</f>
        <v>UPA IBURA</v>
      </c>
      <c r="C52" s="11"/>
      <c r="D52" s="12" t="str">
        <f>'[1]TCE - ANEXO III - Preencher'!E61</f>
        <v>ALEXSANDRA MARIA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105.92</v>
      </c>
      <c r="J52" s="15">
        <f>'[1]TCE - ANEXO III - Preencher'!K61</f>
        <v>0</v>
      </c>
      <c r="K52" s="16">
        <f>'[1]TCE - ANEXO III - Preencher'!L61</f>
        <v>146.590318725</v>
      </c>
      <c r="L52" s="16">
        <f>'[1]TCE - ANEXO III - Preencher'!M61</f>
        <v>20.9</v>
      </c>
      <c r="M52" s="16">
        <f t="shared" si="1"/>
        <v>125.690318725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231.61031872500001</v>
      </c>
    </row>
    <row r="53" spans="1:28" s="4" customFormat="1" x14ac:dyDescent="0.2">
      <c r="A53" s="9">
        <f>IFERROR(VLOOKUP(B53,'[1]DADOS (OCULTAR)'!$P$3:$R$56,3,0),"")</f>
        <v>10583920000214</v>
      </c>
      <c r="B53" s="10" t="str">
        <f>'[1]TCE - ANEXO III - Preencher'!C62</f>
        <v>UPA IBURA</v>
      </c>
      <c r="C53" s="11"/>
      <c r="D53" s="12" t="str">
        <f>'[1]TCE - ANEXO III - Preencher'!E62</f>
        <v>AMARO LUIZ DA SILVA FILHO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5143-20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146.80000000000001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146.80000000000001</v>
      </c>
    </row>
    <row r="54" spans="1:28" s="4" customFormat="1" x14ac:dyDescent="0.2">
      <c r="A54" s="9">
        <f>IFERROR(VLOOKUP(B54,'[1]DADOS (OCULTAR)'!$P$3:$R$56,3,0),"")</f>
        <v>10583920000214</v>
      </c>
      <c r="B54" s="10" t="str">
        <f>'[1]TCE - ANEXO III - Preencher'!C63</f>
        <v>UPA IBURA</v>
      </c>
      <c r="C54" s="11"/>
      <c r="D54" s="12" t="str">
        <f>'[1]TCE - ANEXO III - Preencher'!E63</f>
        <v>BENEDITA HERCULANO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5143-20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>
        <f>IFERROR(VLOOKUP(B55,'[1]DADOS (OCULTAR)'!$P$3:$R$56,3,0),"")</f>
        <v>10583920000214</v>
      </c>
      <c r="B55" s="10" t="str">
        <f>'[1]TCE - ANEXO III - Preencher'!C64</f>
        <v>UPA IBURA</v>
      </c>
      <c r="C55" s="11"/>
      <c r="D55" s="12" t="str">
        <f>'[1]TCE - ANEXO III - Preencher'!E64</f>
        <v>BRUNO RICARDO DE OLIVEIRA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5143-20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105.92</v>
      </c>
      <c r="J55" s="15">
        <f>'[1]TCE - ANEXO III - Preencher'!K64</f>
        <v>0</v>
      </c>
      <c r="K55" s="16">
        <f>'[1]TCE - ANEXO III - Preencher'!L64</f>
        <v>146.590318725</v>
      </c>
      <c r="L55" s="16">
        <f>'[1]TCE - ANEXO III - Preencher'!M64</f>
        <v>20.9</v>
      </c>
      <c r="M55" s="16">
        <f t="shared" si="1"/>
        <v>125.690318725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112</v>
      </c>
      <c r="R55" s="16">
        <f>'[1]TCE - ANEXO III - Preencher'!S64</f>
        <v>62.7</v>
      </c>
      <c r="S55" s="17">
        <f t="shared" si="3"/>
        <v>49.3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280.91031872500002</v>
      </c>
    </row>
    <row r="56" spans="1:28" s="4" customFormat="1" x14ac:dyDescent="0.2">
      <c r="A56" s="9">
        <f>IFERROR(VLOOKUP(B56,'[1]DADOS (OCULTAR)'!$P$3:$R$56,3,0),"")</f>
        <v>10583920000214</v>
      </c>
      <c r="B56" s="10" t="str">
        <f>'[1]TCE - ANEXO III - Preencher'!C65</f>
        <v>UPA IBURA</v>
      </c>
      <c r="C56" s="11"/>
      <c r="D56" s="12" t="str">
        <f>'[1]TCE - ANEXO III - Preencher'!E65</f>
        <v>CLEIDE JUDITE DO NASCIMENTO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5143-20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116.86</v>
      </c>
      <c r="J56" s="15">
        <f>'[1]TCE - ANEXO III - Preencher'!K65</f>
        <v>0</v>
      </c>
      <c r="K56" s="16">
        <f>'[1]TCE - ANEXO III - Preencher'!L65</f>
        <v>146.590318725</v>
      </c>
      <c r="L56" s="16">
        <f>'[1]TCE - ANEXO III - Preencher'!M65</f>
        <v>20.9</v>
      </c>
      <c r="M56" s="16">
        <f t="shared" si="1"/>
        <v>125.690318725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242.55031872500001</v>
      </c>
    </row>
    <row r="57" spans="1:28" s="4" customFormat="1" x14ac:dyDescent="0.2">
      <c r="A57" s="9">
        <f>IFERROR(VLOOKUP(B57,'[1]DADOS (OCULTAR)'!$P$3:$R$56,3,0),"")</f>
        <v>10583920000214</v>
      </c>
      <c r="B57" s="10" t="str">
        <f>'[1]TCE - ANEXO III - Preencher'!C66</f>
        <v>UPA IBURA</v>
      </c>
      <c r="C57" s="11"/>
      <c r="D57" s="12" t="str">
        <f>'[1]TCE - ANEXO III - Preencher'!E66</f>
        <v>JORGE EDSON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5143-20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105.92</v>
      </c>
      <c r="J57" s="15">
        <f>'[1]TCE - ANEXO III - Preencher'!K66</f>
        <v>0</v>
      </c>
      <c r="K57" s="16">
        <f>'[1]TCE - ANEXO III - Preencher'!L66</f>
        <v>146.590318725</v>
      </c>
      <c r="L57" s="16">
        <f>'[1]TCE - ANEXO III - Preencher'!M66</f>
        <v>20.9</v>
      </c>
      <c r="M57" s="16">
        <f t="shared" si="1"/>
        <v>125.690318725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231.61031872500001</v>
      </c>
    </row>
    <row r="58" spans="1:28" s="4" customFormat="1" x14ac:dyDescent="0.2">
      <c r="A58" s="9">
        <f>IFERROR(VLOOKUP(B58,'[1]DADOS (OCULTAR)'!$P$3:$R$56,3,0),"")</f>
        <v>10583920000214</v>
      </c>
      <c r="B58" s="10" t="str">
        <f>'[1]TCE - ANEXO III - Preencher'!C67</f>
        <v>UPA IBURA</v>
      </c>
      <c r="C58" s="11"/>
      <c r="D58" s="12" t="str">
        <f>'[1]TCE - ANEXO III - Preencher'!E67</f>
        <v>JOSINEIDE SANTANA DA SILVA GOMES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5143-20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105.92</v>
      </c>
      <c r="J58" s="15">
        <f>'[1]TCE - ANEXO III - Preencher'!K67</f>
        <v>0</v>
      </c>
      <c r="K58" s="16">
        <f>'[1]TCE - ANEXO III - Preencher'!L67</f>
        <v>146.590318725</v>
      </c>
      <c r="L58" s="16">
        <f>'[1]TCE - ANEXO III - Preencher'!M67</f>
        <v>20.9</v>
      </c>
      <c r="M58" s="16">
        <f t="shared" si="1"/>
        <v>125.690318725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112</v>
      </c>
      <c r="R58" s="16">
        <f>'[1]TCE - ANEXO III - Preencher'!S67</f>
        <v>62.7</v>
      </c>
      <c r="S58" s="17">
        <f t="shared" si="3"/>
        <v>49.3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280.91031872500002</v>
      </c>
    </row>
    <row r="59" spans="1:28" s="4" customFormat="1" x14ac:dyDescent="0.2">
      <c r="A59" s="9">
        <f>IFERROR(VLOOKUP(B59,'[1]DADOS (OCULTAR)'!$P$3:$R$56,3,0),"")</f>
        <v>10583920000214</v>
      </c>
      <c r="B59" s="10" t="str">
        <f>'[1]TCE - ANEXO III - Preencher'!C68</f>
        <v>UPA IBURA</v>
      </c>
      <c r="C59" s="11"/>
      <c r="D59" s="12" t="str">
        <f>'[1]TCE - ANEXO III - Preencher'!E68</f>
        <v>LUCIMARIO JOÃO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5143-20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116.86</v>
      </c>
      <c r="J59" s="15">
        <f>'[1]TCE - ANEXO III - Preencher'!K68</f>
        <v>0</v>
      </c>
      <c r="K59" s="16">
        <f>'[1]TCE - ANEXO III - Preencher'!L68</f>
        <v>146.590318725</v>
      </c>
      <c r="L59" s="16">
        <f>'[1]TCE - ANEXO III - Preencher'!M68</f>
        <v>20.9</v>
      </c>
      <c r="M59" s="16">
        <f t="shared" si="1"/>
        <v>125.690318725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112</v>
      </c>
      <c r="R59" s="16">
        <f>'[1]TCE - ANEXO III - Preencher'!S68</f>
        <v>62.7</v>
      </c>
      <c r="S59" s="17">
        <f t="shared" si="3"/>
        <v>49.3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291.85031872500002</v>
      </c>
    </row>
    <row r="60" spans="1:28" s="4" customFormat="1" x14ac:dyDescent="0.2">
      <c r="A60" s="9">
        <f>IFERROR(VLOOKUP(B60,'[1]DADOS (OCULTAR)'!$P$3:$R$56,3,0),"")</f>
        <v>10583920000214</v>
      </c>
      <c r="B60" s="10" t="str">
        <f>'[1]TCE - ANEXO III - Preencher'!C69</f>
        <v>UPA IBURA</v>
      </c>
      <c r="C60" s="11"/>
      <c r="D60" s="12" t="str">
        <f>'[1]TCE - ANEXO III - Preencher'!E69</f>
        <v>MARIA GRACILEIDE GURGEL FONSECA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105.92</v>
      </c>
      <c r="J60" s="15">
        <f>'[1]TCE - ANEXO III - Preencher'!K69</f>
        <v>0</v>
      </c>
      <c r="K60" s="16">
        <f>'[1]TCE - ANEXO III - Preencher'!L69</f>
        <v>146.590318725</v>
      </c>
      <c r="L60" s="16">
        <f>'[1]TCE - ANEXO III - Preencher'!M69</f>
        <v>20.9</v>
      </c>
      <c r="M60" s="16">
        <f t="shared" si="1"/>
        <v>125.690318725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112</v>
      </c>
      <c r="R60" s="16">
        <f>'[1]TCE - ANEXO III - Preencher'!S69</f>
        <v>62.7</v>
      </c>
      <c r="S60" s="17">
        <f t="shared" si="3"/>
        <v>49.3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280.91031872500002</v>
      </c>
    </row>
    <row r="61" spans="1:28" s="4" customFormat="1" x14ac:dyDescent="0.2">
      <c r="A61" s="9">
        <f>IFERROR(VLOOKUP(B61,'[1]DADOS (OCULTAR)'!$P$3:$R$56,3,0),"")</f>
        <v>10583920000214</v>
      </c>
      <c r="B61" s="10" t="str">
        <f>'[1]TCE - ANEXO III - Preencher'!C70</f>
        <v>UPA IBURA</v>
      </c>
      <c r="C61" s="11"/>
      <c r="D61" s="12" t="str">
        <f>'[1]TCE - ANEXO III - Preencher'!E70</f>
        <v>MARIA JOSE DE LIMA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5143-20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117.59</v>
      </c>
      <c r="J61" s="15">
        <f>'[1]TCE - ANEXO III - Preencher'!K70</f>
        <v>0</v>
      </c>
      <c r="K61" s="16">
        <f>'[1]TCE - ANEXO III - Preencher'!L70</f>
        <v>146.590318725</v>
      </c>
      <c r="L61" s="16">
        <f>'[1]TCE - ANEXO III - Preencher'!M70</f>
        <v>20.9</v>
      </c>
      <c r="M61" s="16">
        <f t="shared" si="1"/>
        <v>125.690318725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112</v>
      </c>
      <c r="R61" s="16">
        <f>'[1]TCE - ANEXO III - Preencher'!S70</f>
        <v>62.7</v>
      </c>
      <c r="S61" s="17">
        <f t="shared" si="3"/>
        <v>49.3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292.58031872499998</v>
      </c>
    </row>
    <row r="62" spans="1:28" s="4" customFormat="1" x14ac:dyDescent="0.2">
      <c r="A62" s="9">
        <f>IFERROR(VLOOKUP(B62,'[1]DADOS (OCULTAR)'!$P$3:$R$56,3,0),"")</f>
        <v>10583920000214</v>
      </c>
      <c r="B62" s="10" t="str">
        <f>'[1]TCE - ANEXO III - Preencher'!C71</f>
        <v>UPA IBURA</v>
      </c>
      <c r="C62" s="11"/>
      <c r="D62" s="12" t="str">
        <f>'[1]TCE - ANEXO III - Preencher'!E71</f>
        <v>MARLUCE LOURENÇO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117.59</v>
      </c>
      <c r="J62" s="15">
        <f>'[1]TCE - ANEXO III - Preencher'!K71</f>
        <v>0</v>
      </c>
      <c r="K62" s="16">
        <f>'[1]TCE - ANEXO III - Preencher'!L71</f>
        <v>146.590318725</v>
      </c>
      <c r="L62" s="16">
        <f>'[1]TCE - ANEXO III - Preencher'!M71</f>
        <v>20.9</v>
      </c>
      <c r="M62" s="16">
        <f t="shared" si="1"/>
        <v>125.690318725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243.280318725</v>
      </c>
    </row>
    <row r="63" spans="1:28" s="4" customFormat="1" x14ac:dyDescent="0.2">
      <c r="A63" s="9">
        <f>IFERROR(VLOOKUP(B63,'[1]DADOS (OCULTAR)'!$P$3:$R$56,3,0),"")</f>
        <v>10583920000214</v>
      </c>
      <c r="B63" s="10" t="str">
        <f>'[1]TCE - ANEXO III - Preencher'!C72</f>
        <v>UPA IBURA</v>
      </c>
      <c r="C63" s="11"/>
      <c r="D63" s="12" t="str">
        <f>'[1]TCE - ANEXO III - Preencher'!E72</f>
        <v>RENATA DE LIMA SILVA ARAUJO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5143-20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197.45</v>
      </c>
      <c r="J63" s="15">
        <f>'[1]TCE - ANEXO III - Preencher'!K72</f>
        <v>0</v>
      </c>
      <c r="K63" s="16">
        <f>'[1]TCE - ANEXO III - Preencher'!L72</f>
        <v>146.590318725</v>
      </c>
      <c r="L63" s="16">
        <f>'[1]TCE - ANEXO III - Preencher'!M72</f>
        <v>22.92</v>
      </c>
      <c r="M63" s="16">
        <f t="shared" si="1"/>
        <v>123.670318725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321.120318725</v>
      </c>
    </row>
    <row r="64" spans="1:28" s="4" customFormat="1" x14ac:dyDescent="0.2">
      <c r="A64" s="9">
        <f>IFERROR(VLOOKUP(B64,'[1]DADOS (OCULTAR)'!$P$3:$R$56,3,0),"")</f>
        <v>10583920000214</v>
      </c>
      <c r="B64" s="10" t="str">
        <f>'[1]TCE - ANEXO III - Preencher'!C73</f>
        <v>UPA IBURA</v>
      </c>
      <c r="C64" s="11"/>
      <c r="D64" s="12" t="str">
        <f>'[1]TCE - ANEXO III - Preencher'!E73</f>
        <v>RUDIMAR ANDRADE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5143-20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105.92</v>
      </c>
      <c r="J64" s="15">
        <f>'[1]TCE - ANEXO III - Preencher'!K73</f>
        <v>0</v>
      </c>
      <c r="K64" s="16">
        <f>'[1]TCE - ANEXO III - Preencher'!L73</f>
        <v>146.590318725</v>
      </c>
      <c r="L64" s="16">
        <f>'[1]TCE - ANEXO III - Preencher'!M73</f>
        <v>20.9</v>
      </c>
      <c r="M64" s="16">
        <f t="shared" si="1"/>
        <v>125.690318725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231.61031872500001</v>
      </c>
    </row>
    <row r="65" spans="1:28" s="4" customFormat="1" x14ac:dyDescent="0.2">
      <c r="A65" s="9">
        <f>IFERROR(VLOOKUP(B65,'[1]DADOS (OCULTAR)'!$P$3:$R$56,3,0),"")</f>
        <v>10583920000214</v>
      </c>
      <c r="B65" s="10" t="str">
        <f>'[1]TCE - ANEXO III - Preencher'!C74</f>
        <v>UPA IBURA</v>
      </c>
      <c r="C65" s="11"/>
      <c r="D65" s="12" t="str">
        <f>'[1]TCE - ANEXO III - Preencher'!E74</f>
        <v>SOLANGE GOMES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121.04</v>
      </c>
      <c r="J65" s="15">
        <f>'[1]TCE - ANEXO III - Preencher'!K74</f>
        <v>0</v>
      </c>
      <c r="K65" s="16">
        <f>'[1]TCE - ANEXO III - Preencher'!L74</f>
        <v>146.590318725</v>
      </c>
      <c r="L65" s="16">
        <f>'[1]TCE - ANEXO III - Preencher'!M74</f>
        <v>20.9</v>
      </c>
      <c r="M65" s="16">
        <f t="shared" si="1"/>
        <v>125.690318725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112</v>
      </c>
      <c r="R65" s="16">
        <f>'[1]TCE - ANEXO III - Preencher'!S74</f>
        <v>62.7</v>
      </c>
      <c r="S65" s="17">
        <f t="shared" si="3"/>
        <v>49.3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296.03031872500003</v>
      </c>
    </row>
    <row r="66" spans="1:28" s="4" customFormat="1" x14ac:dyDescent="0.2">
      <c r="A66" s="9">
        <f>IFERROR(VLOOKUP(B66,'[1]DADOS (OCULTAR)'!$P$3:$R$56,3,0),"")</f>
        <v>10583920000214</v>
      </c>
      <c r="B66" s="10" t="str">
        <f>'[1]TCE - ANEXO III - Preencher'!C75</f>
        <v>UPA IBURA</v>
      </c>
      <c r="C66" s="11"/>
      <c r="D66" s="12" t="str">
        <f>'[1]TCE - ANEXO III - Preencher'!E75</f>
        <v>LEANDRO JOSE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4101-05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253.46</v>
      </c>
      <c r="J66" s="15">
        <f>'[1]TCE - ANEXO III - Preencher'!K75</f>
        <v>0</v>
      </c>
      <c r="K66" s="16">
        <f>'[1]TCE - ANEXO III - Preencher'!L75</f>
        <v>146.590318725</v>
      </c>
      <c r="L66" s="16">
        <f>'[1]TCE - ANEXO III - Preencher'!M75</f>
        <v>38.79</v>
      </c>
      <c r="M66" s="16">
        <f t="shared" si="1"/>
        <v>107.80031872500001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361.26031872500005</v>
      </c>
    </row>
    <row r="67" spans="1:28" s="4" customFormat="1" x14ac:dyDescent="0.2">
      <c r="A67" s="9">
        <f>IFERROR(VLOOKUP(B67,'[1]DADOS (OCULTAR)'!$P$3:$R$56,3,0),"")</f>
        <v>10583920000214</v>
      </c>
      <c r="B67" s="10" t="str">
        <f>'[1]TCE - ANEXO III - Preencher'!C76</f>
        <v>UPA IBURA</v>
      </c>
      <c r="C67" s="11"/>
      <c r="D67" s="12" t="str">
        <f>'[1]TCE - ANEXO III - Preencher'!E76</f>
        <v>CARLOS ALBERTO FERREIRA DE ALCANTARA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7823-20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211.7</v>
      </c>
      <c r="J67" s="15">
        <f>'[1]TCE - ANEXO III - Preencher'!K76</f>
        <v>0</v>
      </c>
      <c r="K67" s="16">
        <f>'[1]TCE - ANEXO III - Preencher'!L76</f>
        <v>146.590318725</v>
      </c>
      <c r="L67" s="16">
        <f>'[1]TCE - ANEXO III - Preencher'!M76</f>
        <v>38.79</v>
      </c>
      <c r="M67" s="16">
        <f t="shared" si="1"/>
        <v>107.80031872500001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319.500318725</v>
      </c>
    </row>
    <row r="68" spans="1:28" s="4" customFormat="1" x14ac:dyDescent="0.2">
      <c r="A68" s="9">
        <f>IFERROR(VLOOKUP(B68,'[1]DADOS (OCULTAR)'!$P$3:$R$56,3,0),"")</f>
        <v>10583920000214</v>
      </c>
      <c r="B68" s="10" t="str">
        <f>'[1]TCE - ANEXO III - Preencher'!C77</f>
        <v>UPA IBURA</v>
      </c>
      <c r="C68" s="11"/>
      <c r="D68" s="12" t="str">
        <f>'[1]TCE - ANEXO III - Preencher'!E77</f>
        <v>JAINEKSON MARIANO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7823-20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233.45</v>
      </c>
      <c r="J68" s="15">
        <f>'[1]TCE - ANEXO III - Preencher'!K77</f>
        <v>0</v>
      </c>
      <c r="K68" s="16">
        <f>'[1]TCE - ANEXO III - Preencher'!L77</f>
        <v>146.590318725</v>
      </c>
      <c r="L68" s="16">
        <f>'[1]TCE - ANEXO III - Preencher'!M77</f>
        <v>38.79</v>
      </c>
      <c r="M68" s="16">
        <f t="shared" ref="M68:M131" si="7">K68-L68</f>
        <v>107.80031872500001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341.250318725</v>
      </c>
    </row>
    <row r="69" spans="1:28" s="4" customFormat="1" x14ac:dyDescent="0.2">
      <c r="A69" s="9">
        <f>IFERROR(VLOOKUP(B69,'[1]DADOS (OCULTAR)'!$P$3:$R$56,3,0),"")</f>
        <v>10583920000214</v>
      </c>
      <c r="B69" s="10" t="str">
        <f>'[1]TCE - ANEXO III - Preencher'!C78</f>
        <v>UPA IBURA</v>
      </c>
      <c r="C69" s="11"/>
      <c r="D69" s="12" t="str">
        <f>'[1]TCE - ANEXO III - Preencher'!E78</f>
        <v>LEONILDO JOSE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7823-20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224.45</v>
      </c>
      <c r="J69" s="15">
        <f>'[1]TCE - ANEXO III - Preencher'!K78</f>
        <v>0</v>
      </c>
      <c r="K69" s="16">
        <f>'[1]TCE - ANEXO III - Preencher'!L78</f>
        <v>146.590318725</v>
      </c>
      <c r="L69" s="16">
        <f>'[1]TCE - ANEXO III - Preencher'!M78</f>
        <v>38.79</v>
      </c>
      <c r="M69" s="16">
        <f t="shared" si="7"/>
        <v>107.80031872500001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332.250318725</v>
      </c>
    </row>
    <row r="70" spans="1:28" s="4" customFormat="1" x14ac:dyDescent="0.2">
      <c r="A70" s="9">
        <f>IFERROR(VLOOKUP(B70,'[1]DADOS (OCULTAR)'!$P$3:$R$56,3,0),"")</f>
        <v>10583920000214</v>
      </c>
      <c r="B70" s="10" t="str">
        <f>'[1]TCE - ANEXO III - Preencher'!C79</f>
        <v>UPA IBURA</v>
      </c>
      <c r="C70" s="11"/>
      <c r="D70" s="12" t="str">
        <f>'[1]TCE - ANEXO III - Preencher'!E79</f>
        <v>PAULO SILVA FILHO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7823-20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213.46</v>
      </c>
      <c r="J70" s="15">
        <f>'[1]TCE - ANEXO III - Preencher'!K79</f>
        <v>0</v>
      </c>
      <c r="K70" s="16">
        <f>'[1]TCE - ANEXO III - Preencher'!L79</f>
        <v>146.590318725</v>
      </c>
      <c r="L70" s="16">
        <f>'[1]TCE - ANEXO III - Preencher'!M79</f>
        <v>38.79</v>
      </c>
      <c r="M70" s="16">
        <f t="shared" si="7"/>
        <v>107.80031872500001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321.26031872500005</v>
      </c>
    </row>
    <row r="71" spans="1:28" s="4" customFormat="1" x14ac:dyDescent="0.2">
      <c r="A71" s="9">
        <f>IFERROR(VLOOKUP(B71,'[1]DADOS (OCULTAR)'!$P$3:$R$56,3,0),"")</f>
        <v>10583920000214</v>
      </c>
      <c r="B71" s="10" t="str">
        <f>'[1]TCE - ANEXO III - Preencher'!C80</f>
        <v>UPA IBURA</v>
      </c>
      <c r="C71" s="11"/>
      <c r="D71" s="12" t="str">
        <f>'[1]TCE - ANEXO III - Preencher'!E80</f>
        <v>ALANA CARLA ALBUQUERQUE SARMENTO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623.39</v>
      </c>
      <c r="J71" s="15">
        <f>'[1]TCE - ANEXO III - Preencher'!K80</f>
        <v>0</v>
      </c>
      <c r="K71" s="16">
        <f>'[1]TCE - ANEXO III - Preencher'!L80</f>
        <v>146.590318725</v>
      </c>
      <c r="L71" s="16">
        <f>'[1]TCE - ANEXO III - Preencher'!M80</f>
        <v>2.75</v>
      </c>
      <c r="M71" s="16">
        <f t="shared" si="7"/>
        <v>143.840318725</v>
      </c>
      <c r="N71" s="16">
        <f>'[1]TCE - ANEXO III - Preencher'!O80</f>
        <v>0</v>
      </c>
      <c r="O71" s="16">
        <f>'[1]TCE - ANEXO III - Preencher'!P80</f>
        <v>1.23</v>
      </c>
      <c r="P71" s="17">
        <f t="shared" si="8"/>
        <v>-1.23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766.00031872499994</v>
      </c>
    </row>
    <row r="72" spans="1:28" s="4" customFormat="1" x14ac:dyDescent="0.2">
      <c r="A72" s="9">
        <f>IFERROR(VLOOKUP(B72,'[1]DADOS (OCULTAR)'!$P$3:$R$56,3,0),"")</f>
        <v>10583920000214</v>
      </c>
      <c r="B72" s="10" t="str">
        <f>'[1]TCE - ANEXO III - Preencher'!C81</f>
        <v>UPA IBURA</v>
      </c>
      <c r="C72" s="11"/>
      <c r="D72" s="12" t="str">
        <f>'[1]TCE - ANEXO III - Preencher'!E81</f>
        <v>ALEXANDRE TETSUO TAVARES MINORI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2251-25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320.18</v>
      </c>
      <c r="J72" s="15">
        <f>'[1]TCE - ANEXO III - Preencher'!K81</f>
        <v>0</v>
      </c>
      <c r="K72" s="16">
        <f>'[1]TCE - ANEXO III - Preencher'!L81</f>
        <v>146.590318725</v>
      </c>
      <c r="L72" s="16">
        <f>'[1]TCE - ANEXO III - Preencher'!M81</f>
        <v>2.75</v>
      </c>
      <c r="M72" s="16">
        <f t="shared" si="7"/>
        <v>143.840318725</v>
      </c>
      <c r="N72" s="16">
        <f>'[1]TCE - ANEXO III - Preencher'!O81</f>
        <v>0</v>
      </c>
      <c r="O72" s="16">
        <f>'[1]TCE - ANEXO III - Preencher'!P81</f>
        <v>1.23</v>
      </c>
      <c r="P72" s="17">
        <f t="shared" si="8"/>
        <v>-1.23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462.79031872500002</v>
      </c>
    </row>
    <row r="73" spans="1:28" s="4" customFormat="1" x14ac:dyDescent="0.2">
      <c r="A73" s="9">
        <f>IFERROR(VLOOKUP(B73,'[1]DADOS (OCULTAR)'!$P$3:$R$56,3,0),"")</f>
        <v>10583920000214</v>
      </c>
      <c r="B73" s="10" t="str">
        <f>'[1]TCE - ANEXO III - Preencher'!C82</f>
        <v>UPA IBURA</v>
      </c>
      <c r="C73" s="11"/>
      <c r="D73" s="12" t="str">
        <f>'[1]TCE - ANEXO III - Preencher'!E82</f>
        <v>ALLAN MEDEIROS DE ARRUDA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361.7</v>
      </c>
      <c r="J73" s="15">
        <f>'[1]TCE - ANEXO III - Preencher'!K82</f>
        <v>0</v>
      </c>
      <c r="K73" s="16">
        <f>'[1]TCE - ANEXO III - Preencher'!L82</f>
        <v>146.590318725</v>
      </c>
      <c r="L73" s="16">
        <f>'[1]TCE - ANEXO III - Preencher'!M82</f>
        <v>2.75</v>
      </c>
      <c r="M73" s="16">
        <f t="shared" si="7"/>
        <v>143.840318725</v>
      </c>
      <c r="N73" s="16">
        <f>'[1]TCE - ANEXO III - Preencher'!O82</f>
        <v>0</v>
      </c>
      <c r="O73" s="16">
        <f>'[1]TCE - ANEXO III - Preencher'!P82</f>
        <v>1.23</v>
      </c>
      <c r="P73" s="17">
        <f t="shared" si="8"/>
        <v>-1.23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504.310318725</v>
      </c>
    </row>
    <row r="74" spans="1:28" s="4" customFormat="1" x14ac:dyDescent="0.2">
      <c r="A74" s="9">
        <f>IFERROR(VLOOKUP(B74,'[1]DADOS (OCULTAR)'!$P$3:$R$56,3,0),"")</f>
        <v>10583920000214</v>
      </c>
      <c r="B74" s="10" t="str">
        <f>'[1]TCE - ANEXO III - Preencher'!C83</f>
        <v>UPA IBURA</v>
      </c>
      <c r="C74" s="11"/>
      <c r="D74" s="12" t="str">
        <f>'[1]TCE - ANEXO III - Preencher'!E83</f>
        <v>ALLANO PEDRO FERREIRA DE SOUSA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757.63</v>
      </c>
      <c r="J74" s="15">
        <f>'[1]TCE - ANEXO III - Preencher'!K83</f>
        <v>0</v>
      </c>
      <c r="K74" s="16">
        <f>'[1]TCE - ANEXO III - Preencher'!L83</f>
        <v>146.590318725</v>
      </c>
      <c r="L74" s="16">
        <f>'[1]TCE - ANEXO III - Preencher'!M83</f>
        <v>2.75</v>
      </c>
      <c r="M74" s="16">
        <f t="shared" si="7"/>
        <v>143.840318725</v>
      </c>
      <c r="N74" s="16">
        <f>'[1]TCE - ANEXO III - Preencher'!O83</f>
        <v>0</v>
      </c>
      <c r="O74" s="16">
        <f>'[1]TCE - ANEXO III - Preencher'!P83</f>
        <v>1.23</v>
      </c>
      <c r="P74" s="17">
        <f t="shared" si="8"/>
        <v>-1.23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900.24031872499995</v>
      </c>
    </row>
    <row r="75" spans="1:28" s="4" customFormat="1" x14ac:dyDescent="0.2">
      <c r="A75" s="9">
        <f>IFERROR(VLOOKUP(B75,'[1]DADOS (OCULTAR)'!$P$3:$R$56,3,0),"")</f>
        <v>10583920000214</v>
      </c>
      <c r="B75" s="10" t="str">
        <f>'[1]TCE - ANEXO III - Preencher'!C84</f>
        <v>UPA IBURA</v>
      </c>
      <c r="C75" s="11"/>
      <c r="D75" s="12" t="str">
        <f>'[1]TCE - ANEXO III - Preencher'!E84</f>
        <v>AMELIA KARINE DE ALCANTARA MARTINS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361.7</v>
      </c>
      <c r="J75" s="15">
        <f>'[1]TCE - ANEXO III - Preencher'!K84</f>
        <v>0</v>
      </c>
      <c r="K75" s="16">
        <f>'[1]TCE - ANEXO III - Preencher'!L84</f>
        <v>146.590318725</v>
      </c>
      <c r="L75" s="16">
        <f>'[1]TCE - ANEXO III - Preencher'!M84</f>
        <v>2.75</v>
      </c>
      <c r="M75" s="16">
        <f t="shared" si="7"/>
        <v>143.840318725</v>
      </c>
      <c r="N75" s="16">
        <f>'[1]TCE - ANEXO III - Preencher'!O84</f>
        <v>0</v>
      </c>
      <c r="O75" s="16">
        <f>'[1]TCE - ANEXO III - Preencher'!P84</f>
        <v>1.23</v>
      </c>
      <c r="P75" s="17">
        <f t="shared" si="8"/>
        <v>-1.23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504.310318725</v>
      </c>
    </row>
    <row r="76" spans="1:28" s="4" customFormat="1" x14ac:dyDescent="0.2">
      <c r="A76" s="9">
        <f>IFERROR(VLOOKUP(B76,'[1]DADOS (OCULTAR)'!$P$3:$R$56,3,0),"")</f>
        <v>10583920000214</v>
      </c>
      <c r="B76" s="10" t="str">
        <f>'[1]TCE - ANEXO III - Preencher'!C85</f>
        <v>UPA IBURA</v>
      </c>
      <c r="C76" s="11"/>
      <c r="D76" s="12" t="str">
        <f>'[1]TCE - ANEXO III - Preencher'!E85</f>
        <v>ANA PRISCILA GOMES CAMPOS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265.7</v>
      </c>
      <c r="J76" s="15">
        <f>'[1]TCE - ANEXO III - Preencher'!K85</f>
        <v>0</v>
      </c>
      <c r="K76" s="16">
        <f>'[1]TCE - ANEXO III - Preencher'!L85</f>
        <v>146.590318725</v>
      </c>
      <c r="L76" s="16">
        <f>'[1]TCE - ANEXO III - Preencher'!M85</f>
        <v>2.75</v>
      </c>
      <c r="M76" s="16">
        <f t="shared" si="7"/>
        <v>143.840318725</v>
      </c>
      <c r="N76" s="16">
        <f>'[1]TCE - ANEXO III - Preencher'!O85</f>
        <v>0</v>
      </c>
      <c r="O76" s="16">
        <f>'[1]TCE - ANEXO III - Preencher'!P85</f>
        <v>1.23</v>
      </c>
      <c r="P76" s="17">
        <f t="shared" si="8"/>
        <v>-1.23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408.310318725</v>
      </c>
    </row>
    <row r="77" spans="1:28" s="4" customFormat="1" x14ac:dyDescent="0.2">
      <c r="A77" s="9">
        <f>IFERROR(VLOOKUP(B77,'[1]DADOS (OCULTAR)'!$P$3:$R$56,3,0),"")</f>
        <v>10583920000214</v>
      </c>
      <c r="B77" s="10" t="str">
        <f>'[1]TCE - ANEXO III - Preencher'!C86</f>
        <v>UPA IBURA</v>
      </c>
      <c r="C77" s="11"/>
      <c r="D77" s="12" t="str">
        <f>'[1]TCE - ANEXO III - Preencher'!E86</f>
        <v>ANDRE FELIPE DO NASCIMENTO SEABRA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654.67999999999995</v>
      </c>
      <c r="J77" s="15">
        <f>'[1]TCE - ANEXO III - Preencher'!K86</f>
        <v>0</v>
      </c>
      <c r="K77" s="16">
        <f>'[1]TCE - ANEXO III - Preencher'!L86</f>
        <v>146.590318725</v>
      </c>
      <c r="L77" s="16">
        <f>'[1]TCE - ANEXO III - Preencher'!M86</f>
        <v>2.75</v>
      </c>
      <c r="M77" s="16">
        <f t="shared" si="7"/>
        <v>143.840318725</v>
      </c>
      <c r="N77" s="16">
        <f>'[1]TCE - ANEXO III - Preencher'!O86</f>
        <v>0</v>
      </c>
      <c r="O77" s="16">
        <f>'[1]TCE - ANEXO III - Preencher'!P86</f>
        <v>1.23</v>
      </c>
      <c r="P77" s="17">
        <f t="shared" si="8"/>
        <v>-1.23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797.29031872499991</v>
      </c>
    </row>
    <row r="78" spans="1:28" s="4" customFormat="1" x14ac:dyDescent="0.2">
      <c r="A78" s="9">
        <f>IFERROR(VLOOKUP(B78,'[1]DADOS (OCULTAR)'!$P$3:$R$56,3,0),"")</f>
        <v>10583920000214</v>
      </c>
      <c r="B78" s="10" t="str">
        <f>'[1]TCE - ANEXO III - Preencher'!C87</f>
        <v>UPA IBURA</v>
      </c>
      <c r="C78" s="11"/>
      <c r="D78" s="12" t="str">
        <f>'[1]TCE - ANEXO III - Preencher'!E87</f>
        <v>ASSUERO TAVARES DE ARAUJO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651.32000000000005</v>
      </c>
      <c r="J78" s="15">
        <f>'[1]TCE - ANEXO III - Preencher'!K87</f>
        <v>0</v>
      </c>
      <c r="K78" s="16">
        <f>'[1]TCE - ANEXO III - Preencher'!L87</f>
        <v>146.590318725</v>
      </c>
      <c r="L78" s="16">
        <f>'[1]TCE - ANEXO III - Preencher'!M87</f>
        <v>2.75</v>
      </c>
      <c r="M78" s="16">
        <f t="shared" si="7"/>
        <v>143.840318725</v>
      </c>
      <c r="N78" s="16">
        <f>'[1]TCE - ANEXO III - Preencher'!O87</f>
        <v>0</v>
      </c>
      <c r="O78" s="16">
        <f>'[1]TCE - ANEXO III - Preencher'!P87</f>
        <v>1.23</v>
      </c>
      <c r="P78" s="17">
        <f t="shared" si="8"/>
        <v>-1.23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793.93031872500001</v>
      </c>
    </row>
    <row r="79" spans="1:28" s="4" customFormat="1" x14ac:dyDescent="0.2">
      <c r="A79" s="9">
        <f>IFERROR(VLOOKUP(B79,'[1]DADOS (OCULTAR)'!$P$3:$R$56,3,0),"")</f>
        <v>10583920000214</v>
      </c>
      <c r="B79" s="10" t="str">
        <f>'[1]TCE - ANEXO III - Preencher'!C88</f>
        <v>UPA IBURA</v>
      </c>
      <c r="C79" s="11"/>
      <c r="D79" s="12" t="str">
        <f>'[1]TCE - ANEXO III - Preencher'!E88</f>
        <v>BRENNO FRANKLYNN ALVES AS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401.13</v>
      </c>
      <c r="J79" s="15">
        <f>'[1]TCE - ANEXO III - Preencher'!K88</f>
        <v>0</v>
      </c>
      <c r="K79" s="16">
        <f>'[1]TCE - ANEXO III - Preencher'!L88</f>
        <v>146.590318725</v>
      </c>
      <c r="L79" s="16">
        <f>'[1]TCE - ANEXO III - Preencher'!M88</f>
        <v>2.4700000000000002</v>
      </c>
      <c r="M79" s="16">
        <f t="shared" si="7"/>
        <v>144.120318725</v>
      </c>
      <c r="N79" s="16">
        <f>'[1]TCE - ANEXO III - Preencher'!O88</f>
        <v>0</v>
      </c>
      <c r="O79" s="16">
        <f>'[1]TCE - ANEXO III - Preencher'!P88</f>
        <v>1.23</v>
      </c>
      <c r="P79" s="17">
        <f t="shared" si="8"/>
        <v>-1.23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544.02031872499992</v>
      </c>
    </row>
    <row r="80" spans="1:28" s="4" customFormat="1" x14ac:dyDescent="0.2">
      <c r="A80" s="9">
        <f>IFERROR(VLOOKUP(B80,'[1]DADOS (OCULTAR)'!$P$3:$R$56,3,0),"")</f>
        <v>10583920000214</v>
      </c>
      <c r="B80" s="10" t="str">
        <f>'[1]TCE - ANEXO III - Preencher'!C89</f>
        <v>UPA IBURA</v>
      </c>
      <c r="C80" s="11"/>
      <c r="D80" s="12" t="str">
        <f>'[1]TCE - ANEXO III - Preencher'!E89</f>
        <v>BRUNO CESAR ALBUQUERQUE DE SOUZA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2251-25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331.16</v>
      </c>
      <c r="J80" s="15">
        <f>'[1]TCE - ANEXO III - Preencher'!K89</f>
        <v>0</v>
      </c>
      <c r="K80" s="16">
        <f>'[1]TCE - ANEXO III - Preencher'!L89</f>
        <v>146.590318725</v>
      </c>
      <c r="L80" s="16">
        <f>'[1]TCE - ANEXO III - Preencher'!M89</f>
        <v>2.75</v>
      </c>
      <c r="M80" s="16">
        <f t="shared" si="7"/>
        <v>143.840318725</v>
      </c>
      <c r="N80" s="16">
        <f>'[1]TCE - ANEXO III - Preencher'!O89</f>
        <v>0</v>
      </c>
      <c r="O80" s="16">
        <f>'[1]TCE - ANEXO III - Preencher'!P89</f>
        <v>1.23</v>
      </c>
      <c r="P80" s="17">
        <f t="shared" si="8"/>
        <v>-1.23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473.77031872500004</v>
      </c>
    </row>
    <row r="81" spans="1:28" s="4" customFormat="1" x14ac:dyDescent="0.2">
      <c r="A81" s="9">
        <f>IFERROR(VLOOKUP(B81,'[1]DADOS (OCULTAR)'!$P$3:$R$56,3,0),"")</f>
        <v>10583920000214</v>
      </c>
      <c r="B81" s="10" t="str">
        <f>'[1]TCE - ANEXO III - Preencher'!C90</f>
        <v>UPA IBURA</v>
      </c>
      <c r="C81" s="11"/>
      <c r="D81" s="12" t="str">
        <f>'[1]TCE - ANEXO III - Preencher'!E90</f>
        <v>CARLOS WANDERLEY VAZ OLIVEIRA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729.81</v>
      </c>
      <c r="J81" s="15">
        <f>'[1]TCE - ANEXO III - Preencher'!K90</f>
        <v>0</v>
      </c>
      <c r="K81" s="16">
        <f>'[1]TCE - ANEXO III - Preencher'!L90</f>
        <v>146.590318725</v>
      </c>
      <c r="L81" s="16">
        <f>'[1]TCE - ANEXO III - Preencher'!M90</f>
        <v>2.75</v>
      </c>
      <c r="M81" s="16">
        <f t="shared" si="7"/>
        <v>143.840318725</v>
      </c>
      <c r="N81" s="16">
        <f>'[1]TCE - ANEXO III - Preencher'!O90</f>
        <v>0</v>
      </c>
      <c r="O81" s="16">
        <f>'[1]TCE - ANEXO III - Preencher'!P90</f>
        <v>1.23</v>
      </c>
      <c r="P81" s="17">
        <f t="shared" si="8"/>
        <v>-1.23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872.4203187249999</v>
      </c>
    </row>
    <row r="82" spans="1:28" s="4" customFormat="1" x14ac:dyDescent="0.2">
      <c r="A82" s="9">
        <f>IFERROR(VLOOKUP(B82,'[1]DADOS (OCULTAR)'!$P$3:$R$56,3,0),"")</f>
        <v>10583920000214</v>
      </c>
      <c r="B82" s="10" t="str">
        <f>'[1]TCE - ANEXO III - Preencher'!C91</f>
        <v>UPA IBURA</v>
      </c>
      <c r="C82" s="11"/>
      <c r="D82" s="12" t="str">
        <f>'[1]TCE - ANEXO III - Preencher'!E91</f>
        <v xml:space="preserve">CAROLINA MARTINS BARROS DE ALBUQUERQUE TENORIO 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239.34</v>
      </c>
      <c r="J82" s="15">
        <f>'[1]TCE - ANEXO III - Preencher'!K91</f>
        <v>0</v>
      </c>
      <c r="K82" s="16">
        <f>'[1]TCE - ANEXO III - Preencher'!L91</f>
        <v>146.590318725</v>
      </c>
      <c r="L82" s="16">
        <f>'[1]TCE - ANEXO III - Preencher'!M91</f>
        <v>1.37</v>
      </c>
      <c r="M82" s="16">
        <f t="shared" si="7"/>
        <v>145.220318725</v>
      </c>
      <c r="N82" s="16">
        <f>'[1]TCE - ANEXO III - Preencher'!O91</f>
        <v>0</v>
      </c>
      <c r="O82" s="16">
        <f>'[1]TCE - ANEXO III - Preencher'!P91</f>
        <v>1.23</v>
      </c>
      <c r="P82" s="17">
        <f t="shared" si="8"/>
        <v>-1.23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383.33031872499998</v>
      </c>
    </row>
    <row r="83" spans="1:28" s="4" customFormat="1" x14ac:dyDescent="0.2">
      <c r="A83" s="9">
        <f>IFERROR(VLOOKUP(B83,'[1]DADOS (OCULTAR)'!$P$3:$R$56,3,0),"")</f>
        <v>10583920000214</v>
      </c>
      <c r="B83" s="10" t="str">
        <f>'[1]TCE - ANEXO III - Preencher'!C92</f>
        <v>UPA IBURA</v>
      </c>
      <c r="C83" s="11"/>
      <c r="D83" s="12" t="str">
        <f>'[1]TCE - ANEXO III - Preencher'!E92</f>
        <v>CLARISSA RAMOS LACERDA DE MELO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320.18</v>
      </c>
      <c r="J83" s="15">
        <f>'[1]TCE - ANEXO III - Preencher'!K92</f>
        <v>0</v>
      </c>
      <c r="K83" s="16">
        <f>'[1]TCE - ANEXO III - Preencher'!L92</f>
        <v>146.590318725</v>
      </c>
      <c r="L83" s="16">
        <f>'[1]TCE - ANEXO III - Preencher'!M92</f>
        <v>2.75</v>
      </c>
      <c r="M83" s="16">
        <f t="shared" si="7"/>
        <v>143.840318725</v>
      </c>
      <c r="N83" s="16">
        <f>'[1]TCE - ANEXO III - Preencher'!O92</f>
        <v>0</v>
      </c>
      <c r="O83" s="16">
        <f>'[1]TCE - ANEXO III - Preencher'!P92</f>
        <v>1.23</v>
      </c>
      <c r="P83" s="17">
        <f t="shared" si="8"/>
        <v>-1.23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462.79031872500002</v>
      </c>
    </row>
    <row r="84" spans="1:28" s="4" customFormat="1" x14ac:dyDescent="0.2">
      <c r="A84" s="9">
        <f>IFERROR(VLOOKUP(B84,'[1]DADOS (OCULTAR)'!$P$3:$R$56,3,0),"")</f>
        <v>10583920000214</v>
      </c>
      <c r="B84" s="10" t="str">
        <f>'[1]TCE - ANEXO III - Preencher'!C93</f>
        <v>UPA IBURA</v>
      </c>
      <c r="C84" s="11"/>
      <c r="D84" s="12" t="str">
        <f>'[1]TCE - ANEXO III - Preencher'!E93</f>
        <v>DENISE MUNIZ DA SILVA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1.23</v>
      </c>
      <c r="P84" s="17">
        <f t="shared" si="8"/>
        <v>-1.23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-1.23</v>
      </c>
    </row>
    <row r="85" spans="1:28" s="4" customFormat="1" x14ac:dyDescent="0.2">
      <c r="A85" s="9">
        <f>IFERROR(VLOOKUP(B85,'[1]DADOS (OCULTAR)'!$P$3:$R$56,3,0),"")</f>
        <v>10583920000214</v>
      </c>
      <c r="B85" s="10" t="str">
        <f>'[1]TCE - ANEXO III - Preencher'!C94</f>
        <v>UPA IBURA</v>
      </c>
      <c r="C85" s="11"/>
      <c r="D85" s="12" t="str">
        <f>'[1]TCE - ANEXO III - Preencher'!E94</f>
        <v>ELDER DE VASCONCELOS CARVALHO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532.34</v>
      </c>
      <c r="J85" s="15">
        <f>'[1]TCE - ANEXO III - Preencher'!K94</f>
        <v>0</v>
      </c>
      <c r="K85" s="16">
        <f>'[1]TCE - ANEXO III - Preencher'!L94</f>
        <v>146.590318725</v>
      </c>
      <c r="L85" s="16">
        <f>'[1]TCE - ANEXO III - Preencher'!M94</f>
        <v>2.75</v>
      </c>
      <c r="M85" s="16">
        <f t="shared" si="7"/>
        <v>143.840318725</v>
      </c>
      <c r="N85" s="16">
        <f>'[1]TCE - ANEXO III - Preencher'!O94</f>
        <v>0</v>
      </c>
      <c r="O85" s="16">
        <f>'[1]TCE - ANEXO III - Preencher'!P94</f>
        <v>1.23</v>
      </c>
      <c r="P85" s="17">
        <f t="shared" si="8"/>
        <v>-1.23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674.95031872499999</v>
      </c>
    </row>
    <row r="86" spans="1:28" s="4" customFormat="1" x14ac:dyDescent="0.2">
      <c r="A86" s="9">
        <f>IFERROR(VLOOKUP(B86,'[1]DADOS (OCULTAR)'!$P$3:$R$56,3,0),"")</f>
        <v>10583920000214</v>
      </c>
      <c r="B86" s="10" t="str">
        <f>'[1]TCE - ANEXO III - Preencher'!C95</f>
        <v>UPA IBURA</v>
      </c>
      <c r="C86" s="11"/>
      <c r="D86" s="12" t="str">
        <f>'[1]TCE - ANEXO III - Preencher'!E95</f>
        <v>FABIO AUGUSTO DA CUNHA RODRIGUES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381.34</v>
      </c>
      <c r="J86" s="15">
        <f>'[1]TCE - ANEXO III - Preencher'!K95</f>
        <v>0</v>
      </c>
      <c r="K86" s="16">
        <f>'[1]TCE - ANEXO III - Preencher'!L95</f>
        <v>146.590318725</v>
      </c>
      <c r="L86" s="16">
        <f>'[1]TCE - ANEXO III - Preencher'!M95</f>
        <v>2.75</v>
      </c>
      <c r="M86" s="16">
        <f t="shared" si="7"/>
        <v>143.840318725</v>
      </c>
      <c r="N86" s="16">
        <f>'[1]TCE - ANEXO III - Preencher'!O95</f>
        <v>0</v>
      </c>
      <c r="O86" s="16">
        <f>'[1]TCE - ANEXO III - Preencher'!P95</f>
        <v>1.23</v>
      </c>
      <c r="P86" s="17">
        <f t="shared" si="8"/>
        <v>-1.23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523.95031872499999</v>
      </c>
    </row>
    <row r="87" spans="1:28" s="4" customFormat="1" x14ac:dyDescent="0.2">
      <c r="A87" s="9">
        <f>IFERROR(VLOOKUP(B87,'[1]DADOS (OCULTAR)'!$P$3:$R$56,3,0),"")</f>
        <v>10583920000214</v>
      </c>
      <c r="B87" s="10" t="str">
        <f>'[1]TCE - ANEXO III - Preencher'!C96</f>
        <v>UPA IBURA</v>
      </c>
      <c r="C87" s="11"/>
      <c r="D87" s="12" t="str">
        <f>'[1]TCE - ANEXO III - Preencher'!E96</f>
        <v>FERNANDO ANTONIO ALVES DE OLIVEIRA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747.83</v>
      </c>
      <c r="J87" s="15">
        <f>'[1]TCE - ANEXO III - Preencher'!K96</f>
        <v>0</v>
      </c>
      <c r="K87" s="16">
        <f>'[1]TCE - ANEXO III - Preencher'!L96</f>
        <v>146.590318725</v>
      </c>
      <c r="L87" s="16">
        <f>'[1]TCE - ANEXO III - Preencher'!M96</f>
        <v>2.75</v>
      </c>
      <c r="M87" s="16">
        <f t="shared" si="7"/>
        <v>143.840318725</v>
      </c>
      <c r="N87" s="16">
        <f>'[1]TCE - ANEXO III - Preencher'!O96</f>
        <v>0</v>
      </c>
      <c r="O87" s="16">
        <f>'[1]TCE - ANEXO III - Preencher'!P96</f>
        <v>1.23</v>
      </c>
      <c r="P87" s="17">
        <f t="shared" si="8"/>
        <v>-1.23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890.440318725</v>
      </c>
    </row>
    <row r="88" spans="1:28" s="4" customFormat="1" x14ac:dyDescent="0.2">
      <c r="A88" s="9">
        <f>IFERROR(VLOOKUP(B88,'[1]DADOS (OCULTAR)'!$P$3:$R$56,3,0),"")</f>
        <v>10583920000214</v>
      </c>
      <c r="B88" s="10" t="str">
        <f>'[1]TCE - ANEXO III - Preencher'!C97</f>
        <v>UPA IBURA</v>
      </c>
      <c r="C88" s="11"/>
      <c r="D88" s="12" t="str">
        <f>'[1]TCE - ANEXO III - Preencher'!E97</f>
        <v>GABRIELA FARIAS ARAUJO SOUSA COSTA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465.79</v>
      </c>
      <c r="J88" s="15">
        <f>'[1]TCE - ANEXO III - Preencher'!K97</f>
        <v>0</v>
      </c>
      <c r="K88" s="16">
        <f>'[1]TCE - ANEXO III - Preencher'!L97</f>
        <v>146.590318725</v>
      </c>
      <c r="L88" s="16">
        <f>'[1]TCE - ANEXO III - Preencher'!M97</f>
        <v>2.75</v>
      </c>
      <c r="M88" s="16">
        <f t="shared" si="7"/>
        <v>143.840318725</v>
      </c>
      <c r="N88" s="16">
        <f>'[1]TCE - ANEXO III - Preencher'!O97</f>
        <v>0</v>
      </c>
      <c r="O88" s="16">
        <f>'[1]TCE - ANEXO III - Preencher'!P97</f>
        <v>1.23</v>
      </c>
      <c r="P88" s="17">
        <f t="shared" si="8"/>
        <v>-1.23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608.40031872500003</v>
      </c>
    </row>
    <row r="89" spans="1:28" s="4" customFormat="1" x14ac:dyDescent="0.2">
      <c r="A89" s="9">
        <f>IFERROR(VLOOKUP(B89,'[1]DADOS (OCULTAR)'!$P$3:$R$56,3,0),"")</f>
        <v>10583920000214</v>
      </c>
      <c r="B89" s="10" t="str">
        <f>'[1]TCE - ANEXO III - Preencher'!C98</f>
        <v>UPA IBURA</v>
      </c>
      <c r="C89" s="11"/>
      <c r="D89" s="12" t="str">
        <f>'[1]TCE - ANEXO III - Preencher'!E98</f>
        <v>GERALDO SEABRA MARTINS SOBRINHO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231.98</v>
      </c>
      <c r="J89" s="15">
        <f>'[1]TCE - ANEXO III - Preencher'!K98</f>
        <v>0</v>
      </c>
      <c r="K89" s="16">
        <f>'[1]TCE - ANEXO III - Preencher'!L98</f>
        <v>146.590318725</v>
      </c>
      <c r="L89" s="16">
        <f>'[1]TCE - ANEXO III - Preencher'!M98</f>
        <v>1.46</v>
      </c>
      <c r="M89" s="16">
        <f t="shared" si="7"/>
        <v>145.130318725</v>
      </c>
      <c r="N89" s="16">
        <f>'[1]TCE - ANEXO III - Preencher'!O98</f>
        <v>0</v>
      </c>
      <c r="O89" s="16">
        <f>'[1]TCE - ANEXO III - Preencher'!P98</f>
        <v>1.23</v>
      </c>
      <c r="P89" s="17">
        <f t="shared" si="8"/>
        <v>-1.23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375.88031872499994</v>
      </c>
    </row>
    <row r="90" spans="1:28" s="4" customFormat="1" x14ac:dyDescent="0.2">
      <c r="A90" s="9">
        <f>IFERROR(VLOOKUP(B90,'[1]DADOS (OCULTAR)'!$P$3:$R$56,3,0),"")</f>
        <v>10583920000214</v>
      </c>
      <c r="B90" s="10" t="str">
        <f>'[1]TCE - ANEXO III - Preencher'!C99</f>
        <v>UPA IBURA</v>
      </c>
      <c r="C90" s="11"/>
      <c r="D90" s="12" t="str">
        <f>'[1]TCE - ANEXO III - Preencher'!E99</f>
        <v>HELOISE CAROLINE DE SOUZA LIMA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399.52</v>
      </c>
      <c r="J90" s="15">
        <f>'[1]TCE - ANEXO III - Preencher'!K99</f>
        <v>0</v>
      </c>
      <c r="K90" s="16">
        <f>'[1]TCE - ANEXO III - Preencher'!L99</f>
        <v>146.590318725</v>
      </c>
      <c r="L90" s="16">
        <f>'[1]TCE - ANEXO III - Preencher'!M99</f>
        <v>2.75</v>
      </c>
      <c r="M90" s="16">
        <f t="shared" si="7"/>
        <v>143.840318725</v>
      </c>
      <c r="N90" s="16">
        <f>'[1]TCE - ANEXO III - Preencher'!O99</f>
        <v>0</v>
      </c>
      <c r="O90" s="16">
        <f>'[1]TCE - ANEXO III - Preencher'!P99</f>
        <v>1.23</v>
      </c>
      <c r="P90" s="17">
        <f t="shared" si="8"/>
        <v>-1.23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542.13031872499994</v>
      </c>
    </row>
    <row r="91" spans="1:28" s="4" customFormat="1" x14ac:dyDescent="0.2">
      <c r="A91" s="9">
        <f>IFERROR(VLOOKUP(B91,'[1]DADOS (OCULTAR)'!$P$3:$R$56,3,0),"")</f>
        <v>10583920000214</v>
      </c>
      <c r="B91" s="10" t="str">
        <f>'[1]TCE - ANEXO III - Preencher'!C100</f>
        <v>UPA IBURA</v>
      </c>
      <c r="C91" s="11"/>
      <c r="D91" s="12" t="str">
        <f>'[1]TCE - ANEXO III - Preencher'!E100</f>
        <v>JOAO PAULO SILVA DE SIQUEIRA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311.67</v>
      </c>
      <c r="J91" s="15">
        <f>'[1]TCE - ANEXO III - Preencher'!K100</f>
        <v>0</v>
      </c>
      <c r="K91" s="16">
        <f>'[1]TCE - ANEXO III - Preencher'!L100</f>
        <v>146.590318725</v>
      </c>
      <c r="L91" s="16">
        <f>'[1]TCE - ANEXO III - Preencher'!M100</f>
        <v>2.75</v>
      </c>
      <c r="M91" s="16">
        <f t="shared" si="7"/>
        <v>143.840318725</v>
      </c>
      <c r="N91" s="16">
        <f>'[1]TCE - ANEXO III - Preencher'!O100</f>
        <v>0</v>
      </c>
      <c r="O91" s="16">
        <f>'[1]TCE - ANEXO III - Preencher'!P100</f>
        <v>1.23</v>
      </c>
      <c r="P91" s="17">
        <f t="shared" si="8"/>
        <v>-1.23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454.28031872500003</v>
      </c>
    </row>
    <row r="92" spans="1:28" s="4" customFormat="1" x14ac:dyDescent="0.2">
      <c r="A92" s="9">
        <f>IFERROR(VLOOKUP(B92,'[1]DADOS (OCULTAR)'!$P$3:$R$56,3,0),"")</f>
        <v>10583920000214</v>
      </c>
      <c r="B92" s="10" t="str">
        <f>'[1]TCE - ANEXO III - Preencher'!C101</f>
        <v>UPA IBURA</v>
      </c>
      <c r="C92" s="11"/>
      <c r="D92" s="12" t="str">
        <f>'[1]TCE - ANEXO III - Preencher'!E101</f>
        <v>JOSE ADOLFO URT ALMEIDA DE MORAES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320.18</v>
      </c>
      <c r="J92" s="15">
        <f>'[1]TCE - ANEXO III - Preencher'!K101</f>
        <v>0</v>
      </c>
      <c r="K92" s="16">
        <f>'[1]TCE - ANEXO III - Preencher'!L101</f>
        <v>146.590318725</v>
      </c>
      <c r="L92" s="16">
        <f>'[1]TCE - ANEXO III - Preencher'!M101</f>
        <v>2.75</v>
      </c>
      <c r="M92" s="16">
        <f t="shared" si="7"/>
        <v>143.840318725</v>
      </c>
      <c r="N92" s="16">
        <f>'[1]TCE - ANEXO III - Preencher'!O101</f>
        <v>0</v>
      </c>
      <c r="O92" s="16">
        <f>'[1]TCE - ANEXO III - Preencher'!P101</f>
        <v>1.23</v>
      </c>
      <c r="P92" s="17">
        <f t="shared" si="8"/>
        <v>-1.23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462.79031872500002</v>
      </c>
    </row>
    <row r="93" spans="1:28" s="4" customFormat="1" x14ac:dyDescent="0.2">
      <c r="A93" s="9">
        <f>IFERROR(VLOOKUP(B93,'[1]DADOS (OCULTAR)'!$P$3:$R$56,3,0),"")</f>
        <v>10583920000214</v>
      </c>
      <c r="B93" s="10" t="str">
        <f>'[1]TCE - ANEXO III - Preencher'!C102</f>
        <v>UPA IBURA</v>
      </c>
      <c r="C93" s="11"/>
      <c r="D93" s="12" t="str">
        <f>'[1]TCE - ANEXO III - Preencher'!E102</f>
        <v>JULIA NERY DA FONSECA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320.18</v>
      </c>
      <c r="J93" s="15">
        <f>'[1]TCE - ANEXO III - Preencher'!K102</f>
        <v>0</v>
      </c>
      <c r="K93" s="16">
        <f>'[1]TCE - ANEXO III - Preencher'!L102</f>
        <v>146.590318725</v>
      </c>
      <c r="L93" s="16">
        <f>'[1]TCE - ANEXO III - Preencher'!M102</f>
        <v>2.75</v>
      </c>
      <c r="M93" s="16">
        <f t="shared" si="7"/>
        <v>143.840318725</v>
      </c>
      <c r="N93" s="16">
        <f>'[1]TCE - ANEXO III - Preencher'!O102</f>
        <v>0</v>
      </c>
      <c r="O93" s="16">
        <f>'[1]TCE - ANEXO III - Preencher'!P102</f>
        <v>1.23</v>
      </c>
      <c r="P93" s="17">
        <f t="shared" si="8"/>
        <v>-1.23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462.79031872500002</v>
      </c>
    </row>
    <row r="94" spans="1:28" s="4" customFormat="1" x14ac:dyDescent="0.2">
      <c r="A94" s="9">
        <f>IFERROR(VLOOKUP(B94,'[1]DADOS (OCULTAR)'!$P$3:$R$56,3,0),"")</f>
        <v>10583920000214</v>
      </c>
      <c r="B94" s="10" t="str">
        <f>'[1]TCE - ANEXO III - Preencher'!C103</f>
        <v>UPA IBURA</v>
      </c>
      <c r="C94" s="11"/>
      <c r="D94" s="12" t="str">
        <f>'[1]TCE - ANEXO III - Preencher'!E103</f>
        <v>JULIANA DE FRANÇA NAVARRO SILVA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361.7</v>
      </c>
      <c r="J94" s="15">
        <f>'[1]TCE - ANEXO III - Preencher'!K103</f>
        <v>0</v>
      </c>
      <c r="K94" s="16">
        <f>'[1]TCE - ANEXO III - Preencher'!L103</f>
        <v>146.590318725</v>
      </c>
      <c r="L94" s="16">
        <f>'[1]TCE - ANEXO III - Preencher'!M103</f>
        <v>2.75</v>
      </c>
      <c r="M94" s="16">
        <f t="shared" si="7"/>
        <v>143.840318725</v>
      </c>
      <c r="N94" s="16">
        <f>'[1]TCE - ANEXO III - Preencher'!O103</f>
        <v>0</v>
      </c>
      <c r="O94" s="16">
        <f>'[1]TCE - ANEXO III - Preencher'!P103</f>
        <v>1.23</v>
      </c>
      <c r="P94" s="17">
        <f t="shared" si="8"/>
        <v>-1.23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504.310318725</v>
      </c>
    </row>
    <row r="95" spans="1:28" s="4" customFormat="1" x14ac:dyDescent="0.2">
      <c r="A95" s="9">
        <f>IFERROR(VLOOKUP(B95,'[1]DADOS (OCULTAR)'!$P$3:$R$56,3,0),"")</f>
        <v>10583920000214</v>
      </c>
      <c r="B95" s="10" t="str">
        <f>'[1]TCE - ANEXO III - Preencher'!C104</f>
        <v>UPA IBURA</v>
      </c>
      <c r="C95" s="11"/>
      <c r="D95" s="12" t="str">
        <f>'[1]TCE - ANEXO III - Preencher'!E104</f>
        <v>JULIANE DE PONTES SILVA MACHADO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768.61</v>
      </c>
      <c r="J95" s="15">
        <f>'[1]TCE - ANEXO III - Preencher'!K104</f>
        <v>0</v>
      </c>
      <c r="K95" s="16">
        <f>'[1]TCE - ANEXO III - Preencher'!L104</f>
        <v>146.590318725</v>
      </c>
      <c r="L95" s="16">
        <f>'[1]TCE - ANEXO III - Preencher'!M104</f>
        <v>2.75</v>
      </c>
      <c r="M95" s="16">
        <f t="shared" si="7"/>
        <v>143.840318725</v>
      </c>
      <c r="N95" s="16">
        <f>'[1]TCE - ANEXO III - Preencher'!O104</f>
        <v>0</v>
      </c>
      <c r="O95" s="16">
        <f>'[1]TCE - ANEXO III - Preencher'!P104</f>
        <v>1.23</v>
      </c>
      <c r="P95" s="17">
        <f t="shared" si="8"/>
        <v>-1.23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911.22031872499997</v>
      </c>
    </row>
    <row r="96" spans="1:28" s="4" customFormat="1" x14ac:dyDescent="0.2">
      <c r="A96" s="9">
        <f>IFERROR(VLOOKUP(B96,'[1]DADOS (OCULTAR)'!$P$3:$R$56,3,0),"")</f>
        <v>10583920000214</v>
      </c>
      <c r="B96" s="10" t="str">
        <f>'[1]TCE - ANEXO III - Preencher'!C105</f>
        <v>UPA IBURA</v>
      </c>
      <c r="C96" s="11"/>
      <c r="D96" s="12" t="str">
        <f>'[1]TCE - ANEXO III - Preencher'!E105</f>
        <v xml:space="preserve">LARISSA ALMEIDA BARP SANTOS 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790.27</v>
      </c>
      <c r="J96" s="15">
        <f>'[1]TCE - ANEXO III - Preencher'!K105</f>
        <v>0</v>
      </c>
      <c r="K96" s="16">
        <f>'[1]TCE - ANEXO III - Preencher'!L105</f>
        <v>146.590318725</v>
      </c>
      <c r="L96" s="16">
        <f>'[1]TCE - ANEXO III - Preencher'!M105</f>
        <v>2.75</v>
      </c>
      <c r="M96" s="16">
        <f t="shared" si="7"/>
        <v>143.840318725</v>
      </c>
      <c r="N96" s="16">
        <f>'[1]TCE - ANEXO III - Preencher'!O105</f>
        <v>0</v>
      </c>
      <c r="O96" s="16">
        <f>'[1]TCE - ANEXO III - Preencher'!P105</f>
        <v>1.23</v>
      </c>
      <c r="P96" s="17">
        <f t="shared" si="8"/>
        <v>-1.23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932.88031872499994</v>
      </c>
    </row>
    <row r="97" spans="1:28" s="4" customFormat="1" x14ac:dyDescent="0.2">
      <c r="A97" s="9">
        <f>IFERROR(VLOOKUP(B97,'[1]DADOS (OCULTAR)'!$P$3:$R$56,3,0),"")</f>
        <v>10583920000214</v>
      </c>
      <c r="B97" s="10" t="str">
        <f>'[1]TCE - ANEXO III - Preencher'!C106</f>
        <v>UPA IBURA</v>
      </c>
      <c r="C97" s="11"/>
      <c r="D97" s="12" t="str">
        <f>'[1]TCE - ANEXO III - Preencher'!E106</f>
        <v xml:space="preserve">LINDEMBERG ISAQUE DE MACEDO NETO 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138.74</v>
      </c>
      <c r="J97" s="15">
        <f>'[1]TCE - ANEXO III - Preencher'!K106</f>
        <v>0</v>
      </c>
      <c r="K97" s="16">
        <f>'[1]TCE - ANEXO III - Preencher'!L106</f>
        <v>146.590318725</v>
      </c>
      <c r="L97" s="16">
        <f>'[1]TCE - ANEXO III - Preencher'!M106</f>
        <v>1.2</v>
      </c>
      <c r="M97" s="16">
        <f t="shared" si="7"/>
        <v>145.39031872500001</v>
      </c>
      <c r="N97" s="16">
        <f>'[1]TCE - ANEXO III - Preencher'!O106</f>
        <v>0</v>
      </c>
      <c r="O97" s="16">
        <f>'[1]TCE - ANEXO III - Preencher'!P106</f>
        <v>1.23</v>
      </c>
      <c r="P97" s="17">
        <f t="shared" si="8"/>
        <v>-1.23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282.90031872500003</v>
      </c>
    </row>
    <row r="98" spans="1:28" s="4" customFormat="1" x14ac:dyDescent="0.2">
      <c r="A98" s="9">
        <f>IFERROR(VLOOKUP(B98,'[1]DADOS (OCULTAR)'!$P$3:$R$56,3,0),"")</f>
        <v>10583920000214</v>
      </c>
      <c r="B98" s="10" t="str">
        <f>'[1]TCE - ANEXO III - Preencher'!C107</f>
        <v>UPA IBURA</v>
      </c>
      <c r="C98" s="11"/>
      <c r="D98" s="12" t="str">
        <f>'[1]TCE - ANEXO III - Preencher'!E107</f>
        <v>LUCAS VERISSIMO DE OLIVEIRA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146.590318725</v>
      </c>
      <c r="L98" s="16">
        <f>'[1]TCE - ANEXO III - Preencher'!M107</f>
        <v>0.91</v>
      </c>
      <c r="M98" s="16">
        <f t="shared" si="7"/>
        <v>145.68031872500001</v>
      </c>
      <c r="N98" s="16">
        <f>'[1]TCE - ANEXO III - Preencher'!O107</f>
        <v>0</v>
      </c>
      <c r="O98" s="16">
        <f>'[1]TCE - ANEXO III - Preencher'!P107</f>
        <v>1.23</v>
      </c>
      <c r="P98" s="17">
        <f t="shared" si="8"/>
        <v>-1.23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144.45031872500002</v>
      </c>
    </row>
    <row r="99" spans="1:28" s="4" customFormat="1" x14ac:dyDescent="0.2">
      <c r="A99" s="9">
        <f>IFERROR(VLOOKUP(B99,'[1]DADOS (OCULTAR)'!$P$3:$R$56,3,0),"")</f>
        <v>10583920000214</v>
      </c>
      <c r="B99" s="10" t="str">
        <f>'[1]TCE - ANEXO III - Preencher'!C108</f>
        <v>UPA IBURA</v>
      </c>
      <c r="C99" s="11"/>
      <c r="D99" s="12" t="str">
        <f>'[1]TCE - ANEXO III - Preencher'!E108</f>
        <v>LUCIANO FONTES CEZAR FILHO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182.16</v>
      </c>
      <c r="J99" s="15">
        <f>'[1]TCE - ANEXO III - Preencher'!K108</f>
        <v>0</v>
      </c>
      <c r="K99" s="16">
        <f>'[1]TCE - ANEXO III - Preencher'!L108</f>
        <v>146.590318725</v>
      </c>
      <c r="L99" s="16">
        <f>'[1]TCE - ANEXO III - Preencher'!M108</f>
        <v>2.75</v>
      </c>
      <c r="M99" s="16">
        <f t="shared" si="7"/>
        <v>143.840318725</v>
      </c>
      <c r="N99" s="16">
        <f>'[1]TCE - ANEXO III - Preencher'!O108</f>
        <v>0</v>
      </c>
      <c r="O99" s="16">
        <f>'[1]TCE - ANEXO III - Preencher'!P108</f>
        <v>1.23</v>
      </c>
      <c r="P99" s="17">
        <f t="shared" si="8"/>
        <v>-1.23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324.77031872499998</v>
      </c>
    </row>
    <row r="100" spans="1:28" s="4" customFormat="1" x14ac:dyDescent="0.2">
      <c r="A100" s="9">
        <f>IFERROR(VLOOKUP(B100,'[1]DADOS (OCULTAR)'!$P$3:$R$56,3,0),"")</f>
        <v>10583920000214</v>
      </c>
      <c r="B100" s="10" t="str">
        <f>'[1]TCE - ANEXO III - Preencher'!C109</f>
        <v>UPA IBURA</v>
      </c>
      <c r="C100" s="11"/>
      <c r="D100" s="12" t="str">
        <f>'[1]TCE - ANEXO III - Preencher'!E109</f>
        <v>MAESILLY LIMA DA SILVA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250.54</v>
      </c>
      <c r="J100" s="15">
        <f>'[1]TCE - ANEXO III - Preencher'!K109</f>
        <v>0</v>
      </c>
      <c r="K100" s="16">
        <f>'[1]TCE - ANEXO III - Preencher'!L109</f>
        <v>146.590318725</v>
      </c>
      <c r="L100" s="16">
        <f>'[1]TCE - ANEXO III - Preencher'!M109</f>
        <v>2.75</v>
      </c>
      <c r="M100" s="16">
        <f t="shared" si="7"/>
        <v>143.840318725</v>
      </c>
      <c r="N100" s="16">
        <f>'[1]TCE - ANEXO III - Preencher'!O109</f>
        <v>0</v>
      </c>
      <c r="O100" s="16">
        <f>'[1]TCE - ANEXO III - Preencher'!P109</f>
        <v>1.23</v>
      </c>
      <c r="P100" s="17">
        <f t="shared" si="8"/>
        <v>-1.23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393.15031872499998</v>
      </c>
    </row>
    <row r="101" spans="1:28" s="4" customFormat="1" x14ac:dyDescent="0.2">
      <c r="A101" s="9">
        <f>IFERROR(VLOOKUP(B101,'[1]DADOS (OCULTAR)'!$P$3:$R$56,3,0),"")</f>
        <v>10583920000214</v>
      </c>
      <c r="B101" s="10" t="str">
        <f>'[1]TCE - ANEXO III - Preencher'!C110</f>
        <v>UPA IBURA</v>
      </c>
      <c r="C101" s="11"/>
      <c r="D101" s="12" t="str">
        <f>'[1]TCE - ANEXO III - Preencher'!E110</f>
        <v>MAISA FREITAS DA COSTA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358</v>
      </c>
      <c r="J101" s="15">
        <f>'[1]TCE - ANEXO III - Preencher'!K110</f>
        <v>0</v>
      </c>
      <c r="K101" s="16">
        <f>'[1]TCE - ANEXO III - Preencher'!L110</f>
        <v>146.590318725</v>
      </c>
      <c r="L101" s="16">
        <f>'[1]TCE - ANEXO III - Preencher'!M110</f>
        <v>2.75</v>
      </c>
      <c r="M101" s="16">
        <f t="shared" si="7"/>
        <v>143.840318725</v>
      </c>
      <c r="N101" s="16">
        <f>'[1]TCE - ANEXO III - Preencher'!O110</f>
        <v>0</v>
      </c>
      <c r="O101" s="16">
        <f>'[1]TCE - ANEXO III - Preencher'!P110</f>
        <v>1.23</v>
      </c>
      <c r="P101" s="17">
        <f t="shared" si="8"/>
        <v>-1.23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500.61031872499996</v>
      </c>
    </row>
    <row r="102" spans="1:28" s="4" customFormat="1" x14ac:dyDescent="0.2">
      <c r="A102" s="9">
        <f>IFERROR(VLOOKUP(B102,'[1]DADOS (OCULTAR)'!$P$3:$R$56,3,0),"")</f>
        <v>10583920000214</v>
      </c>
      <c r="B102" s="10" t="str">
        <f>'[1]TCE - ANEXO III - Preencher'!C111</f>
        <v>UPA IBURA</v>
      </c>
      <c r="C102" s="11"/>
      <c r="D102" s="12" t="str">
        <f>'[1]TCE - ANEXO III - Preencher'!E111</f>
        <v>MARCO ANTONIO DE PAULA LINS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387.49</v>
      </c>
      <c r="J102" s="15">
        <f>'[1]TCE - ANEXO III - Preencher'!K111</f>
        <v>0</v>
      </c>
      <c r="K102" s="16">
        <f>'[1]TCE - ANEXO III - Preencher'!L111</f>
        <v>146.590318725</v>
      </c>
      <c r="L102" s="16">
        <f>'[1]TCE - ANEXO III - Preencher'!M111</f>
        <v>2.75</v>
      </c>
      <c r="M102" s="16">
        <f t="shared" si="7"/>
        <v>143.840318725</v>
      </c>
      <c r="N102" s="16">
        <f>'[1]TCE - ANEXO III - Preencher'!O111</f>
        <v>0</v>
      </c>
      <c r="O102" s="16">
        <f>'[1]TCE - ANEXO III - Preencher'!P111</f>
        <v>1.23</v>
      </c>
      <c r="P102" s="17">
        <f t="shared" si="8"/>
        <v>-1.23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530.10031872499997</v>
      </c>
    </row>
    <row r="103" spans="1:28" s="4" customFormat="1" x14ac:dyDescent="0.2">
      <c r="A103" s="9">
        <f>IFERROR(VLOOKUP(B103,'[1]DADOS (OCULTAR)'!$P$3:$R$56,3,0),"")</f>
        <v>10583920000214</v>
      </c>
      <c r="B103" s="10" t="str">
        <f>'[1]TCE - ANEXO III - Preencher'!C112</f>
        <v>UPA IBURA</v>
      </c>
      <c r="C103" s="11"/>
      <c r="D103" s="12" t="str">
        <f>'[1]TCE - ANEXO III - Preencher'!E112</f>
        <v>MARCO DIEGO ANTUNES DE MACEDO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380.94</v>
      </c>
      <c r="J103" s="15">
        <f>'[1]TCE - ANEXO III - Preencher'!K112</f>
        <v>0</v>
      </c>
      <c r="K103" s="16">
        <f>'[1]TCE - ANEXO III - Preencher'!L112</f>
        <v>146.590318725</v>
      </c>
      <c r="L103" s="16">
        <f>'[1]TCE - ANEXO III - Preencher'!M112</f>
        <v>2.75</v>
      </c>
      <c r="M103" s="16">
        <f t="shared" si="7"/>
        <v>143.840318725</v>
      </c>
      <c r="N103" s="16">
        <f>'[1]TCE - ANEXO III - Preencher'!O112</f>
        <v>0</v>
      </c>
      <c r="O103" s="16">
        <f>'[1]TCE - ANEXO III - Preencher'!P112</f>
        <v>1.23</v>
      </c>
      <c r="P103" s="17">
        <f t="shared" si="8"/>
        <v>-1.23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523.55031872500001</v>
      </c>
    </row>
    <row r="104" spans="1:28" s="4" customFormat="1" x14ac:dyDescent="0.2">
      <c r="A104" s="9">
        <f>IFERROR(VLOOKUP(B104,'[1]DADOS (OCULTAR)'!$P$3:$R$56,3,0),"")</f>
        <v>10583920000214</v>
      </c>
      <c r="B104" s="10" t="str">
        <f>'[1]TCE - ANEXO III - Preencher'!C113</f>
        <v>UPA IBURA</v>
      </c>
      <c r="C104" s="11"/>
      <c r="D104" s="12" t="str">
        <f>'[1]TCE - ANEXO III - Preencher'!E113</f>
        <v>MARIA CAROLINA NEIVA MENDONÇA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146.590318725</v>
      </c>
      <c r="L104" s="16">
        <f>'[1]TCE - ANEXO III - Preencher'!M113</f>
        <v>2.38</v>
      </c>
      <c r="M104" s="16">
        <f t="shared" si="7"/>
        <v>144.21031872500001</v>
      </c>
      <c r="N104" s="16">
        <f>'[1]TCE - ANEXO III - Preencher'!O113</f>
        <v>0</v>
      </c>
      <c r="O104" s="16">
        <f>'[1]TCE - ANEXO III - Preencher'!P113</f>
        <v>1.23</v>
      </c>
      <c r="P104" s="17">
        <f t="shared" si="8"/>
        <v>-1.23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142.98031872500002</v>
      </c>
    </row>
    <row r="105" spans="1:28" s="4" customFormat="1" x14ac:dyDescent="0.2">
      <c r="A105" s="9">
        <f>IFERROR(VLOOKUP(B105,'[1]DADOS (OCULTAR)'!$P$3:$R$56,3,0),"")</f>
        <v>10583920000214</v>
      </c>
      <c r="B105" s="10" t="str">
        <f>'[1]TCE - ANEXO III - Preencher'!C114</f>
        <v>UPA IBURA</v>
      </c>
      <c r="C105" s="11"/>
      <c r="D105" s="12" t="str">
        <f>'[1]TCE - ANEXO III - Preencher'!E114</f>
        <v>MARIA DE FATIMA OLIVEIRA DA SILVA FILHA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146.590318725</v>
      </c>
      <c r="L105" s="16">
        <f>'[1]TCE - ANEXO III - Preencher'!M114</f>
        <v>2.0099999999999998</v>
      </c>
      <c r="M105" s="16">
        <f t="shared" si="7"/>
        <v>144.58031872500001</v>
      </c>
      <c r="N105" s="16">
        <f>'[1]TCE - ANEXO III - Preencher'!O114</f>
        <v>0</v>
      </c>
      <c r="O105" s="16">
        <f>'[1]TCE - ANEXO III - Preencher'!P114</f>
        <v>1.23</v>
      </c>
      <c r="P105" s="17">
        <f t="shared" si="8"/>
        <v>-1.23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143.35031872500002</v>
      </c>
    </row>
    <row r="106" spans="1:28" s="4" customFormat="1" x14ac:dyDescent="0.2">
      <c r="A106" s="9">
        <f>IFERROR(VLOOKUP(B106,'[1]DADOS (OCULTAR)'!$P$3:$R$56,3,0),"")</f>
        <v>10583920000214</v>
      </c>
      <c r="B106" s="10" t="str">
        <f>'[1]TCE - ANEXO III - Preencher'!C115</f>
        <v>UPA IBURA</v>
      </c>
      <c r="C106" s="11"/>
      <c r="D106" s="12" t="str">
        <f>'[1]TCE - ANEXO III - Preencher'!E115</f>
        <v>MARIA DO Ó REIS DE SÁ CAVALCANTI DE ALBUQUERQUE BISNETA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1020.31</v>
      </c>
      <c r="J106" s="15">
        <f>'[1]TCE - ANEXO III - Preencher'!K115</f>
        <v>0</v>
      </c>
      <c r="K106" s="16">
        <f>'[1]TCE - ANEXO III - Preencher'!L115</f>
        <v>146.590318725</v>
      </c>
      <c r="L106" s="16">
        <f>'[1]TCE - ANEXO III - Preencher'!M115</f>
        <v>2.75</v>
      </c>
      <c r="M106" s="16">
        <f t="shared" si="7"/>
        <v>143.840318725</v>
      </c>
      <c r="N106" s="16">
        <f>'[1]TCE - ANEXO III - Preencher'!O115</f>
        <v>0</v>
      </c>
      <c r="O106" s="16">
        <f>'[1]TCE - ANEXO III - Preencher'!P115</f>
        <v>1.23</v>
      </c>
      <c r="P106" s="17">
        <f t="shared" si="8"/>
        <v>-1.23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1162.920318725</v>
      </c>
    </row>
    <row r="107" spans="1:28" s="4" customFormat="1" x14ac:dyDescent="0.2">
      <c r="A107" s="9">
        <f>IFERROR(VLOOKUP(B107,'[1]DADOS (OCULTAR)'!$P$3:$R$56,3,0),"")</f>
        <v>10583920000214</v>
      </c>
      <c r="B107" s="10" t="str">
        <f>'[1]TCE - ANEXO III - Preencher'!C116</f>
        <v>UPA IBURA</v>
      </c>
      <c r="C107" s="11"/>
      <c r="D107" s="12" t="str">
        <f>'[1]TCE - ANEXO III - Preencher'!E116</f>
        <v>MARIA JULIA DO AMARAL BRASILEIRO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328.48</v>
      </c>
      <c r="J107" s="15">
        <f>'[1]TCE - ANEXO III - Preencher'!K116</f>
        <v>0</v>
      </c>
      <c r="K107" s="16">
        <f>'[1]TCE - ANEXO III - Preencher'!L116</f>
        <v>146.590318725</v>
      </c>
      <c r="L107" s="16">
        <f>'[1]TCE - ANEXO III - Preencher'!M116</f>
        <v>2.75</v>
      </c>
      <c r="M107" s="16">
        <f t="shared" si="7"/>
        <v>143.840318725</v>
      </c>
      <c r="N107" s="16">
        <f>'[1]TCE - ANEXO III - Preencher'!O116</f>
        <v>0</v>
      </c>
      <c r="O107" s="16">
        <f>'[1]TCE - ANEXO III - Preencher'!P116</f>
        <v>1.23</v>
      </c>
      <c r="P107" s="17">
        <f t="shared" si="8"/>
        <v>-1.23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471.09031872499997</v>
      </c>
    </row>
    <row r="108" spans="1:28" s="4" customFormat="1" x14ac:dyDescent="0.2">
      <c r="A108" s="9">
        <f>IFERROR(VLOOKUP(B108,'[1]DADOS (OCULTAR)'!$P$3:$R$56,3,0),"")</f>
        <v>10583920000214</v>
      </c>
      <c r="B108" s="10" t="str">
        <f>'[1]TCE - ANEXO III - Preencher'!C117</f>
        <v>UPA IBURA</v>
      </c>
      <c r="C108" s="11"/>
      <c r="D108" s="12" t="str">
        <f>'[1]TCE - ANEXO III - Preencher'!E117</f>
        <v>MARIANI KARLA DE OLIVEIRA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302.25</v>
      </c>
      <c r="J108" s="15">
        <f>'[1]TCE - ANEXO III - Preencher'!K117</f>
        <v>0</v>
      </c>
      <c r="K108" s="16">
        <f>'[1]TCE - ANEXO III - Preencher'!L117</f>
        <v>146.590318725</v>
      </c>
      <c r="L108" s="16">
        <f>'[1]TCE - ANEXO III - Preencher'!M117</f>
        <v>2.75</v>
      </c>
      <c r="M108" s="16">
        <f t="shared" si="7"/>
        <v>143.840318725</v>
      </c>
      <c r="N108" s="16">
        <f>'[1]TCE - ANEXO III - Preencher'!O117</f>
        <v>0</v>
      </c>
      <c r="O108" s="16">
        <f>'[1]TCE - ANEXO III - Preencher'!P117</f>
        <v>1.23</v>
      </c>
      <c r="P108" s="17">
        <f t="shared" si="8"/>
        <v>-1.23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444.86031872499996</v>
      </c>
    </row>
    <row r="109" spans="1:28" s="4" customFormat="1" x14ac:dyDescent="0.2">
      <c r="A109" s="9">
        <f>IFERROR(VLOOKUP(B109,'[1]DADOS (OCULTAR)'!$P$3:$R$56,3,0),"")</f>
        <v>10583920000214</v>
      </c>
      <c r="B109" s="10" t="str">
        <f>'[1]TCE - ANEXO III - Preencher'!C118</f>
        <v>UPA IBURA</v>
      </c>
      <c r="C109" s="11"/>
      <c r="D109" s="12" t="str">
        <f>'[1]TCE - ANEXO III - Preencher'!E118</f>
        <v>MARINA NEVES DE ANDRADE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146.590318725</v>
      </c>
      <c r="L109" s="16">
        <f>'[1]TCE - ANEXO III - Preencher'!M118</f>
        <v>1.92</v>
      </c>
      <c r="M109" s="16">
        <f t="shared" si="7"/>
        <v>144.67031872500002</v>
      </c>
      <c r="N109" s="16">
        <f>'[1]TCE - ANEXO III - Preencher'!O118</f>
        <v>0</v>
      </c>
      <c r="O109" s="16">
        <f>'[1]TCE - ANEXO III - Preencher'!P118</f>
        <v>1.23</v>
      </c>
      <c r="P109" s="17">
        <f t="shared" si="8"/>
        <v>-1.23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143.44031872500003</v>
      </c>
    </row>
    <row r="110" spans="1:28" s="4" customFormat="1" x14ac:dyDescent="0.2">
      <c r="A110" s="9">
        <f>IFERROR(VLOOKUP(B110,'[1]DADOS (OCULTAR)'!$P$3:$R$56,3,0),"")</f>
        <v>10583920000214</v>
      </c>
      <c r="B110" s="10" t="str">
        <f>'[1]TCE - ANEXO III - Preencher'!C119</f>
        <v>UPA IBURA</v>
      </c>
      <c r="C110" s="11"/>
      <c r="D110" s="12" t="str">
        <f>'[1]TCE - ANEXO III - Preencher'!E119</f>
        <v>NATHALIA ROBERTA ALVES DE SOUZA NEVES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780.79</v>
      </c>
      <c r="J110" s="15">
        <f>'[1]TCE - ANEXO III - Preencher'!K119</f>
        <v>0</v>
      </c>
      <c r="K110" s="16">
        <f>'[1]TCE - ANEXO III - Preencher'!L119</f>
        <v>146.590318725</v>
      </c>
      <c r="L110" s="16">
        <f>'[1]TCE - ANEXO III - Preencher'!M119</f>
        <v>2.75</v>
      </c>
      <c r="M110" s="16">
        <f t="shared" si="7"/>
        <v>143.840318725</v>
      </c>
      <c r="N110" s="16">
        <f>'[1]TCE - ANEXO III - Preencher'!O119</f>
        <v>0</v>
      </c>
      <c r="O110" s="16">
        <f>'[1]TCE - ANEXO III - Preencher'!P119</f>
        <v>1.23</v>
      </c>
      <c r="P110" s="17">
        <f t="shared" si="8"/>
        <v>-1.23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923.40031872499992</v>
      </c>
    </row>
    <row r="111" spans="1:28" s="4" customFormat="1" x14ac:dyDescent="0.2">
      <c r="A111" s="9">
        <f>IFERROR(VLOOKUP(B111,'[1]DADOS (OCULTAR)'!$P$3:$R$56,3,0),"")</f>
        <v>10583920000214</v>
      </c>
      <c r="B111" s="10" t="str">
        <f>'[1]TCE - ANEXO III - Preencher'!C120</f>
        <v>UPA IBURA</v>
      </c>
      <c r="C111" s="11"/>
      <c r="D111" s="12" t="str">
        <f>'[1]TCE - ANEXO III - Preencher'!E120</f>
        <v xml:space="preserve">PRISCILA CRISTINA DE SOUSA BATISTA 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335.18</v>
      </c>
      <c r="J111" s="15">
        <f>'[1]TCE - ANEXO III - Preencher'!K120</f>
        <v>0</v>
      </c>
      <c r="K111" s="16">
        <f>'[1]TCE - ANEXO III - Preencher'!L120</f>
        <v>146.590318725</v>
      </c>
      <c r="L111" s="16">
        <f>'[1]TCE - ANEXO III - Preencher'!M120</f>
        <v>2.75</v>
      </c>
      <c r="M111" s="16">
        <f t="shared" si="7"/>
        <v>143.840318725</v>
      </c>
      <c r="N111" s="16">
        <f>'[1]TCE - ANEXO III - Preencher'!O120</f>
        <v>0</v>
      </c>
      <c r="O111" s="16">
        <f>'[1]TCE - ANEXO III - Preencher'!P120</f>
        <v>1.23</v>
      </c>
      <c r="P111" s="17">
        <f t="shared" si="8"/>
        <v>-1.23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477.79031872500002</v>
      </c>
    </row>
    <row r="112" spans="1:28" s="4" customFormat="1" x14ac:dyDescent="0.2">
      <c r="A112" s="9">
        <f>IFERROR(VLOOKUP(B112,'[1]DADOS (OCULTAR)'!$P$3:$R$56,3,0),"")</f>
        <v>10583920000214</v>
      </c>
      <c r="B112" s="10" t="str">
        <f>'[1]TCE - ANEXO III - Preencher'!C121</f>
        <v>UPA IBURA</v>
      </c>
      <c r="C112" s="11"/>
      <c r="D112" s="12" t="str">
        <f>'[1]TCE - ANEXO III - Preencher'!E121</f>
        <v>RAFAELL AUGUSTO VIANA RODRIGUES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1.23</v>
      </c>
      <c r="P112" s="17">
        <f t="shared" si="8"/>
        <v>-1.23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-1.23</v>
      </c>
    </row>
    <row r="113" spans="1:28" s="4" customFormat="1" x14ac:dyDescent="0.2">
      <c r="A113" s="9">
        <f>IFERROR(VLOOKUP(B113,'[1]DADOS (OCULTAR)'!$P$3:$R$56,3,0),"")</f>
        <v>10583920000214</v>
      </c>
      <c r="B113" s="10" t="str">
        <f>'[1]TCE - ANEXO III - Preencher'!C122</f>
        <v>UPA IBURA</v>
      </c>
      <c r="C113" s="11"/>
      <c r="D113" s="12" t="str">
        <f>'[1]TCE - ANEXO III - Preencher'!E122</f>
        <v>REBECA GALDINO ARRUDA SANTOS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600.70000000000005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1.23</v>
      </c>
      <c r="P113" s="17">
        <f t="shared" si="8"/>
        <v>-1.23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599.47</v>
      </c>
    </row>
    <row r="114" spans="1:28" s="4" customFormat="1" x14ac:dyDescent="0.2">
      <c r="A114" s="9">
        <f>IFERROR(VLOOKUP(B114,'[1]DADOS (OCULTAR)'!$P$3:$R$56,3,0),"")</f>
        <v>10583920000214</v>
      </c>
      <c r="B114" s="10" t="str">
        <f>'[1]TCE - ANEXO III - Preencher'!C123</f>
        <v>UPA IBURA</v>
      </c>
      <c r="C114" s="11"/>
      <c r="D114" s="12" t="str">
        <f>'[1]TCE - ANEXO III - Preencher'!E123</f>
        <v>ROGERIO COELHO NUNES FERRAZ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331.16</v>
      </c>
      <c r="J114" s="15">
        <f>'[1]TCE - ANEXO III - Preencher'!K123</f>
        <v>0</v>
      </c>
      <c r="K114" s="16">
        <f>'[1]TCE - ANEXO III - Preencher'!L123</f>
        <v>146.590318725</v>
      </c>
      <c r="L114" s="16">
        <f>'[1]TCE - ANEXO III - Preencher'!M123</f>
        <v>2.75</v>
      </c>
      <c r="M114" s="16">
        <f t="shared" si="7"/>
        <v>143.840318725</v>
      </c>
      <c r="N114" s="16">
        <f>'[1]TCE - ANEXO III - Preencher'!O123</f>
        <v>0</v>
      </c>
      <c r="O114" s="16">
        <f>'[1]TCE - ANEXO III - Preencher'!P123</f>
        <v>1.23</v>
      </c>
      <c r="P114" s="17">
        <f t="shared" si="8"/>
        <v>-1.23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473.77031872500004</v>
      </c>
    </row>
    <row r="115" spans="1:28" s="4" customFormat="1" x14ac:dyDescent="0.2">
      <c r="A115" s="9">
        <f>IFERROR(VLOOKUP(B115,'[1]DADOS (OCULTAR)'!$P$3:$R$56,3,0),"")</f>
        <v>10583920000214</v>
      </c>
      <c r="B115" s="10" t="str">
        <f>'[1]TCE - ANEXO III - Preencher'!C124</f>
        <v>UPA IBURA</v>
      </c>
      <c r="C115" s="11"/>
      <c r="D115" s="12" t="str">
        <f>'[1]TCE - ANEXO III - Preencher'!E124</f>
        <v>THAISA ULISSES RIBEIRO LEITE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615.69000000000005</v>
      </c>
      <c r="J115" s="15">
        <f>'[1]TCE - ANEXO III - Preencher'!K124</f>
        <v>0</v>
      </c>
      <c r="K115" s="16">
        <f>'[1]TCE - ANEXO III - Preencher'!L124</f>
        <v>146.590318725</v>
      </c>
      <c r="L115" s="16">
        <f>'[1]TCE - ANEXO III - Preencher'!M124</f>
        <v>2.75</v>
      </c>
      <c r="M115" s="16">
        <f t="shared" si="7"/>
        <v>143.840318725</v>
      </c>
      <c r="N115" s="16">
        <f>'[1]TCE - ANEXO III - Preencher'!O124</f>
        <v>0</v>
      </c>
      <c r="O115" s="16">
        <f>'[1]TCE - ANEXO III - Preencher'!P124</f>
        <v>1.23</v>
      </c>
      <c r="P115" s="17">
        <f t="shared" si="8"/>
        <v>-1.23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758.30031872500001</v>
      </c>
    </row>
    <row r="116" spans="1:28" s="4" customFormat="1" x14ac:dyDescent="0.2">
      <c r="A116" s="9">
        <f>IFERROR(VLOOKUP(B116,'[1]DADOS (OCULTAR)'!$P$3:$R$56,3,0),"")</f>
        <v>10583920000214</v>
      </c>
      <c r="B116" s="10" t="str">
        <f>'[1]TCE - ANEXO III - Preencher'!C125</f>
        <v>UPA IBURA</v>
      </c>
      <c r="C116" s="11"/>
      <c r="D116" s="12" t="str">
        <f>'[1]TCE - ANEXO III - Preencher'!E125</f>
        <v>VANESSA DA SILVA NOGUEIRA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320.18</v>
      </c>
      <c r="J116" s="15">
        <f>'[1]TCE - ANEXO III - Preencher'!K125</f>
        <v>0</v>
      </c>
      <c r="K116" s="16">
        <f>'[1]TCE - ANEXO III - Preencher'!L125</f>
        <v>146.590318725</v>
      </c>
      <c r="L116" s="16">
        <f>'[1]TCE - ANEXO III - Preencher'!M125</f>
        <v>2.75</v>
      </c>
      <c r="M116" s="16">
        <f t="shared" si="7"/>
        <v>143.840318725</v>
      </c>
      <c r="N116" s="16">
        <f>'[1]TCE - ANEXO III - Preencher'!O125</f>
        <v>0</v>
      </c>
      <c r="O116" s="16">
        <f>'[1]TCE - ANEXO III - Preencher'!P125</f>
        <v>1.23</v>
      </c>
      <c r="P116" s="17">
        <f t="shared" si="8"/>
        <v>-1.23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462.79031872500002</v>
      </c>
    </row>
    <row r="117" spans="1:28" s="4" customFormat="1" x14ac:dyDescent="0.2">
      <c r="A117" s="9">
        <f>IFERROR(VLOOKUP(B117,'[1]DADOS (OCULTAR)'!$P$3:$R$56,3,0),"")</f>
        <v>10583920000214</v>
      </c>
      <c r="B117" s="10" t="str">
        <f>'[1]TCE - ANEXO III - Preencher'!C126</f>
        <v>UPA IBURA</v>
      </c>
      <c r="C117" s="11"/>
      <c r="D117" s="12" t="str">
        <f>'[1]TCE - ANEXO III - Preencher'!E126</f>
        <v>VICTOR ALEX MONTENEGRO MARINHO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379.96</v>
      </c>
      <c r="J117" s="15">
        <f>'[1]TCE - ANEXO III - Preencher'!K126</f>
        <v>0</v>
      </c>
      <c r="K117" s="16">
        <f>'[1]TCE - ANEXO III - Preencher'!L126</f>
        <v>146.590318725</v>
      </c>
      <c r="L117" s="16">
        <f>'[1]TCE - ANEXO III - Preencher'!M126</f>
        <v>1.28</v>
      </c>
      <c r="M117" s="16">
        <f t="shared" si="7"/>
        <v>145.310318725</v>
      </c>
      <c r="N117" s="16">
        <f>'[1]TCE - ANEXO III - Preencher'!O126</f>
        <v>0</v>
      </c>
      <c r="O117" s="16">
        <f>'[1]TCE - ANEXO III - Preencher'!P126</f>
        <v>1.23</v>
      </c>
      <c r="P117" s="17">
        <f t="shared" si="8"/>
        <v>-1.23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524.04031872499991</v>
      </c>
    </row>
    <row r="118" spans="1:28" s="4" customFormat="1" x14ac:dyDescent="0.2">
      <c r="A118" s="9">
        <f>IFERROR(VLOOKUP(B118,'[1]DADOS (OCULTAR)'!$P$3:$R$56,3,0),"")</f>
        <v>10583920000214</v>
      </c>
      <c r="B118" s="10" t="str">
        <f>'[1]TCE - ANEXO III - Preencher'!C127</f>
        <v>UPA IBURA</v>
      </c>
      <c r="C118" s="11"/>
      <c r="D118" s="12" t="str">
        <f>'[1]TCE - ANEXO III - Preencher'!E127</f>
        <v>ANA PAULA TELES SILVEIRA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2252-65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471.67</v>
      </c>
      <c r="J118" s="15">
        <f>'[1]TCE - ANEXO III - Preencher'!K127</f>
        <v>0</v>
      </c>
      <c r="K118" s="16">
        <f>'[1]TCE - ANEXO III - Preencher'!L127</f>
        <v>146.590318725</v>
      </c>
      <c r="L118" s="16">
        <f>'[1]TCE - ANEXO III - Preencher'!M127</f>
        <v>2.75</v>
      </c>
      <c r="M118" s="16">
        <f t="shared" si="7"/>
        <v>143.840318725</v>
      </c>
      <c r="N118" s="16">
        <f>'[1]TCE - ANEXO III - Preencher'!O127</f>
        <v>0</v>
      </c>
      <c r="O118" s="16">
        <f>'[1]TCE - ANEXO III - Preencher'!P127</f>
        <v>1.23</v>
      </c>
      <c r="P118" s="17">
        <f t="shared" si="8"/>
        <v>-1.23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614.28031872500003</v>
      </c>
    </row>
    <row r="119" spans="1:28" s="4" customFormat="1" x14ac:dyDescent="0.2">
      <c r="A119" s="9">
        <f>IFERROR(VLOOKUP(B119,'[1]DADOS (OCULTAR)'!$P$3:$R$56,3,0),"")</f>
        <v>10583920000214</v>
      </c>
      <c r="B119" s="10" t="str">
        <f>'[1]TCE - ANEXO III - Preencher'!C128</f>
        <v>UPA IBURA</v>
      </c>
      <c r="C119" s="11"/>
      <c r="D119" s="12" t="str">
        <f>'[1]TCE - ANEXO III - Preencher'!E128</f>
        <v>ANALINE LINS DE MEDEIROS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2252-65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445.99</v>
      </c>
      <c r="J119" s="15">
        <f>'[1]TCE - ANEXO III - Preencher'!K128</f>
        <v>0</v>
      </c>
      <c r="K119" s="16">
        <f>'[1]TCE - ANEXO III - Preencher'!L128</f>
        <v>146.590318725</v>
      </c>
      <c r="L119" s="16">
        <f>'[1]TCE - ANEXO III - Preencher'!M128</f>
        <v>2.75</v>
      </c>
      <c r="M119" s="16">
        <f t="shared" si="7"/>
        <v>143.840318725</v>
      </c>
      <c r="N119" s="16">
        <f>'[1]TCE - ANEXO III - Preencher'!O128</f>
        <v>0</v>
      </c>
      <c r="O119" s="16">
        <f>'[1]TCE - ANEXO III - Preencher'!P128</f>
        <v>1.23</v>
      </c>
      <c r="P119" s="17">
        <f t="shared" si="8"/>
        <v>-1.23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588.60031872499997</v>
      </c>
    </row>
    <row r="120" spans="1:28" s="4" customFormat="1" x14ac:dyDescent="0.2">
      <c r="A120" s="9">
        <f>IFERROR(VLOOKUP(B120,'[1]DADOS (OCULTAR)'!$P$3:$R$56,3,0),"")</f>
        <v>10583920000214</v>
      </c>
      <c r="B120" s="10" t="str">
        <f>'[1]TCE - ANEXO III - Preencher'!C129</f>
        <v>UPA IBURA</v>
      </c>
      <c r="C120" s="11"/>
      <c r="D120" s="12" t="str">
        <f>'[1]TCE - ANEXO III - Preencher'!E129</f>
        <v>ANDRE LUIZ DE ARAUJO MENDES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2252-65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526.5</v>
      </c>
      <c r="J120" s="15">
        <f>'[1]TCE - ANEXO III - Preencher'!K129</f>
        <v>0</v>
      </c>
      <c r="K120" s="16">
        <f>'[1]TCE - ANEXO III - Preencher'!L129</f>
        <v>146.590318725</v>
      </c>
      <c r="L120" s="16">
        <f>'[1]TCE - ANEXO III - Preencher'!M129</f>
        <v>2.75</v>
      </c>
      <c r="M120" s="16">
        <f t="shared" si="7"/>
        <v>143.840318725</v>
      </c>
      <c r="N120" s="16">
        <f>'[1]TCE - ANEXO III - Preencher'!O129</f>
        <v>0</v>
      </c>
      <c r="O120" s="16">
        <f>'[1]TCE - ANEXO III - Preencher'!P129</f>
        <v>1.23</v>
      </c>
      <c r="P120" s="17">
        <f t="shared" si="8"/>
        <v>-1.23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669.11031872499996</v>
      </c>
    </row>
    <row r="121" spans="1:28" s="4" customFormat="1" x14ac:dyDescent="0.2">
      <c r="A121" s="9">
        <f>IFERROR(VLOOKUP(B121,'[1]DADOS (OCULTAR)'!$P$3:$R$56,3,0),"")</f>
        <v>10583920000214</v>
      </c>
      <c r="B121" s="10" t="str">
        <f>'[1]TCE - ANEXO III - Preencher'!C130</f>
        <v>UPA IBURA</v>
      </c>
      <c r="C121" s="11"/>
      <c r="D121" s="12" t="str">
        <f>'[1]TCE - ANEXO III - Preencher'!E130</f>
        <v>BARBARA DE CARVALHO FREIRE SANTOS MOURA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2252-65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645.33000000000004</v>
      </c>
      <c r="J121" s="15">
        <f>'[1]TCE - ANEXO III - Preencher'!K130</f>
        <v>0</v>
      </c>
      <c r="K121" s="16">
        <f>'[1]TCE - ANEXO III - Preencher'!L130</f>
        <v>146.590318725</v>
      </c>
      <c r="L121" s="16">
        <f>'[1]TCE - ANEXO III - Preencher'!M130</f>
        <v>2.75</v>
      </c>
      <c r="M121" s="16">
        <f t="shared" si="7"/>
        <v>143.840318725</v>
      </c>
      <c r="N121" s="16">
        <f>'[1]TCE - ANEXO III - Preencher'!O130</f>
        <v>0</v>
      </c>
      <c r="O121" s="16">
        <f>'[1]TCE - ANEXO III - Preencher'!P130</f>
        <v>1.23</v>
      </c>
      <c r="P121" s="17">
        <f t="shared" si="8"/>
        <v>-1.23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787.940318725</v>
      </c>
    </row>
    <row r="122" spans="1:28" s="4" customFormat="1" x14ac:dyDescent="0.2">
      <c r="A122" s="9">
        <f>IFERROR(VLOOKUP(B122,'[1]DADOS (OCULTAR)'!$P$3:$R$56,3,0),"")</f>
        <v>10583920000214</v>
      </c>
      <c r="B122" s="10" t="str">
        <f>'[1]TCE - ANEXO III - Preencher'!C131</f>
        <v>UPA IBURA</v>
      </c>
      <c r="C122" s="11"/>
      <c r="D122" s="12" t="str">
        <f>'[1]TCE - ANEXO III - Preencher'!E131</f>
        <v>BRUNA BORBA DE AZEVEDO RAMOS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2252-65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397.37</v>
      </c>
      <c r="J122" s="15">
        <f>'[1]TCE - ANEXO III - Preencher'!K131</f>
        <v>0</v>
      </c>
      <c r="K122" s="16">
        <f>'[1]TCE - ANEXO III - Preencher'!L131</f>
        <v>146.590318725</v>
      </c>
      <c r="L122" s="16">
        <f>'[1]TCE - ANEXO III - Preencher'!M131</f>
        <v>2.75</v>
      </c>
      <c r="M122" s="16">
        <f t="shared" si="7"/>
        <v>143.840318725</v>
      </c>
      <c r="N122" s="16">
        <f>'[1]TCE - ANEXO III - Preencher'!O131</f>
        <v>0</v>
      </c>
      <c r="O122" s="16">
        <f>'[1]TCE - ANEXO III - Preencher'!P131</f>
        <v>1.23</v>
      </c>
      <c r="P122" s="17">
        <f t="shared" si="8"/>
        <v>-1.23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539.98031872499996</v>
      </c>
    </row>
    <row r="123" spans="1:28" s="4" customFormat="1" x14ac:dyDescent="0.2">
      <c r="A123" s="9">
        <f>IFERROR(VLOOKUP(B123,'[1]DADOS (OCULTAR)'!$P$3:$R$56,3,0),"")</f>
        <v>10583920000214</v>
      </c>
      <c r="B123" s="10" t="str">
        <f>'[1]TCE - ANEXO III - Preencher'!C132</f>
        <v>UPA IBURA</v>
      </c>
      <c r="C123" s="11"/>
      <c r="D123" s="12" t="str">
        <f>'[1]TCE - ANEXO III - Preencher'!E132</f>
        <v>BRUNNA CARVALHO DE QUEIROZ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2252-65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502.83</v>
      </c>
      <c r="J123" s="15">
        <f>'[1]TCE - ANEXO III - Preencher'!K132</f>
        <v>0</v>
      </c>
      <c r="K123" s="16">
        <f>'[1]TCE - ANEXO III - Preencher'!L132</f>
        <v>146.590318725</v>
      </c>
      <c r="L123" s="16">
        <f>'[1]TCE - ANEXO III - Preencher'!M132</f>
        <v>2.75</v>
      </c>
      <c r="M123" s="16">
        <f t="shared" si="7"/>
        <v>143.840318725</v>
      </c>
      <c r="N123" s="16">
        <f>'[1]TCE - ANEXO III - Preencher'!O132</f>
        <v>0</v>
      </c>
      <c r="O123" s="16">
        <f>'[1]TCE - ANEXO III - Preencher'!P132</f>
        <v>1.23</v>
      </c>
      <c r="P123" s="17">
        <f t="shared" si="8"/>
        <v>-1.23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645.440318725</v>
      </c>
    </row>
    <row r="124" spans="1:28" s="4" customFormat="1" x14ac:dyDescent="0.2">
      <c r="A124" s="9">
        <f>IFERROR(VLOOKUP(B124,'[1]DADOS (OCULTAR)'!$P$3:$R$56,3,0),"")</f>
        <v>10583920000214</v>
      </c>
      <c r="B124" s="10" t="str">
        <f>'[1]TCE - ANEXO III - Preencher'!C133</f>
        <v>UPA IBURA</v>
      </c>
      <c r="C124" s="11"/>
      <c r="D124" s="12" t="str">
        <f>'[1]TCE - ANEXO III - Preencher'!E133</f>
        <v>CAIO RODRIGO DE OLIVEIRA MELO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2252-65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464.64</v>
      </c>
      <c r="J124" s="15">
        <f>'[1]TCE - ANEXO III - Preencher'!K133</f>
        <v>0</v>
      </c>
      <c r="K124" s="16">
        <f>'[1]TCE - ANEXO III - Preencher'!L133</f>
        <v>146.590318725</v>
      </c>
      <c r="L124" s="16">
        <f>'[1]TCE - ANEXO III - Preencher'!M133</f>
        <v>2.75</v>
      </c>
      <c r="M124" s="16">
        <f t="shared" si="7"/>
        <v>143.840318725</v>
      </c>
      <c r="N124" s="16">
        <f>'[1]TCE - ANEXO III - Preencher'!O133</f>
        <v>0</v>
      </c>
      <c r="O124" s="16">
        <f>'[1]TCE - ANEXO III - Preencher'!P133</f>
        <v>1.23</v>
      </c>
      <c r="P124" s="17">
        <f t="shared" si="8"/>
        <v>-1.23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607.25031872499994</v>
      </c>
    </row>
    <row r="125" spans="1:28" s="4" customFormat="1" x14ac:dyDescent="0.2">
      <c r="A125" s="9">
        <f>IFERROR(VLOOKUP(B125,'[1]DADOS (OCULTAR)'!$P$3:$R$56,3,0),"")</f>
        <v>10583920000214</v>
      </c>
      <c r="B125" s="10" t="str">
        <f>'[1]TCE - ANEXO III - Preencher'!C134</f>
        <v>UPA IBURA</v>
      </c>
      <c r="C125" s="11"/>
      <c r="D125" s="12" t="str">
        <f>'[1]TCE - ANEXO III - Preencher'!E134</f>
        <v>CAROLINA FALCAO LESSA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2252-65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500</v>
      </c>
      <c r="J125" s="15">
        <f>'[1]TCE - ANEXO III - Preencher'!K134</f>
        <v>0</v>
      </c>
      <c r="K125" s="16">
        <f>'[1]TCE - ANEXO III - Preencher'!L134</f>
        <v>146.590318725</v>
      </c>
      <c r="L125" s="16">
        <f>'[1]TCE - ANEXO III - Preencher'!M134</f>
        <v>2.75</v>
      </c>
      <c r="M125" s="16">
        <f t="shared" si="7"/>
        <v>143.840318725</v>
      </c>
      <c r="N125" s="16">
        <f>'[1]TCE - ANEXO III - Preencher'!O134</f>
        <v>0</v>
      </c>
      <c r="O125" s="16">
        <f>'[1]TCE - ANEXO III - Preencher'!P134</f>
        <v>1.23</v>
      </c>
      <c r="P125" s="17">
        <f t="shared" si="8"/>
        <v>-1.23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642.61031872499996</v>
      </c>
    </row>
    <row r="126" spans="1:28" s="4" customFormat="1" x14ac:dyDescent="0.2">
      <c r="A126" s="9">
        <f>IFERROR(VLOOKUP(B126,'[1]DADOS (OCULTAR)'!$P$3:$R$56,3,0),"")</f>
        <v>10583920000214</v>
      </c>
      <c r="B126" s="10" t="str">
        <f>'[1]TCE - ANEXO III - Preencher'!C135</f>
        <v>UPA IBURA</v>
      </c>
      <c r="C126" s="11"/>
      <c r="D126" s="12" t="str">
        <f>'[1]TCE - ANEXO III - Preencher'!E135</f>
        <v>CATARINA CAVALCANTI CALLOU DE LUCENA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2252-65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400.18</v>
      </c>
      <c r="J126" s="15">
        <f>'[1]TCE - ANEXO III - Preencher'!K135</f>
        <v>0</v>
      </c>
      <c r="K126" s="16">
        <f>'[1]TCE - ANEXO III - Preencher'!L135</f>
        <v>146.590318725</v>
      </c>
      <c r="L126" s="16">
        <f>'[1]TCE - ANEXO III - Preencher'!M135</f>
        <v>2.75</v>
      </c>
      <c r="M126" s="16">
        <f t="shared" si="7"/>
        <v>143.840318725</v>
      </c>
      <c r="N126" s="16">
        <f>'[1]TCE - ANEXO III - Preencher'!O135</f>
        <v>0</v>
      </c>
      <c r="O126" s="16">
        <f>'[1]TCE - ANEXO III - Preencher'!P135</f>
        <v>1.23</v>
      </c>
      <c r="P126" s="17">
        <f t="shared" si="8"/>
        <v>-1.23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542.79031872500002</v>
      </c>
    </row>
    <row r="127" spans="1:28" s="4" customFormat="1" x14ac:dyDescent="0.2">
      <c r="A127" s="9">
        <f>IFERROR(VLOOKUP(B127,'[1]DADOS (OCULTAR)'!$P$3:$R$56,3,0),"")</f>
        <v>10583920000214</v>
      </c>
      <c r="B127" s="10" t="str">
        <f>'[1]TCE - ANEXO III - Preencher'!C136</f>
        <v>UPA IBURA</v>
      </c>
      <c r="C127" s="11"/>
      <c r="D127" s="12" t="str">
        <f>'[1]TCE - ANEXO III - Preencher'!E136</f>
        <v>CLARA SARMENTO MAIA DA MATA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2252-65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400.18</v>
      </c>
      <c r="J127" s="15">
        <f>'[1]TCE - ANEXO III - Preencher'!K136</f>
        <v>0</v>
      </c>
      <c r="K127" s="16">
        <f>'[1]TCE - ANEXO III - Preencher'!L136</f>
        <v>146.590318725</v>
      </c>
      <c r="L127" s="16">
        <f>'[1]TCE - ANEXO III - Preencher'!M136</f>
        <v>2.75</v>
      </c>
      <c r="M127" s="16">
        <f t="shared" si="7"/>
        <v>143.840318725</v>
      </c>
      <c r="N127" s="16">
        <f>'[1]TCE - ANEXO III - Preencher'!O136</f>
        <v>0</v>
      </c>
      <c r="O127" s="16">
        <f>'[1]TCE - ANEXO III - Preencher'!P136</f>
        <v>1.23</v>
      </c>
      <c r="P127" s="17">
        <f t="shared" si="8"/>
        <v>-1.23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542.79031872500002</v>
      </c>
    </row>
    <row r="128" spans="1:28" s="4" customFormat="1" x14ac:dyDescent="0.2">
      <c r="A128" s="9">
        <f>IFERROR(VLOOKUP(B128,'[1]DADOS (OCULTAR)'!$P$3:$R$56,3,0),"")</f>
        <v>10583920000214</v>
      </c>
      <c r="B128" s="10" t="str">
        <f>'[1]TCE - ANEXO III - Preencher'!C137</f>
        <v>UPA IBURA</v>
      </c>
      <c r="C128" s="11"/>
      <c r="D128" s="12" t="str">
        <f>'[1]TCE - ANEXO III - Preencher'!E137</f>
        <v>FERNANDA SILVESTRE RIBEIRO DA COSTA GOMES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2252-65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459.48</v>
      </c>
      <c r="J128" s="15">
        <f>'[1]TCE - ANEXO III - Preencher'!K137</f>
        <v>0</v>
      </c>
      <c r="K128" s="16">
        <f>'[1]TCE - ANEXO III - Preencher'!L137</f>
        <v>146.590318725</v>
      </c>
      <c r="L128" s="16">
        <f>'[1]TCE - ANEXO III - Preencher'!M137</f>
        <v>2.75</v>
      </c>
      <c r="M128" s="16">
        <f t="shared" si="7"/>
        <v>143.840318725</v>
      </c>
      <c r="N128" s="16">
        <f>'[1]TCE - ANEXO III - Preencher'!O137</f>
        <v>0</v>
      </c>
      <c r="O128" s="16">
        <f>'[1]TCE - ANEXO III - Preencher'!P137</f>
        <v>1.23</v>
      </c>
      <c r="P128" s="17">
        <f t="shared" si="8"/>
        <v>-1.23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602.09031872499997</v>
      </c>
    </row>
    <row r="129" spans="1:28" s="4" customFormat="1" x14ac:dyDescent="0.2">
      <c r="A129" s="9">
        <f>IFERROR(VLOOKUP(B129,'[1]DADOS (OCULTAR)'!$P$3:$R$56,3,0),"")</f>
        <v>10583920000214</v>
      </c>
      <c r="B129" s="10" t="str">
        <f>'[1]TCE - ANEXO III - Preencher'!C138</f>
        <v>UPA IBURA</v>
      </c>
      <c r="C129" s="11"/>
      <c r="D129" s="12" t="str">
        <f>'[1]TCE - ANEXO III - Preencher'!E138</f>
        <v>GABRIEL SALES LIMA DE CARVALHO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2252-65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400.18</v>
      </c>
      <c r="J129" s="15">
        <f>'[1]TCE - ANEXO III - Preencher'!K138</f>
        <v>0</v>
      </c>
      <c r="K129" s="16">
        <f>'[1]TCE - ANEXO III - Preencher'!L138</f>
        <v>146.590318725</v>
      </c>
      <c r="L129" s="16">
        <f>'[1]TCE - ANEXO III - Preencher'!M138</f>
        <v>2.75</v>
      </c>
      <c r="M129" s="16">
        <f t="shared" si="7"/>
        <v>143.840318725</v>
      </c>
      <c r="N129" s="16">
        <f>'[1]TCE - ANEXO III - Preencher'!O138</f>
        <v>0</v>
      </c>
      <c r="O129" s="16">
        <f>'[1]TCE - ANEXO III - Preencher'!P138</f>
        <v>1.23</v>
      </c>
      <c r="P129" s="17">
        <f t="shared" si="8"/>
        <v>-1.23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542.79031872500002</v>
      </c>
    </row>
    <row r="130" spans="1:28" s="4" customFormat="1" x14ac:dyDescent="0.2">
      <c r="A130" s="9">
        <f>IFERROR(VLOOKUP(B130,'[1]DADOS (OCULTAR)'!$P$3:$R$56,3,0),"")</f>
        <v>10583920000214</v>
      </c>
      <c r="B130" s="10" t="str">
        <f>'[1]TCE - ANEXO III - Preencher'!C139</f>
        <v>UPA IBURA</v>
      </c>
      <c r="C130" s="11"/>
      <c r="D130" s="12" t="str">
        <f>'[1]TCE - ANEXO III - Preencher'!E139</f>
        <v>HILANA MARIA OLIVEIRA TORRES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2252-65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397.86</v>
      </c>
      <c r="J130" s="15">
        <f>'[1]TCE - ANEXO III - Preencher'!K139</f>
        <v>0</v>
      </c>
      <c r="K130" s="16">
        <f>'[1]TCE - ANEXO III - Preencher'!L139</f>
        <v>146.590318725</v>
      </c>
      <c r="L130" s="16">
        <f>'[1]TCE - ANEXO III - Preencher'!M139</f>
        <v>2.75</v>
      </c>
      <c r="M130" s="16">
        <f t="shared" si="7"/>
        <v>143.840318725</v>
      </c>
      <c r="N130" s="16">
        <f>'[1]TCE - ANEXO III - Preencher'!O139</f>
        <v>0</v>
      </c>
      <c r="O130" s="16">
        <f>'[1]TCE - ANEXO III - Preencher'!P139</f>
        <v>1.23</v>
      </c>
      <c r="P130" s="17">
        <f t="shared" si="8"/>
        <v>-1.23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540.47031872499997</v>
      </c>
    </row>
    <row r="131" spans="1:28" s="4" customFormat="1" x14ac:dyDescent="0.2">
      <c r="A131" s="9">
        <f>IFERROR(VLOOKUP(B131,'[1]DADOS (OCULTAR)'!$P$3:$R$56,3,0),"")</f>
        <v>10583920000214</v>
      </c>
      <c r="B131" s="10" t="str">
        <f>'[1]TCE - ANEXO III - Preencher'!C140</f>
        <v>UPA IBURA</v>
      </c>
      <c r="C131" s="11"/>
      <c r="D131" s="12" t="str">
        <f>'[1]TCE - ANEXO III - Preencher'!E140</f>
        <v>JOAO GUILHERME SOBREIRA MACHADO SALES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2252-65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400.18</v>
      </c>
      <c r="J131" s="15">
        <f>'[1]TCE - ANEXO III - Preencher'!K140</f>
        <v>0</v>
      </c>
      <c r="K131" s="16">
        <f>'[1]TCE - ANEXO III - Preencher'!L140</f>
        <v>146.590318725</v>
      </c>
      <c r="L131" s="16">
        <f>'[1]TCE - ANEXO III - Preencher'!M140</f>
        <v>2.75</v>
      </c>
      <c r="M131" s="16">
        <f t="shared" si="7"/>
        <v>143.840318725</v>
      </c>
      <c r="N131" s="16">
        <f>'[1]TCE - ANEXO III - Preencher'!O140</f>
        <v>0</v>
      </c>
      <c r="O131" s="16">
        <f>'[1]TCE - ANEXO III - Preencher'!P140</f>
        <v>1.23</v>
      </c>
      <c r="P131" s="17">
        <f t="shared" si="8"/>
        <v>-1.23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542.79031872500002</v>
      </c>
    </row>
    <row r="132" spans="1:28" s="4" customFormat="1" x14ac:dyDescent="0.2">
      <c r="A132" s="9">
        <f>IFERROR(VLOOKUP(B132,'[1]DADOS (OCULTAR)'!$P$3:$R$56,3,0),"")</f>
        <v>10583920000214</v>
      </c>
      <c r="B132" s="10" t="str">
        <f>'[1]TCE - ANEXO III - Preencher'!C141</f>
        <v>UPA IBURA</v>
      </c>
      <c r="C132" s="11"/>
      <c r="D132" s="12" t="str">
        <f>'[1]TCE - ANEXO III - Preencher'!E141</f>
        <v>JULLYANNA FREITAS ANDRADE TENORIO DE GODOY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2252-65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527.44000000000005</v>
      </c>
      <c r="J132" s="15">
        <f>'[1]TCE - ANEXO III - Preencher'!K141</f>
        <v>0</v>
      </c>
      <c r="K132" s="16">
        <f>'[1]TCE - ANEXO III - Preencher'!L141</f>
        <v>146.590318725</v>
      </c>
      <c r="L132" s="16">
        <f>'[1]TCE - ANEXO III - Preencher'!M141</f>
        <v>2.75</v>
      </c>
      <c r="M132" s="16">
        <f t="shared" ref="M132:M195" si="13">K132-L132</f>
        <v>143.840318725</v>
      </c>
      <c r="N132" s="16">
        <f>'[1]TCE - ANEXO III - Preencher'!O141</f>
        <v>0</v>
      </c>
      <c r="O132" s="16">
        <f>'[1]TCE - ANEXO III - Preencher'!P141</f>
        <v>1.23</v>
      </c>
      <c r="P132" s="17">
        <f t="shared" ref="P132:P195" si="14">N132-O132</f>
        <v>-1.23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670.05031872500001</v>
      </c>
    </row>
    <row r="133" spans="1:28" s="4" customFormat="1" x14ac:dyDescent="0.2">
      <c r="A133" s="9">
        <f>IFERROR(VLOOKUP(B133,'[1]DADOS (OCULTAR)'!$P$3:$R$56,3,0),"")</f>
        <v>10583920000214</v>
      </c>
      <c r="B133" s="10" t="str">
        <f>'[1]TCE - ANEXO III - Preencher'!C142</f>
        <v>UPA IBURA</v>
      </c>
      <c r="C133" s="11"/>
      <c r="D133" s="12" t="str">
        <f>'[1]TCE - ANEXO III - Preencher'!E142</f>
        <v xml:space="preserve">LAIS LOPES DANTAS 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2252-65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820.18</v>
      </c>
      <c r="J133" s="15">
        <f>'[1]TCE - ANEXO III - Preencher'!K142</f>
        <v>0</v>
      </c>
      <c r="K133" s="16">
        <f>'[1]TCE - ANEXO III - Preencher'!L142</f>
        <v>146.590318725</v>
      </c>
      <c r="L133" s="16">
        <f>'[1]TCE - ANEXO III - Preencher'!M142</f>
        <v>2.75</v>
      </c>
      <c r="M133" s="16">
        <f t="shared" si="13"/>
        <v>143.840318725</v>
      </c>
      <c r="N133" s="16">
        <f>'[1]TCE - ANEXO III - Preencher'!O142</f>
        <v>0</v>
      </c>
      <c r="O133" s="16">
        <f>'[1]TCE - ANEXO III - Preencher'!P142</f>
        <v>1.23</v>
      </c>
      <c r="P133" s="17">
        <f t="shared" si="14"/>
        <v>-1.23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962.79031872499991</v>
      </c>
    </row>
    <row r="134" spans="1:28" s="4" customFormat="1" x14ac:dyDescent="0.2">
      <c r="A134" s="9">
        <f>IFERROR(VLOOKUP(B134,'[1]DADOS (OCULTAR)'!$P$3:$R$56,3,0),"")</f>
        <v>10583920000214</v>
      </c>
      <c r="B134" s="10" t="str">
        <f>'[1]TCE - ANEXO III - Preencher'!C143</f>
        <v>UPA IBURA</v>
      </c>
      <c r="C134" s="11"/>
      <c r="D134" s="12" t="str">
        <f>'[1]TCE - ANEXO III - Preencher'!E143</f>
        <v>LARISSA ROCHA DE ANDRADE SABINO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2252-65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469.18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1.23</v>
      </c>
      <c r="P134" s="17">
        <f t="shared" si="14"/>
        <v>-1.23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467.95</v>
      </c>
    </row>
    <row r="135" spans="1:28" s="4" customFormat="1" x14ac:dyDescent="0.2">
      <c r="A135" s="9">
        <f>IFERROR(VLOOKUP(B135,'[1]DADOS (OCULTAR)'!$P$3:$R$56,3,0),"")</f>
        <v>10583920000214</v>
      </c>
      <c r="B135" s="10" t="str">
        <f>'[1]TCE - ANEXO III - Preencher'!C144</f>
        <v>UPA IBURA</v>
      </c>
      <c r="C135" s="11"/>
      <c r="D135" s="12" t="str">
        <f>'[1]TCE - ANEXO III - Preencher'!E144</f>
        <v>LIVIA RANGEL MENDONCA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2252-65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314.56</v>
      </c>
      <c r="J135" s="15">
        <f>'[1]TCE - ANEXO III - Preencher'!K144</f>
        <v>0</v>
      </c>
      <c r="K135" s="16">
        <f>'[1]TCE - ANEXO III - Preencher'!L144</f>
        <v>146.590318725</v>
      </c>
      <c r="L135" s="16">
        <f>'[1]TCE - ANEXO III - Preencher'!M144</f>
        <v>2.75</v>
      </c>
      <c r="M135" s="16">
        <f t="shared" si="13"/>
        <v>143.840318725</v>
      </c>
      <c r="N135" s="16">
        <f>'[1]TCE - ANEXO III - Preencher'!O144</f>
        <v>0</v>
      </c>
      <c r="O135" s="16">
        <f>'[1]TCE - ANEXO III - Preencher'!P144</f>
        <v>1.23</v>
      </c>
      <c r="P135" s="17">
        <f t="shared" si="14"/>
        <v>-1.23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457.17031872500002</v>
      </c>
    </row>
    <row r="136" spans="1:28" s="4" customFormat="1" x14ac:dyDescent="0.2">
      <c r="A136" s="9">
        <f>IFERROR(VLOOKUP(B136,'[1]DADOS (OCULTAR)'!$P$3:$R$56,3,0),"")</f>
        <v>10583920000214</v>
      </c>
      <c r="B136" s="10" t="str">
        <f>'[1]TCE - ANEXO III - Preencher'!C145</f>
        <v>UPA IBURA</v>
      </c>
      <c r="C136" s="11"/>
      <c r="D136" s="12" t="str">
        <f>'[1]TCE - ANEXO III - Preencher'!E145</f>
        <v>LUAN FELLIPE BISPO ALMEIDA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2252-65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532.1</v>
      </c>
      <c r="J136" s="15">
        <f>'[1]TCE - ANEXO III - Preencher'!K145</f>
        <v>0</v>
      </c>
      <c r="K136" s="16">
        <f>'[1]TCE - ANEXO III - Preencher'!L145</f>
        <v>146.590318725</v>
      </c>
      <c r="L136" s="16">
        <f>'[1]TCE - ANEXO III - Preencher'!M145</f>
        <v>2.75</v>
      </c>
      <c r="M136" s="16">
        <f t="shared" si="13"/>
        <v>143.840318725</v>
      </c>
      <c r="N136" s="16">
        <f>'[1]TCE - ANEXO III - Preencher'!O145</f>
        <v>0</v>
      </c>
      <c r="O136" s="16">
        <f>'[1]TCE - ANEXO III - Preencher'!P145</f>
        <v>1.23</v>
      </c>
      <c r="P136" s="17">
        <f t="shared" si="14"/>
        <v>-1.23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674.71031872499998</v>
      </c>
    </row>
    <row r="137" spans="1:28" s="4" customFormat="1" x14ac:dyDescent="0.2">
      <c r="A137" s="9">
        <f>IFERROR(VLOOKUP(B137,'[1]DADOS (OCULTAR)'!$P$3:$R$56,3,0),"")</f>
        <v>10583920000214</v>
      </c>
      <c r="B137" s="10" t="str">
        <f>'[1]TCE - ANEXO III - Preencher'!C146</f>
        <v>UPA IBURA</v>
      </c>
      <c r="C137" s="11"/>
      <c r="D137" s="12" t="str">
        <f>'[1]TCE - ANEXO III - Preencher'!E146</f>
        <v>LYGIA MESQUITA REIS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2252-65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400.18</v>
      </c>
      <c r="J137" s="15">
        <f>'[1]TCE - ANEXO III - Preencher'!K146</f>
        <v>0</v>
      </c>
      <c r="K137" s="16">
        <f>'[1]TCE - ANEXO III - Preencher'!L146</f>
        <v>146.590318725</v>
      </c>
      <c r="L137" s="16">
        <f>'[1]TCE - ANEXO III - Preencher'!M146</f>
        <v>2.75</v>
      </c>
      <c r="M137" s="16">
        <f t="shared" si="13"/>
        <v>143.840318725</v>
      </c>
      <c r="N137" s="16">
        <f>'[1]TCE - ANEXO III - Preencher'!O146</f>
        <v>0</v>
      </c>
      <c r="O137" s="16">
        <f>'[1]TCE - ANEXO III - Preencher'!P146</f>
        <v>1.23</v>
      </c>
      <c r="P137" s="17">
        <f t="shared" si="14"/>
        <v>-1.23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542.79031872500002</v>
      </c>
    </row>
    <row r="138" spans="1:28" s="4" customFormat="1" x14ac:dyDescent="0.2">
      <c r="A138" s="9">
        <f>IFERROR(VLOOKUP(B138,'[1]DADOS (OCULTAR)'!$P$3:$R$56,3,0),"")</f>
        <v>10583920000214</v>
      </c>
      <c r="B138" s="10" t="str">
        <f>'[1]TCE - ANEXO III - Preencher'!C147</f>
        <v>UPA IBURA</v>
      </c>
      <c r="C138" s="11"/>
      <c r="D138" s="12" t="str">
        <f>'[1]TCE - ANEXO III - Preencher'!E147</f>
        <v>TELMA SAMILA CAVALCANTI DAMASCENO DE FREITAS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2252-65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400.73</v>
      </c>
      <c r="J138" s="15">
        <f>'[1]TCE - ANEXO III - Preencher'!K147</f>
        <v>0</v>
      </c>
      <c r="K138" s="16">
        <f>'[1]TCE - ANEXO III - Preencher'!L147</f>
        <v>146.590318725</v>
      </c>
      <c r="L138" s="16">
        <f>'[1]TCE - ANEXO III - Preencher'!M147</f>
        <v>2.75</v>
      </c>
      <c r="M138" s="16">
        <f t="shared" si="13"/>
        <v>143.840318725</v>
      </c>
      <c r="N138" s="16">
        <f>'[1]TCE - ANEXO III - Preencher'!O147</f>
        <v>0</v>
      </c>
      <c r="O138" s="16">
        <f>'[1]TCE - ANEXO III - Preencher'!P147</f>
        <v>1.23</v>
      </c>
      <c r="P138" s="17">
        <f t="shared" si="14"/>
        <v>-1.23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543.34031872499997</v>
      </c>
    </row>
    <row r="139" spans="1:28" s="4" customFormat="1" x14ac:dyDescent="0.2">
      <c r="A139" s="9">
        <f>IFERROR(VLOOKUP(B139,'[1]DADOS (OCULTAR)'!$P$3:$R$56,3,0),"")</f>
        <v>10583920000214</v>
      </c>
      <c r="B139" s="10" t="str">
        <f>'[1]TCE - ANEXO III - Preencher'!C148</f>
        <v>UPA IBURA</v>
      </c>
      <c r="C139" s="11"/>
      <c r="D139" s="12" t="str">
        <f>'[1]TCE - ANEXO III - Preencher'!E148</f>
        <v xml:space="preserve">VIVIANE GOMES CARNEIRO 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2252-65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181.92</v>
      </c>
      <c r="J139" s="15">
        <f>'[1]TCE - ANEXO III - Preencher'!K148</f>
        <v>0</v>
      </c>
      <c r="K139" s="16">
        <f>'[1]TCE - ANEXO III - Preencher'!L148</f>
        <v>146.590318725</v>
      </c>
      <c r="L139" s="16">
        <f>'[1]TCE - ANEXO III - Preencher'!M148</f>
        <v>2.38</v>
      </c>
      <c r="M139" s="16">
        <f t="shared" si="13"/>
        <v>144.21031872500001</v>
      </c>
      <c r="N139" s="16">
        <f>'[1]TCE - ANEXO III - Preencher'!O148</f>
        <v>0</v>
      </c>
      <c r="O139" s="16">
        <f>'[1]TCE - ANEXO III - Preencher'!P148</f>
        <v>1.23</v>
      </c>
      <c r="P139" s="17">
        <f t="shared" si="14"/>
        <v>-1.23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324.90031872499998</v>
      </c>
    </row>
    <row r="140" spans="1:28" s="4" customFormat="1" x14ac:dyDescent="0.2">
      <c r="A140" s="9">
        <f>IFERROR(VLOOKUP(B140,'[1]DADOS (OCULTAR)'!$P$3:$R$56,3,0),"")</f>
        <v>10583920000214</v>
      </c>
      <c r="B140" s="10" t="str">
        <f>'[1]TCE - ANEXO III - Preencher'!C149</f>
        <v>UPA IBURA</v>
      </c>
      <c r="C140" s="11"/>
      <c r="D140" s="12" t="str">
        <f>'[1]TCE - ANEXO III - Preencher'!E149</f>
        <v xml:space="preserve">ADRIA LINS GONCALVES 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357.99</v>
      </c>
      <c r="J140" s="15">
        <f>'[1]TCE - ANEXO III - Preencher'!K149</f>
        <v>0</v>
      </c>
      <c r="K140" s="16">
        <f>'[1]TCE - ANEXO III - Preencher'!L149</f>
        <v>146.590318725</v>
      </c>
      <c r="L140" s="16">
        <f>'[1]TCE - ANEXO III - Preencher'!M149</f>
        <v>2.75</v>
      </c>
      <c r="M140" s="16">
        <f t="shared" si="13"/>
        <v>143.840318725</v>
      </c>
      <c r="N140" s="16">
        <f>'[1]TCE - ANEXO III - Preencher'!O149</f>
        <v>0</v>
      </c>
      <c r="O140" s="16">
        <f>'[1]TCE - ANEXO III - Preencher'!P149</f>
        <v>1.23</v>
      </c>
      <c r="P140" s="17">
        <f t="shared" si="14"/>
        <v>-1.23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500.60031872499997</v>
      </c>
    </row>
    <row r="141" spans="1:28" s="4" customFormat="1" x14ac:dyDescent="0.2">
      <c r="A141" s="9">
        <f>IFERROR(VLOOKUP(B141,'[1]DADOS (OCULTAR)'!$P$3:$R$56,3,0),"")</f>
        <v>10583920000214</v>
      </c>
      <c r="B141" s="10" t="str">
        <f>'[1]TCE - ANEXO III - Preencher'!C150</f>
        <v>UPA IBURA</v>
      </c>
      <c r="C141" s="11"/>
      <c r="D141" s="12" t="str">
        <f>'[1]TCE - ANEXO III - Preencher'!E150</f>
        <v>ALCIRA CINNTHIA MONTEIRO DE FRANCA LIMA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2251-24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473.63</v>
      </c>
      <c r="J141" s="15">
        <f>'[1]TCE - ANEXO III - Preencher'!K150</f>
        <v>0</v>
      </c>
      <c r="K141" s="16">
        <f>'[1]TCE - ANEXO III - Preencher'!L150</f>
        <v>146.590318725</v>
      </c>
      <c r="L141" s="16">
        <f>'[1]TCE - ANEXO III - Preencher'!M150</f>
        <v>2.75</v>
      </c>
      <c r="M141" s="16">
        <f t="shared" si="13"/>
        <v>143.840318725</v>
      </c>
      <c r="N141" s="16">
        <f>'[1]TCE - ANEXO III - Preencher'!O150</f>
        <v>0</v>
      </c>
      <c r="O141" s="16">
        <f>'[1]TCE - ANEXO III - Preencher'!P150</f>
        <v>1.23</v>
      </c>
      <c r="P141" s="17">
        <f t="shared" si="14"/>
        <v>-1.23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616.24031872499995</v>
      </c>
    </row>
    <row r="142" spans="1:28" s="4" customFormat="1" x14ac:dyDescent="0.2">
      <c r="A142" s="9">
        <f>IFERROR(VLOOKUP(B142,'[1]DADOS (OCULTAR)'!$P$3:$R$56,3,0),"")</f>
        <v>10583920000214</v>
      </c>
      <c r="B142" s="10" t="str">
        <f>'[1]TCE - ANEXO III - Preencher'!C151</f>
        <v>UPA IBURA</v>
      </c>
      <c r="C142" s="11"/>
      <c r="D142" s="12" t="str">
        <f>'[1]TCE - ANEXO III - Preencher'!E151</f>
        <v>AMALIA MAPURUNGA ALMEIDA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2251-24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367.44</v>
      </c>
      <c r="J142" s="15">
        <f>'[1]TCE - ANEXO III - Preencher'!K151</f>
        <v>0</v>
      </c>
      <c r="K142" s="16">
        <f>'[1]TCE - ANEXO III - Preencher'!L151</f>
        <v>146.590318725</v>
      </c>
      <c r="L142" s="16">
        <f>'[1]TCE - ANEXO III - Preencher'!M151</f>
        <v>2.75</v>
      </c>
      <c r="M142" s="16">
        <f t="shared" si="13"/>
        <v>143.840318725</v>
      </c>
      <c r="N142" s="16">
        <f>'[1]TCE - ANEXO III - Preencher'!O151</f>
        <v>0</v>
      </c>
      <c r="O142" s="16">
        <f>'[1]TCE - ANEXO III - Preencher'!P151</f>
        <v>1.23</v>
      </c>
      <c r="P142" s="17">
        <f t="shared" si="14"/>
        <v>-1.23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510.05031872500001</v>
      </c>
    </row>
    <row r="143" spans="1:28" s="4" customFormat="1" x14ac:dyDescent="0.2">
      <c r="A143" s="9">
        <f>IFERROR(VLOOKUP(B143,'[1]DADOS (OCULTAR)'!$P$3:$R$56,3,0),"")</f>
        <v>10583920000214</v>
      </c>
      <c r="B143" s="10" t="str">
        <f>'[1]TCE - ANEXO III - Preencher'!C152</f>
        <v>UPA IBURA</v>
      </c>
      <c r="C143" s="11"/>
      <c r="D143" s="12" t="str">
        <f>'[1]TCE - ANEXO III - Preencher'!E152</f>
        <v>AMANDA CAROLINE SILVA LINS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2251-24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300.63</v>
      </c>
      <c r="J143" s="15">
        <f>'[1]TCE - ANEXO III - Preencher'!K152</f>
        <v>0</v>
      </c>
      <c r="K143" s="16">
        <f>'[1]TCE - ANEXO III - Preencher'!L152</f>
        <v>146.590318725</v>
      </c>
      <c r="L143" s="16">
        <f>'[1]TCE - ANEXO III - Preencher'!M152</f>
        <v>2.75</v>
      </c>
      <c r="M143" s="16">
        <f t="shared" si="13"/>
        <v>143.840318725</v>
      </c>
      <c r="N143" s="16">
        <f>'[1]TCE - ANEXO III - Preencher'!O152</f>
        <v>0</v>
      </c>
      <c r="O143" s="16">
        <f>'[1]TCE - ANEXO III - Preencher'!P152</f>
        <v>1.23</v>
      </c>
      <c r="P143" s="17">
        <f t="shared" si="14"/>
        <v>-1.23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443.24031872499995</v>
      </c>
    </row>
    <row r="144" spans="1:28" s="4" customFormat="1" x14ac:dyDescent="0.2">
      <c r="A144" s="9">
        <f>IFERROR(VLOOKUP(B144,'[1]DADOS (OCULTAR)'!$P$3:$R$56,3,0),"")</f>
        <v>10583920000214</v>
      </c>
      <c r="B144" s="10" t="str">
        <f>'[1]TCE - ANEXO III - Preencher'!C153</f>
        <v>UPA IBURA</v>
      </c>
      <c r="C144" s="11"/>
      <c r="D144" s="12" t="str">
        <f>'[1]TCE - ANEXO III - Preencher'!E153</f>
        <v>ANDREA OLIVEIRA BASTO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2251-24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281.02999999999997</v>
      </c>
      <c r="J144" s="15">
        <f>'[1]TCE - ANEXO III - Preencher'!K153</f>
        <v>0</v>
      </c>
      <c r="K144" s="16">
        <f>'[1]TCE - ANEXO III - Preencher'!L153</f>
        <v>146.590318725</v>
      </c>
      <c r="L144" s="16">
        <f>'[1]TCE - ANEXO III - Preencher'!M153</f>
        <v>2.75</v>
      </c>
      <c r="M144" s="16">
        <f t="shared" si="13"/>
        <v>143.840318725</v>
      </c>
      <c r="N144" s="16">
        <f>'[1]TCE - ANEXO III - Preencher'!O153</f>
        <v>0</v>
      </c>
      <c r="O144" s="16">
        <f>'[1]TCE - ANEXO III - Preencher'!P153</f>
        <v>1.23</v>
      </c>
      <c r="P144" s="17">
        <f t="shared" si="14"/>
        <v>-1.23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423.64031872499993</v>
      </c>
    </row>
    <row r="145" spans="1:28" s="4" customFormat="1" x14ac:dyDescent="0.2">
      <c r="A145" s="9">
        <f>IFERROR(VLOOKUP(B145,'[1]DADOS (OCULTAR)'!$P$3:$R$56,3,0),"")</f>
        <v>10583920000214</v>
      </c>
      <c r="B145" s="10" t="str">
        <f>'[1]TCE - ANEXO III - Preencher'!C154</f>
        <v>UPA IBURA</v>
      </c>
      <c r="C145" s="11"/>
      <c r="D145" s="12" t="str">
        <f>'[1]TCE - ANEXO III - Preencher'!E154</f>
        <v>BARBARA ELAINE PAIVA FELIZARDO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367.45</v>
      </c>
      <c r="J145" s="15">
        <f>'[1]TCE - ANEXO III - Preencher'!K154</f>
        <v>0</v>
      </c>
      <c r="K145" s="16">
        <f>'[1]TCE - ANEXO III - Preencher'!L154</f>
        <v>146.590318725</v>
      </c>
      <c r="L145" s="16">
        <f>'[1]TCE - ANEXO III - Preencher'!M154</f>
        <v>2.75</v>
      </c>
      <c r="M145" s="16">
        <f t="shared" si="13"/>
        <v>143.840318725</v>
      </c>
      <c r="N145" s="16">
        <f>'[1]TCE - ANEXO III - Preencher'!O154</f>
        <v>0</v>
      </c>
      <c r="O145" s="16">
        <f>'[1]TCE - ANEXO III - Preencher'!P154</f>
        <v>1.23</v>
      </c>
      <c r="P145" s="17">
        <f t="shared" si="14"/>
        <v>-1.23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510.060318725</v>
      </c>
    </row>
    <row r="146" spans="1:28" s="4" customFormat="1" x14ac:dyDescent="0.2">
      <c r="A146" s="9">
        <f>IFERROR(VLOOKUP(B146,'[1]DADOS (OCULTAR)'!$P$3:$R$56,3,0),"")</f>
        <v>10583920000214</v>
      </c>
      <c r="B146" s="10" t="str">
        <f>'[1]TCE - ANEXO III - Preencher'!C155</f>
        <v>UPA IBURA</v>
      </c>
      <c r="C146" s="11"/>
      <c r="D146" s="12" t="str">
        <f>'[1]TCE - ANEXO III - Preencher'!E155</f>
        <v>BRUNO LEONARDO MICELI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2251-24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320.17</v>
      </c>
      <c r="J146" s="15">
        <f>'[1]TCE - ANEXO III - Preencher'!K155</f>
        <v>0</v>
      </c>
      <c r="K146" s="16">
        <f>'[1]TCE - ANEXO III - Preencher'!L155</f>
        <v>146.590318725</v>
      </c>
      <c r="L146" s="16">
        <f>'[1]TCE - ANEXO III - Preencher'!M155</f>
        <v>2.75</v>
      </c>
      <c r="M146" s="16">
        <f t="shared" si="13"/>
        <v>143.840318725</v>
      </c>
      <c r="N146" s="16">
        <f>'[1]TCE - ANEXO III - Preencher'!O155</f>
        <v>0</v>
      </c>
      <c r="O146" s="16">
        <f>'[1]TCE - ANEXO III - Preencher'!P155</f>
        <v>1.23</v>
      </c>
      <c r="P146" s="17">
        <f t="shared" si="14"/>
        <v>-1.23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462.78031872500003</v>
      </c>
    </row>
    <row r="147" spans="1:28" s="4" customFormat="1" x14ac:dyDescent="0.2">
      <c r="A147" s="9">
        <f>IFERROR(VLOOKUP(B147,'[1]DADOS (OCULTAR)'!$P$3:$R$56,3,0),"")</f>
        <v>10583920000214</v>
      </c>
      <c r="B147" s="10" t="str">
        <f>'[1]TCE - ANEXO III - Preencher'!C156</f>
        <v>UPA IBURA</v>
      </c>
      <c r="C147" s="11"/>
      <c r="D147" s="12" t="str">
        <f>'[1]TCE - ANEXO III - Preencher'!E156</f>
        <v>CARLOS MAURICIO ALVES DE SOUZA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>
        <f>IFERROR(VLOOKUP(B148,'[1]DADOS (OCULTAR)'!$P$3:$R$56,3,0),"")</f>
        <v>10583920000214</v>
      </c>
      <c r="B148" s="10" t="str">
        <f>'[1]TCE - ANEXO III - Preencher'!C157</f>
        <v>UPA IBURA</v>
      </c>
      <c r="C148" s="11"/>
      <c r="D148" s="12" t="str">
        <f>'[1]TCE - ANEXO III - Preencher'!E157</f>
        <v>CAROLINE FELICIANO BRITO DOS SANTOS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2251-24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434.55</v>
      </c>
      <c r="J148" s="15">
        <f>'[1]TCE - ANEXO III - Preencher'!K157</f>
        <v>0</v>
      </c>
      <c r="K148" s="16">
        <f>'[1]TCE - ANEXO III - Preencher'!L157</f>
        <v>146.590318725</v>
      </c>
      <c r="L148" s="16">
        <f>'[1]TCE - ANEXO III - Preencher'!M157</f>
        <v>2.75</v>
      </c>
      <c r="M148" s="16">
        <f t="shared" si="13"/>
        <v>143.840318725</v>
      </c>
      <c r="N148" s="16">
        <f>'[1]TCE - ANEXO III - Preencher'!O157</f>
        <v>0</v>
      </c>
      <c r="O148" s="16">
        <f>'[1]TCE - ANEXO III - Preencher'!P157</f>
        <v>1.23</v>
      </c>
      <c r="P148" s="17">
        <f t="shared" si="14"/>
        <v>-1.23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577.16031872500002</v>
      </c>
    </row>
    <row r="149" spans="1:28" s="4" customFormat="1" x14ac:dyDescent="0.2">
      <c r="A149" s="9">
        <f>IFERROR(VLOOKUP(B149,'[1]DADOS (OCULTAR)'!$P$3:$R$56,3,0),"")</f>
        <v>10583920000214</v>
      </c>
      <c r="B149" s="10" t="str">
        <f>'[1]TCE - ANEXO III - Preencher'!C158</f>
        <v>UPA IBURA</v>
      </c>
      <c r="C149" s="11"/>
      <c r="D149" s="12" t="str">
        <f>'[1]TCE - ANEXO III - Preencher'!E158</f>
        <v>CASSIA CRISTINA CESAR COSTA DE CAMPOS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2251-24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786.99</v>
      </c>
      <c r="J149" s="15">
        <f>'[1]TCE - ANEXO III - Preencher'!K158</f>
        <v>0</v>
      </c>
      <c r="K149" s="16">
        <f>'[1]TCE - ANEXO III - Preencher'!L158</f>
        <v>146.590318725</v>
      </c>
      <c r="L149" s="16">
        <f>'[1]TCE - ANEXO III - Preencher'!M158</f>
        <v>2.75</v>
      </c>
      <c r="M149" s="16">
        <f t="shared" si="13"/>
        <v>143.840318725</v>
      </c>
      <c r="N149" s="16">
        <f>'[1]TCE - ANEXO III - Preencher'!O158</f>
        <v>0</v>
      </c>
      <c r="O149" s="16">
        <f>'[1]TCE - ANEXO III - Preencher'!P158</f>
        <v>1.23</v>
      </c>
      <c r="P149" s="17">
        <f t="shared" si="14"/>
        <v>-1.23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929.60031872499997</v>
      </c>
    </row>
    <row r="150" spans="1:28" s="4" customFormat="1" x14ac:dyDescent="0.2">
      <c r="A150" s="9">
        <f>IFERROR(VLOOKUP(B150,'[1]DADOS (OCULTAR)'!$P$3:$R$56,3,0),"")</f>
        <v>10583920000214</v>
      </c>
      <c r="B150" s="10" t="str">
        <f>'[1]TCE - ANEXO III - Preencher'!C159</f>
        <v>UPA IBURA</v>
      </c>
      <c r="C150" s="11"/>
      <c r="D150" s="12" t="str">
        <f>'[1]TCE - ANEXO III - Preencher'!E159</f>
        <v>CECILIA FRANCA DE BRITTO LEITE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2251-24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173.45</v>
      </c>
      <c r="J150" s="15">
        <f>'[1]TCE - ANEXO III - Preencher'!K159</f>
        <v>0</v>
      </c>
      <c r="K150" s="16">
        <f>'[1]TCE - ANEXO III - Preencher'!L159</f>
        <v>146.590318725</v>
      </c>
      <c r="L150" s="16">
        <f>'[1]TCE - ANEXO III - Preencher'!M159</f>
        <v>2.75</v>
      </c>
      <c r="M150" s="16">
        <f t="shared" si="13"/>
        <v>143.840318725</v>
      </c>
      <c r="N150" s="16">
        <f>'[1]TCE - ANEXO III - Preencher'!O159</f>
        <v>0</v>
      </c>
      <c r="O150" s="16">
        <f>'[1]TCE - ANEXO III - Preencher'!P159</f>
        <v>1.23</v>
      </c>
      <c r="P150" s="17">
        <f t="shared" si="14"/>
        <v>-1.23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316.060318725</v>
      </c>
    </row>
    <row r="151" spans="1:28" s="4" customFormat="1" x14ac:dyDescent="0.2">
      <c r="A151" s="9">
        <f>IFERROR(VLOOKUP(B151,'[1]DADOS (OCULTAR)'!$P$3:$R$56,3,0),"")</f>
        <v>10583920000214</v>
      </c>
      <c r="B151" s="10" t="str">
        <f>'[1]TCE - ANEXO III - Preencher'!C160</f>
        <v>UPA IBURA</v>
      </c>
      <c r="C151" s="11"/>
      <c r="D151" s="12" t="str">
        <f>'[1]TCE - ANEXO III - Preencher'!E160</f>
        <v>CELIO DE SOUZA RIBEIRO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2251-24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331.16</v>
      </c>
      <c r="J151" s="15">
        <f>'[1]TCE - ANEXO III - Preencher'!K160</f>
        <v>0</v>
      </c>
      <c r="K151" s="16">
        <f>'[1]TCE - ANEXO III - Preencher'!L160</f>
        <v>146.590318725</v>
      </c>
      <c r="L151" s="16">
        <f>'[1]TCE - ANEXO III - Preencher'!M160</f>
        <v>2.75</v>
      </c>
      <c r="M151" s="16">
        <f t="shared" si="13"/>
        <v>143.840318725</v>
      </c>
      <c r="N151" s="16">
        <f>'[1]TCE - ANEXO III - Preencher'!O160</f>
        <v>0</v>
      </c>
      <c r="O151" s="16">
        <f>'[1]TCE - ANEXO III - Preencher'!P160</f>
        <v>1.23</v>
      </c>
      <c r="P151" s="17">
        <f t="shared" si="14"/>
        <v>-1.23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473.77031872500004</v>
      </c>
    </row>
    <row r="152" spans="1:28" s="4" customFormat="1" x14ac:dyDescent="0.2">
      <c r="A152" s="9">
        <f>IFERROR(VLOOKUP(B152,'[1]DADOS (OCULTAR)'!$P$3:$R$56,3,0),"")</f>
        <v>10583920000214</v>
      </c>
      <c r="B152" s="10" t="str">
        <f>'[1]TCE - ANEXO III - Preencher'!C161</f>
        <v>UPA IBURA</v>
      </c>
      <c r="C152" s="11"/>
      <c r="D152" s="12" t="str">
        <f>'[1]TCE - ANEXO III - Preencher'!E161</f>
        <v>CIBELE GUERRA BELEM DOS SANTOS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2251-24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537.55999999999995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1.23</v>
      </c>
      <c r="P152" s="17">
        <f t="shared" si="14"/>
        <v>-1.23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536.32999999999993</v>
      </c>
    </row>
    <row r="153" spans="1:28" s="4" customFormat="1" x14ac:dyDescent="0.2">
      <c r="A153" s="9">
        <f>IFERROR(VLOOKUP(B153,'[1]DADOS (OCULTAR)'!$P$3:$R$56,3,0),"")</f>
        <v>10583920000214</v>
      </c>
      <c r="B153" s="10" t="str">
        <f>'[1]TCE - ANEXO III - Preencher'!C162</f>
        <v>UPA IBURA</v>
      </c>
      <c r="C153" s="11"/>
      <c r="D153" s="12" t="str">
        <f>'[1]TCE - ANEXO III - Preencher'!E162</f>
        <v>CLARISSA DA SILVA MONTEIRO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2251-24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374.04</v>
      </c>
      <c r="J153" s="15">
        <f>'[1]TCE - ANEXO III - Preencher'!K162</f>
        <v>0</v>
      </c>
      <c r="K153" s="16">
        <f>'[1]TCE - ANEXO III - Preencher'!L162</f>
        <v>146.590318725</v>
      </c>
      <c r="L153" s="16">
        <f>'[1]TCE - ANEXO III - Preencher'!M162</f>
        <v>1.92</v>
      </c>
      <c r="M153" s="16">
        <f t="shared" si="13"/>
        <v>144.67031872500002</v>
      </c>
      <c r="N153" s="16">
        <f>'[1]TCE - ANEXO III - Preencher'!O162</f>
        <v>0</v>
      </c>
      <c r="O153" s="16">
        <f>'[1]TCE - ANEXO III - Preencher'!P162</f>
        <v>1.23</v>
      </c>
      <c r="P153" s="17">
        <f t="shared" si="14"/>
        <v>-1.23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517.48031872499996</v>
      </c>
    </row>
    <row r="154" spans="1:28" s="4" customFormat="1" x14ac:dyDescent="0.2">
      <c r="A154" s="9">
        <f>IFERROR(VLOOKUP(B154,'[1]DADOS (OCULTAR)'!$P$3:$R$56,3,0),"")</f>
        <v>10583920000214</v>
      </c>
      <c r="B154" s="10" t="str">
        <f>'[1]TCE - ANEXO III - Preencher'!C163</f>
        <v>UPA IBURA</v>
      </c>
      <c r="C154" s="11"/>
      <c r="D154" s="12" t="str">
        <f>'[1]TCE - ANEXO III - Preencher'!E163</f>
        <v>DANUZIA MARIA DE MELO SOUZA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2251-24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146.590318725</v>
      </c>
      <c r="L154" s="16">
        <f>'[1]TCE - ANEXO III - Preencher'!M163</f>
        <v>1.92</v>
      </c>
      <c r="M154" s="16">
        <f t="shared" si="13"/>
        <v>144.67031872500002</v>
      </c>
      <c r="N154" s="16">
        <f>'[1]TCE - ANEXO III - Preencher'!O163</f>
        <v>0</v>
      </c>
      <c r="O154" s="16">
        <f>'[1]TCE - ANEXO III - Preencher'!P163</f>
        <v>1.23</v>
      </c>
      <c r="P154" s="17">
        <f t="shared" si="14"/>
        <v>-1.23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143.44031872500003</v>
      </c>
    </row>
    <row r="155" spans="1:28" s="4" customFormat="1" x14ac:dyDescent="0.2">
      <c r="A155" s="9">
        <f>IFERROR(VLOOKUP(B155,'[1]DADOS (OCULTAR)'!$P$3:$R$56,3,0),"")</f>
        <v>10583920000214</v>
      </c>
      <c r="B155" s="10" t="str">
        <f>'[1]TCE - ANEXO III - Preencher'!C164</f>
        <v>UPA IBURA</v>
      </c>
      <c r="C155" s="11"/>
      <c r="D155" s="12" t="str">
        <f>'[1]TCE - ANEXO III - Preencher'!E164</f>
        <v>FABIO JOSE BARBOSA RANGEL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2251-24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658.1</v>
      </c>
      <c r="J155" s="15">
        <f>'[1]TCE - ANEXO III - Preencher'!K164</f>
        <v>0</v>
      </c>
      <c r="K155" s="16">
        <f>'[1]TCE - ANEXO III - Preencher'!L164</f>
        <v>146.590318725</v>
      </c>
      <c r="L155" s="16">
        <f>'[1]TCE - ANEXO III - Preencher'!M164</f>
        <v>2.75</v>
      </c>
      <c r="M155" s="16">
        <f t="shared" si="13"/>
        <v>143.840318725</v>
      </c>
      <c r="N155" s="16">
        <f>'[1]TCE - ANEXO III - Preencher'!O164</f>
        <v>0</v>
      </c>
      <c r="O155" s="16">
        <f>'[1]TCE - ANEXO III - Preencher'!P164</f>
        <v>1.23</v>
      </c>
      <c r="P155" s="17">
        <f t="shared" si="14"/>
        <v>-1.23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800.71031872499998</v>
      </c>
    </row>
    <row r="156" spans="1:28" s="4" customFormat="1" x14ac:dyDescent="0.2">
      <c r="A156" s="9">
        <f>IFERROR(VLOOKUP(B156,'[1]DADOS (OCULTAR)'!$P$3:$R$56,3,0),"")</f>
        <v>10583920000214</v>
      </c>
      <c r="B156" s="10" t="str">
        <f>'[1]TCE - ANEXO III - Preencher'!C165</f>
        <v>UPA IBURA</v>
      </c>
      <c r="C156" s="11"/>
      <c r="D156" s="12" t="str">
        <f>'[1]TCE - ANEXO III - Preencher'!E165</f>
        <v>GABRIELA FLAESCHEN CARIBE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2251-24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828.69</v>
      </c>
      <c r="J156" s="15">
        <f>'[1]TCE - ANEXO III - Preencher'!K165</f>
        <v>0</v>
      </c>
      <c r="K156" s="16">
        <f>'[1]TCE - ANEXO III - Preencher'!L165</f>
        <v>146.590318725</v>
      </c>
      <c r="L156" s="16">
        <f>'[1]TCE - ANEXO III - Preencher'!M165</f>
        <v>2.75</v>
      </c>
      <c r="M156" s="16">
        <f t="shared" si="13"/>
        <v>143.840318725</v>
      </c>
      <c r="N156" s="16">
        <f>'[1]TCE - ANEXO III - Preencher'!O165</f>
        <v>0</v>
      </c>
      <c r="O156" s="16">
        <f>'[1]TCE - ANEXO III - Preencher'!P165</f>
        <v>1.23</v>
      </c>
      <c r="P156" s="17">
        <f t="shared" si="14"/>
        <v>-1.23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971.30031872500001</v>
      </c>
    </row>
    <row r="157" spans="1:28" s="4" customFormat="1" x14ac:dyDescent="0.2">
      <c r="A157" s="9">
        <f>IFERROR(VLOOKUP(B157,'[1]DADOS (OCULTAR)'!$P$3:$R$56,3,0),"")</f>
        <v>10583920000214</v>
      </c>
      <c r="B157" s="10" t="str">
        <f>'[1]TCE - ANEXO III - Preencher'!C166</f>
        <v>UPA IBURA</v>
      </c>
      <c r="C157" s="11"/>
      <c r="D157" s="12" t="str">
        <f>'[1]TCE - ANEXO III - Preencher'!E166</f>
        <v>GEORGIA LEAL CESAR DE ALBUQUERQUE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2251-24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467.18</v>
      </c>
      <c r="J157" s="15">
        <f>'[1]TCE - ANEXO III - Preencher'!K166</f>
        <v>0</v>
      </c>
      <c r="K157" s="16">
        <f>'[1]TCE - ANEXO III - Preencher'!L166</f>
        <v>146.590318725</v>
      </c>
      <c r="L157" s="16">
        <f>'[1]TCE - ANEXO III - Preencher'!M166</f>
        <v>2.75</v>
      </c>
      <c r="M157" s="16">
        <f t="shared" si="13"/>
        <v>143.840318725</v>
      </c>
      <c r="N157" s="16">
        <f>'[1]TCE - ANEXO III - Preencher'!O166</f>
        <v>0</v>
      </c>
      <c r="O157" s="16">
        <f>'[1]TCE - ANEXO III - Preencher'!P166</f>
        <v>1.23</v>
      </c>
      <c r="P157" s="17">
        <f t="shared" si="14"/>
        <v>-1.23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609.79031872500002</v>
      </c>
    </row>
    <row r="158" spans="1:28" s="4" customFormat="1" x14ac:dyDescent="0.2">
      <c r="A158" s="9">
        <f>IFERROR(VLOOKUP(B158,'[1]DADOS (OCULTAR)'!$P$3:$R$56,3,0),"")</f>
        <v>10583920000214</v>
      </c>
      <c r="B158" s="10" t="str">
        <f>'[1]TCE - ANEXO III - Preencher'!C167</f>
        <v>UPA IBURA</v>
      </c>
      <c r="C158" s="11"/>
      <c r="D158" s="12" t="str">
        <f>'[1]TCE - ANEXO III - Preencher'!E167</f>
        <v>GESSIANNI CLAIRE ALVES DE SOUZA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2251-24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408.96</v>
      </c>
      <c r="J158" s="15">
        <f>'[1]TCE - ANEXO III - Preencher'!K167</f>
        <v>0</v>
      </c>
      <c r="K158" s="16">
        <f>'[1]TCE - ANEXO III - Preencher'!L167</f>
        <v>146.590318725</v>
      </c>
      <c r="L158" s="16">
        <f>'[1]TCE - ANEXO III - Preencher'!M167</f>
        <v>2.75</v>
      </c>
      <c r="M158" s="16">
        <f t="shared" si="13"/>
        <v>143.840318725</v>
      </c>
      <c r="N158" s="16">
        <f>'[1]TCE - ANEXO III - Preencher'!O167</f>
        <v>0</v>
      </c>
      <c r="O158" s="16">
        <f>'[1]TCE - ANEXO III - Preencher'!P167</f>
        <v>1.23</v>
      </c>
      <c r="P158" s="17">
        <f t="shared" si="14"/>
        <v>-1.23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551.57031872499999</v>
      </c>
    </row>
    <row r="159" spans="1:28" s="4" customFormat="1" x14ac:dyDescent="0.2">
      <c r="A159" s="9">
        <f>IFERROR(VLOOKUP(B159,'[1]DADOS (OCULTAR)'!$P$3:$R$56,3,0),"")</f>
        <v>10583920000214</v>
      </c>
      <c r="B159" s="10" t="str">
        <f>'[1]TCE - ANEXO III - Preencher'!C168</f>
        <v>UPA IBURA</v>
      </c>
      <c r="C159" s="11"/>
      <c r="D159" s="12" t="str">
        <f>'[1]TCE - ANEXO III - Preencher'!E168</f>
        <v>HYARLE DIAS NOBREGA LOUIT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2251-24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650.45000000000005</v>
      </c>
      <c r="J159" s="15">
        <f>'[1]TCE - ANEXO III - Preencher'!K168</f>
        <v>0</v>
      </c>
      <c r="K159" s="16">
        <f>'[1]TCE - ANEXO III - Preencher'!L168</f>
        <v>146.590318725</v>
      </c>
      <c r="L159" s="16">
        <f>'[1]TCE - ANEXO III - Preencher'!M168</f>
        <v>2.65</v>
      </c>
      <c r="M159" s="16">
        <f t="shared" si="13"/>
        <v>143.940318725</v>
      </c>
      <c r="N159" s="16">
        <f>'[1]TCE - ANEXO III - Preencher'!O168</f>
        <v>0</v>
      </c>
      <c r="O159" s="16">
        <f>'[1]TCE - ANEXO III - Preencher'!P168</f>
        <v>1.23</v>
      </c>
      <c r="P159" s="17">
        <f t="shared" si="14"/>
        <v>-1.23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793.16031872500002</v>
      </c>
    </row>
    <row r="160" spans="1:28" s="4" customFormat="1" x14ac:dyDescent="0.2">
      <c r="A160" s="9">
        <f>IFERROR(VLOOKUP(B160,'[1]DADOS (OCULTAR)'!$P$3:$R$56,3,0),"")</f>
        <v>10583920000214</v>
      </c>
      <c r="B160" s="10" t="str">
        <f>'[1]TCE - ANEXO III - Preencher'!C169</f>
        <v>UPA IBURA</v>
      </c>
      <c r="C160" s="11"/>
      <c r="D160" s="12" t="str">
        <f>'[1]TCE - ANEXO III - Preencher'!E169</f>
        <v>LETICIA GOES BEZERRA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2251-24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234.55</v>
      </c>
      <c r="J160" s="15">
        <f>'[1]TCE - ANEXO III - Preencher'!K169</f>
        <v>0</v>
      </c>
      <c r="K160" s="16">
        <f>'[1]TCE - ANEXO III - Preencher'!L169</f>
        <v>146.590318725</v>
      </c>
      <c r="L160" s="16">
        <f>'[1]TCE - ANEXO III - Preencher'!M169</f>
        <v>2.75</v>
      </c>
      <c r="M160" s="16">
        <f t="shared" si="13"/>
        <v>143.840318725</v>
      </c>
      <c r="N160" s="16">
        <f>'[1]TCE - ANEXO III - Preencher'!O169</f>
        <v>0</v>
      </c>
      <c r="O160" s="16">
        <f>'[1]TCE - ANEXO III - Preencher'!P169</f>
        <v>1.23</v>
      </c>
      <c r="P160" s="17">
        <f t="shared" si="14"/>
        <v>-1.23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377.16031872500002</v>
      </c>
    </row>
    <row r="161" spans="1:28" s="4" customFormat="1" x14ac:dyDescent="0.2">
      <c r="A161" s="9">
        <f>IFERROR(VLOOKUP(B161,'[1]DADOS (OCULTAR)'!$P$3:$R$56,3,0),"")</f>
        <v>10583920000214</v>
      </c>
      <c r="B161" s="10" t="str">
        <f>'[1]TCE - ANEXO III - Preencher'!C170</f>
        <v>UPA IBURA</v>
      </c>
      <c r="C161" s="11"/>
      <c r="D161" s="12" t="str">
        <f>'[1]TCE - ANEXO III - Preencher'!E170</f>
        <v>LUCAS JORGE RAMOS DA SILVA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2251-24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361.69</v>
      </c>
      <c r="J161" s="15">
        <f>'[1]TCE - ANEXO III - Preencher'!K170</f>
        <v>0</v>
      </c>
      <c r="K161" s="16">
        <f>'[1]TCE - ANEXO III - Preencher'!L170</f>
        <v>146.590318725</v>
      </c>
      <c r="L161" s="16">
        <f>'[1]TCE - ANEXO III - Preencher'!M170</f>
        <v>2.75</v>
      </c>
      <c r="M161" s="16">
        <f t="shared" si="13"/>
        <v>143.840318725</v>
      </c>
      <c r="N161" s="16">
        <f>'[1]TCE - ANEXO III - Preencher'!O170</f>
        <v>0</v>
      </c>
      <c r="O161" s="16">
        <f>'[1]TCE - ANEXO III - Preencher'!P170</f>
        <v>1.23</v>
      </c>
      <c r="P161" s="17">
        <f t="shared" si="14"/>
        <v>-1.23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504.30031872500001</v>
      </c>
    </row>
    <row r="162" spans="1:28" s="4" customFormat="1" x14ac:dyDescent="0.2">
      <c r="A162" s="9">
        <f>IFERROR(VLOOKUP(B162,'[1]DADOS (OCULTAR)'!$P$3:$R$56,3,0),"")</f>
        <v>10583920000214</v>
      </c>
      <c r="B162" s="10" t="str">
        <f>'[1]TCE - ANEXO III - Preencher'!C171</f>
        <v>UPA IBURA</v>
      </c>
      <c r="C162" s="11"/>
      <c r="D162" s="12" t="str">
        <f>'[1]TCE - ANEXO III - Preencher'!E171</f>
        <v>MARIANA NOGUEIRA BORGES DE MELO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2251-24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146.590318725</v>
      </c>
      <c r="L162" s="16">
        <f>'[1]TCE - ANEXO III - Preencher'!M171</f>
        <v>1.92</v>
      </c>
      <c r="M162" s="16">
        <f t="shared" si="13"/>
        <v>144.67031872500002</v>
      </c>
      <c r="N162" s="16">
        <f>'[1]TCE - ANEXO III - Preencher'!O171</f>
        <v>0</v>
      </c>
      <c r="O162" s="16">
        <f>'[1]TCE - ANEXO III - Preencher'!P171</f>
        <v>1.23</v>
      </c>
      <c r="P162" s="17">
        <f t="shared" si="14"/>
        <v>-1.23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143.44031872500003</v>
      </c>
    </row>
    <row r="163" spans="1:28" s="4" customFormat="1" x14ac:dyDescent="0.2">
      <c r="A163" s="9">
        <f>IFERROR(VLOOKUP(B163,'[1]DADOS (OCULTAR)'!$P$3:$R$56,3,0),"")</f>
        <v>10583920000214</v>
      </c>
      <c r="B163" s="10" t="str">
        <f>'[1]TCE - ANEXO III - Preencher'!C172</f>
        <v>UPA IBURA</v>
      </c>
      <c r="C163" s="11"/>
      <c r="D163" s="12" t="str">
        <f>'[1]TCE - ANEXO III - Preencher'!E172</f>
        <v>MILLENA KAREN DO NASCIMENTO OLIVEIRA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303.52</v>
      </c>
      <c r="J163" s="15">
        <f>'[1]TCE - ANEXO III - Preencher'!K172</f>
        <v>0</v>
      </c>
      <c r="K163" s="16">
        <f>'[1]TCE - ANEXO III - Preencher'!L172</f>
        <v>146.590318725</v>
      </c>
      <c r="L163" s="16">
        <f>'[1]TCE - ANEXO III - Preencher'!M172</f>
        <v>2.75</v>
      </c>
      <c r="M163" s="16">
        <f t="shared" si="13"/>
        <v>143.840318725</v>
      </c>
      <c r="N163" s="16">
        <f>'[1]TCE - ANEXO III - Preencher'!O172</f>
        <v>0</v>
      </c>
      <c r="O163" s="16">
        <f>'[1]TCE - ANEXO III - Preencher'!P172</f>
        <v>1.23</v>
      </c>
      <c r="P163" s="17">
        <f t="shared" si="14"/>
        <v>-1.23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446.13031872499994</v>
      </c>
    </row>
    <row r="164" spans="1:28" s="4" customFormat="1" x14ac:dyDescent="0.2">
      <c r="A164" s="9">
        <f>IFERROR(VLOOKUP(B164,'[1]DADOS (OCULTAR)'!$P$3:$R$56,3,0),"")</f>
        <v>10583920000214</v>
      </c>
      <c r="B164" s="10" t="str">
        <f>'[1]TCE - ANEXO III - Preencher'!C173</f>
        <v>UPA IBURA</v>
      </c>
      <c r="C164" s="11"/>
      <c r="D164" s="12" t="str">
        <f>'[1]TCE - ANEXO III - Preencher'!E173</f>
        <v>REBECA FALCAO BARBOSA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2251-24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400.19</v>
      </c>
      <c r="J164" s="15">
        <f>'[1]TCE - ANEXO III - Preencher'!K173</f>
        <v>0</v>
      </c>
      <c r="K164" s="16">
        <f>'[1]TCE - ANEXO III - Preencher'!L173</f>
        <v>146.590318725</v>
      </c>
      <c r="L164" s="16">
        <f>'[1]TCE - ANEXO III - Preencher'!M173</f>
        <v>2.75</v>
      </c>
      <c r="M164" s="16">
        <f t="shared" si="13"/>
        <v>143.840318725</v>
      </c>
      <c r="N164" s="16">
        <f>'[1]TCE - ANEXO III - Preencher'!O173</f>
        <v>0</v>
      </c>
      <c r="O164" s="16">
        <f>'[1]TCE - ANEXO III - Preencher'!P173</f>
        <v>1.23</v>
      </c>
      <c r="P164" s="17">
        <f t="shared" si="14"/>
        <v>-1.23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542.80031872500001</v>
      </c>
    </row>
    <row r="165" spans="1:28" s="4" customFormat="1" x14ac:dyDescent="0.2">
      <c r="A165" s="9">
        <f>IFERROR(VLOOKUP(B165,'[1]DADOS (OCULTAR)'!$P$3:$R$56,3,0),"")</f>
        <v>10583920000214</v>
      </c>
      <c r="B165" s="10" t="str">
        <f>'[1]TCE - ANEXO III - Preencher'!C174</f>
        <v>UPA IBURA</v>
      </c>
      <c r="C165" s="11"/>
      <c r="D165" s="12" t="str">
        <f>'[1]TCE - ANEXO III - Preencher'!E174</f>
        <v>REBEKA MARIA BARRETO CABRAL DUARTE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2251-24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720.17</v>
      </c>
      <c r="J165" s="15">
        <f>'[1]TCE - ANEXO III - Preencher'!K174</f>
        <v>0</v>
      </c>
      <c r="K165" s="16">
        <f>'[1]TCE - ANEXO III - Preencher'!L174</f>
        <v>146.590318725</v>
      </c>
      <c r="L165" s="16">
        <f>'[1]TCE - ANEXO III - Preencher'!M174</f>
        <v>2.75</v>
      </c>
      <c r="M165" s="16">
        <f t="shared" si="13"/>
        <v>143.840318725</v>
      </c>
      <c r="N165" s="16">
        <f>'[1]TCE - ANEXO III - Preencher'!O174</f>
        <v>0</v>
      </c>
      <c r="O165" s="16">
        <f>'[1]TCE - ANEXO III - Preencher'!P174</f>
        <v>1.23</v>
      </c>
      <c r="P165" s="17">
        <f t="shared" si="14"/>
        <v>-1.23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862.78031872499992</v>
      </c>
    </row>
    <row r="166" spans="1:28" s="4" customFormat="1" x14ac:dyDescent="0.2">
      <c r="A166" s="9">
        <f>IFERROR(VLOOKUP(B166,'[1]DADOS (OCULTAR)'!$P$3:$R$56,3,0),"")</f>
        <v>10583920000214</v>
      </c>
      <c r="B166" s="10" t="str">
        <f>'[1]TCE - ANEXO III - Preencher'!C175</f>
        <v>UPA IBURA</v>
      </c>
      <c r="C166" s="11"/>
      <c r="D166" s="12" t="str">
        <f>'[1]TCE - ANEXO III - Preencher'!E175</f>
        <v>SARA IDALINA GOMES FIGUEIREDO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2251-24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429.84</v>
      </c>
      <c r="J166" s="15">
        <f>'[1]TCE - ANEXO III - Preencher'!K175</f>
        <v>0</v>
      </c>
      <c r="K166" s="16">
        <f>'[1]TCE - ANEXO III - Preencher'!L175</f>
        <v>146.590318725</v>
      </c>
      <c r="L166" s="16">
        <f>'[1]TCE - ANEXO III - Preencher'!M175</f>
        <v>2.75</v>
      </c>
      <c r="M166" s="16">
        <f t="shared" si="13"/>
        <v>143.840318725</v>
      </c>
      <c r="N166" s="16">
        <f>'[1]TCE - ANEXO III - Preencher'!O175</f>
        <v>0</v>
      </c>
      <c r="O166" s="16">
        <f>'[1]TCE - ANEXO III - Preencher'!P175</f>
        <v>1.23</v>
      </c>
      <c r="P166" s="17">
        <f t="shared" si="14"/>
        <v>-1.23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572.45031872499999</v>
      </c>
    </row>
    <row r="167" spans="1:28" s="4" customFormat="1" x14ac:dyDescent="0.2">
      <c r="A167" s="9">
        <f>IFERROR(VLOOKUP(B167,'[1]DADOS (OCULTAR)'!$P$3:$R$56,3,0),"")</f>
        <v>10583920000214</v>
      </c>
      <c r="B167" s="10" t="str">
        <f>'[1]TCE - ANEXO III - Preencher'!C176</f>
        <v>UPA IBURA</v>
      </c>
      <c r="C167" s="11"/>
      <c r="D167" s="12" t="str">
        <f>'[1]TCE - ANEXO III - Preencher'!E176</f>
        <v>VIRGINIA LINS DE AGUIAR SARINHO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359.71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1.23</v>
      </c>
      <c r="P167" s="17">
        <f t="shared" si="14"/>
        <v>-1.23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358.47999999999996</v>
      </c>
    </row>
    <row r="168" spans="1:28" s="4" customFormat="1" x14ac:dyDescent="0.2">
      <c r="A168" s="9">
        <f>IFERROR(VLOOKUP(B168,'[1]DADOS (OCULTAR)'!$P$3:$R$56,3,0),"")</f>
        <v>10583920000214</v>
      </c>
      <c r="B168" s="10" t="str">
        <f>'[1]TCE - ANEXO III - Preencher'!C177</f>
        <v>UPA IBURA</v>
      </c>
      <c r="C168" s="11"/>
      <c r="D168" s="12" t="str">
        <f>'[1]TCE - ANEXO III - Preencher'!E177</f>
        <v xml:space="preserve">YNGRA BATISTA MESQUITA MINORA DE ALMEIDA 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2251-24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447.46</v>
      </c>
      <c r="J168" s="15">
        <f>'[1]TCE - ANEXO III - Preencher'!K177</f>
        <v>0</v>
      </c>
      <c r="K168" s="16">
        <f>'[1]TCE - ANEXO III - Preencher'!L177</f>
        <v>146.590318725</v>
      </c>
      <c r="L168" s="16">
        <f>'[1]TCE - ANEXO III - Preencher'!M177</f>
        <v>2.75</v>
      </c>
      <c r="M168" s="16">
        <f t="shared" si="13"/>
        <v>143.840318725</v>
      </c>
      <c r="N168" s="16">
        <f>'[1]TCE - ANEXO III - Preencher'!O177</f>
        <v>0</v>
      </c>
      <c r="O168" s="16">
        <f>'[1]TCE - ANEXO III - Preencher'!P177</f>
        <v>1.23</v>
      </c>
      <c r="P168" s="17">
        <f t="shared" si="14"/>
        <v>-1.23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590.07031872499999</v>
      </c>
    </row>
    <row r="169" spans="1:28" s="4" customFormat="1" x14ac:dyDescent="0.2">
      <c r="A169" s="9">
        <f>IFERROR(VLOOKUP(B169,'[1]DADOS (OCULTAR)'!$P$3:$R$56,3,0),"")</f>
        <v>10583920000214</v>
      </c>
      <c r="B169" s="10" t="str">
        <f>'[1]TCE - ANEXO III - Preencher'!C178</f>
        <v>UPA IBURA</v>
      </c>
      <c r="C169" s="11"/>
      <c r="D169" s="12" t="str">
        <f>'[1]TCE - ANEXO III - Preencher'!E178</f>
        <v>AIRLLAN WILLAMES MATIAS ALVES SILVA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2252-70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496.84</v>
      </c>
      <c r="J169" s="15">
        <f>'[1]TCE - ANEXO III - Preencher'!K178</f>
        <v>0</v>
      </c>
      <c r="K169" s="16">
        <f>'[1]TCE - ANEXO III - Preencher'!L178</f>
        <v>146.590318725</v>
      </c>
      <c r="L169" s="16">
        <f>'[1]TCE - ANEXO III - Preencher'!M178</f>
        <v>2.75</v>
      </c>
      <c r="M169" s="16">
        <f t="shared" si="13"/>
        <v>143.840318725</v>
      </c>
      <c r="N169" s="16">
        <f>'[1]TCE - ANEXO III - Preencher'!O178</f>
        <v>0</v>
      </c>
      <c r="O169" s="16">
        <f>'[1]TCE - ANEXO III - Preencher'!P178</f>
        <v>1.23</v>
      </c>
      <c r="P169" s="17">
        <f t="shared" si="14"/>
        <v>-1.23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639.45031872499999</v>
      </c>
    </row>
    <row r="170" spans="1:28" s="4" customFormat="1" x14ac:dyDescent="0.2">
      <c r="A170" s="9">
        <f>IFERROR(VLOOKUP(B170,'[1]DADOS (OCULTAR)'!$P$3:$R$56,3,0),"")</f>
        <v>10583920000214</v>
      </c>
      <c r="B170" s="10" t="str">
        <f>'[1]TCE - ANEXO III - Preencher'!C179</f>
        <v>UPA IBURA</v>
      </c>
      <c r="C170" s="11"/>
      <c r="D170" s="12" t="str">
        <f>'[1]TCE - ANEXO III - Preencher'!E179</f>
        <v>EMANUEL COSTA DE SOUSA SILVA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2252-70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101.59</v>
      </c>
      <c r="J170" s="15">
        <f>'[1]TCE - ANEXO III - Preencher'!K179</f>
        <v>0</v>
      </c>
      <c r="K170" s="16">
        <f>'[1]TCE - ANEXO III - Preencher'!L179</f>
        <v>146.590318725</v>
      </c>
      <c r="L170" s="16">
        <f>'[1]TCE - ANEXO III - Preencher'!M179</f>
        <v>0.91</v>
      </c>
      <c r="M170" s="16">
        <f t="shared" si="13"/>
        <v>145.68031872500001</v>
      </c>
      <c r="N170" s="16">
        <f>'[1]TCE - ANEXO III - Preencher'!O179</f>
        <v>0</v>
      </c>
      <c r="O170" s="16">
        <f>'[1]TCE - ANEXO III - Preencher'!P179</f>
        <v>1.23</v>
      </c>
      <c r="P170" s="17">
        <f t="shared" si="14"/>
        <v>-1.23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246.04031872500002</v>
      </c>
    </row>
    <row r="171" spans="1:28" s="4" customFormat="1" x14ac:dyDescent="0.2">
      <c r="A171" s="9">
        <f>IFERROR(VLOOKUP(B171,'[1]DADOS (OCULTAR)'!$P$3:$R$56,3,0),"")</f>
        <v>10583920000214</v>
      </c>
      <c r="B171" s="10" t="str">
        <f>'[1]TCE - ANEXO III - Preencher'!C180</f>
        <v>UPA IBURA</v>
      </c>
      <c r="C171" s="11"/>
      <c r="D171" s="12" t="str">
        <f>'[1]TCE - ANEXO III - Preencher'!E180</f>
        <v>LEONARDO FRANSCISCO DE SOUSA SILVA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2252-70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1643.92</v>
      </c>
      <c r="J171" s="15">
        <f>'[1]TCE - ANEXO III - Preencher'!K180</f>
        <v>0</v>
      </c>
      <c r="K171" s="16">
        <f>'[1]TCE - ANEXO III - Preencher'!L180</f>
        <v>146.590318725</v>
      </c>
      <c r="L171" s="16">
        <f>'[1]TCE - ANEXO III - Preencher'!M180</f>
        <v>2.75</v>
      </c>
      <c r="M171" s="16">
        <f t="shared" si="13"/>
        <v>143.840318725</v>
      </c>
      <c r="N171" s="16">
        <f>'[1]TCE - ANEXO III - Preencher'!O180</f>
        <v>0</v>
      </c>
      <c r="O171" s="16">
        <f>'[1]TCE - ANEXO III - Preencher'!P180</f>
        <v>1.23</v>
      </c>
      <c r="P171" s="17">
        <f t="shared" si="14"/>
        <v>-1.23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1786.5303187250001</v>
      </c>
    </row>
    <row r="172" spans="1:28" s="4" customFormat="1" x14ac:dyDescent="0.2">
      <c r="A172" s="9">
        <f>IFERROR(VLOOKUP(B172,'[1]DADOS (OCULTAR)'!$P$3:$R$56,3,0),"")</f>
        <v>10583920000214</v>
      </c>
      <c r="B172" s="10" t="str">
        <f>'[1]TCE - ANEXO III - Preencher'!C181</f>
        <v>UPA IBURA</v>
      </c>
      <c r="C172" s="11"/>
      <c r="D172" s="12" t="str">
        <f>'[1]TCE - ANEXO III - Preencher'!E181</f>
        <v>PAULO HENRIQUE GIRAO DE SOUSA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2252-70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507.83</v>
      </c>
      <c r="J172" s="15">
        <f>'[1]TCE - ANEXO III - Preencher'!K181</f>
        <v>0</v>
      </c>
      <c r="K172" s="16">
        <f>'[1]TCE - ANEXO III - Preencher'!L181</f>
        <v>146.590318725</v>
      </c>
      <c r="L172" s="16">
        <f>'[1]TCE - ANEXO III - Preencher'!M181</f>
        <v>2.75</v>
      </c>
      <c r="M172" s="16">
        <f t="shared" si="13"/>
        <v>143.840318725</v>
      </c>
      <c r="N172" s="16">
        <f>'[1]TCE - ANEXO III - Preencher'!O181</f>
        <v>0</v>
      </c>
      <c r="O172" s="16">
        <f>'[1]TCE - ANEXO III - Preencher'!P181</f>
        <v>1.23</v>
      </c>
      <c r="P172" s="17">
        <f t="shared" si="14"/>
        <v>-1.23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650.440318725</v>
      </c>
    </row>
    <row r="173" spans="1:28" s="4" customFormat="1" x14ac:dyDescent="0.2">
      <c r="A173" s="9">
        <f>IFERROR(VLOOKUP(B173,'[1]DADOS (OCULTAR)'!$P$3:$R$56,3,0),"")</f>
        <v>10583920000214</v>
      </c>
      <c r="B173" s="10" t="str">
        <f>'[1]TCE - ANEXO III - Preencher'!C182</f>
        <v>UPA IBURA</v>
      </c>
      <c r="C173" s="11"/>
      <c r="D173" s="12" t="str">
        <f>'[1]TCE - ANEXO III - Preencher'!E182</f>
        <v>PAULO MARCELO CHAVES DE LIMA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2252-70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507.84</v>
      </c>
      <c r="J173" s="15">
        <f>'[1]TCE - ANEXO III - Preencher'!K182</f>
        <v>0</v>
      </c>
      <c r="K173" s="16">
        <f>'[1]TCE - ANEXO III - Preencher'!L182</f>
        <v>146.590318725</v>
      </c>
      <c r="L173" s="16">
        <f>'[1]TCE - ANEXO III - Preencher'!M182</f>
        <v>2.75</v>
      </c>
      <c r="M173" s="16">
        <f t="shared" si="13"/>
        <v>143.840318725</v>
      </c>
      <c r="N173" s="16">
        <f>'[1]TCE - ANEXO III - Preencher'!O182</f>
        <v>0</v>
      </c>
      <c r="O173" s="16">
        <f>'[1]TCE - ANEXO III - Preencher'!P182</f>
        <v>1.23</v>
      </c>
      <c r="P173" s="17">
        <f t="shared" si="14"/>
        <v>-1.23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650.45031872499999</v>
      </c>
    </row>
    <row r="174" spans="1:28" s="4" customFormat="1" x14ac:dyDescent="0.2">
      <c r="A174" s="9">
        <f>IFERROR(VLOOKUP(B174,'[1]DADOS (OCULTAR)'!$P$3:$R$56,3,0),"")</f>
        <v>10583920000214</v>
      </c>
      <c r="B174" s="10" t="str">
        <f>'[1]TCE - ANEXO III - Preencher'!C183</f>
        <v>UPA IBURA</v>
      </c>
      <c r="C174" s="11"/>
      <c r="D174" s="12" t="str">
        <f>'[1]TCE - ANEXO III - Preencher'!E183</f>
        <v>PEDRO PAULO PITT DE LIMA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2252-70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430.61</v>
      </c>
      <c r="J174" s="15">
        <f>'[1]TCE - ANEXO III - Preencher'!K183</f>
        <v>0</v>
      </c>
      <c r="K174" s="16">
        <f>'[1]TCE - ANEXO III - Preencher'!L183</f>
        <v>146.590318725</v>
      </c>
      <c r="L174" s="16">
        <f>'[1]TCE - ANEXO III - Preencher'!M183</f>
        <v>2.38</v>
      </c>
      <c r="M174" s="16">
        <f t="shared" si="13"/>
        <v>144.21031872500001</v>
      </c>
      <c r="N174" s="16">
        <f>'[1]TCE - ANEXO III - Preencher'!O183</f>
        <v>0</v>
      </c>
      <c r="O174" s="16">
        <f>'[1]TCE - ANEXO III - Preencher'!P183</f>
        <v>1.23</v>
      </c>
      <c r="P174" s="17">
        <f t="shared" si="14"/>
        <v>-1.23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573.59031872499997</v>
      </c>
    </row>
    <row r="175" spans="1:28" s="4" customFormat="1" x14ac:dyDescent="0.2">
      <c r="A175" s="9">
        <f>IFERROR(VLOOKUP(B175,'[1]DADOS (OCULTAR)'!$P$3:$R$56,3,0),"")</f>
        <v>10583920000214</v>
      </c>
      <c r="B175" s="10" t="str">
        <f>'[1]TCE - ANEXO III - Preencher'!C184</f>
        <v>UPA IBURA</v>
      </c>
      <c r="C175" s="11"/>
      <c r="D175" s="12" t="str">
        <f>'[1]TCE - ANEXO III - Preencher'!E184</f>
        <v>THIAGO OLIVEIRA DE ALMEIDA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2252-70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629.99</v>
      </c>
      <c r="J175" s="15">
        <f>'[1]TCE - ANEXO III - Preencher'!K184</f>
        <v>0</v>
      </c>
      <c r="K175" s="16">
        <f>'[1]TCE - ANEXO III - Preencher'!L184</f>
        <v>146.590318725</v>
      </c>
      <c r="L175" s="16">
        <f>'[1]TCE - ANEXO III - Preencher'!M184</f>
        <v>0.36</v>
      </c>
      <c r="M175" s="16">
        <f t="shared" si="13"/>
        <v>146.23031872499999</v>
      </c>
      <c r="N175" s="16">
        <f>'[1]TCE - ANEXO III - Preencher'!O184</f>
        <v>0</v>
      </c>
      <c r="O175" s="16">
        <f>'[1]TCE - ANEXO III - Preencher'!P184</f>
        <v>1.23</v>
      </c>
      <c r="P175" s="17">
        <f t="shared" si="14"/>
        <v>-1.23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774.99031872499995</v>
      </c>
    </row>
    <row r="176" spans="1:28" s="4" customFormat="1" x14ac:dyDescent="0.2">
      <c r="A176" s="9">
        <f>IFERROR(VLOOKUP(B176,'[1]DADOS (OCULTAR)'!$P$3:$R$56,3,0),"")</f>
        <v>10583920000214</v>
      </c>
      <c r="B176" s="10" t="str">
        <f>'[1]TCE - ANEXO III - Preencher'!C185</f>
        <v>UPA IBURA</v>
      </c>
      <c r="C176" s="11"/>
      <c r="D176" s="12" t="str">
        <f>'[1]TCE - ANEXO III - Preencher'!E185</f>
        <v>ALEXANDRA DA SILVA BALBINO GOMES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120.14</v>
      </c>
      <c r="J176" s="15">
        <f>'[1]TCE - ANEXO III - Preencher'!K185</f>
        <v>0</v>
      </c>
      <c r="K176" s="16">
        <f>'[1]TCE - ANEXO III - Preencher'!L185</f>
        <v>146.590318725</v>
      </c>
      <c r="L176" s="16">
        <f>'[1]TCE - ANEXO III - Preencher'!M185</f>
        <v>24.25</v>
      </c>
      <c r="M176" s="16">
        <f t="shared" si="13"/>
        <v>122.340318725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242.48031872500002</v>
      </c>
    </row>
    <row r="177" spans="1:28" s="4" customFormat="1" x14ac:dyDescent="0.2">
      <c r="A177" s="9">
        <f>IFERROR(VLOOKUP(B177,'[1]DADOS (OCULTAR)'!$P$3:$R$56,3,0),"")</f>
        <v>10583920000214</v>
      </c>
      <c r="B177" s="10" t="str">
        <f>'[1]TCE - ANEXO III - Preencher'!C186</f>
        <v>UPA IBURA</v>
      </c>
      <c r="C177" s="11"/>
      <c r="D177" s="12" t="str">
        <f>'[1]TCE - ANEXO III - Preencher'!E186</f>
        <v>ALEXANDRINA KELLY DA SILVA BARROS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124.17</v>
      </c>
      <c r="J177" s="15">
        <f>'[1]TCE - ANEXO III - Preencher'!K186</f>
        <v>0</v>
      </c>
      <c r="K177" s="16">
        <f>'[1]TCE - ANEXO III - Preencher'!L186</f>
        <v>146.590318725</v>
      </c>
      <c r="L177" s="16">
        <f>'[1]TCE - ANEXO III - Preencher'!M186</f>
        <v>24.25</v>
      </c>
      <c r="M177" s="16">
        <f t="shared" si="13"/>
        <v>122.340318725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66.11</v>
      </c>
      <c r="U177" s="16">
        <f>'[1]TCE - ANEXO III - Preencher'!V186</f>
        <v>0</v>
      </c>
      <c r="V177" s="17">
        <f t="shared" si="16"/>
        <v>66.11</v>
      </c>
      <c r="W177" s="18" t="str">
        <f>IF('[1]TCE - ANEXO III - Preencher'!X186="","",'[1]TCE - ANEXO III - Preencher'!X186)</f>
        <v>AUXILIO CRECHE I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312.620318725</v>
      </c>
    </row>
    <row r="178" spans="1:28" s="4" customFormat="1" x14ac:dyDescent="0.2">
      <c r="A178" s="9">
        <f>IFERROR(VLOOKUP(B178,'[1]DADOS (OCULTAR)'!$P$3:$R$56,3,0),"")</f>
        <v>10583920000214</v>
      </c>
      <c r="B178" s="10" t="str">
        <f>'[1]TCE - ANEXO III - Preencher'!C187</f>
        <v>UPA IBURA</v>
      </c>
      <c r="C178" s="11"/>
      <c r="D178" s="12" t="str">
        <f>'[1]TCE - ANEXO III - Preencher'!E187</f>
        <v>AMANDA CRISTINA SILVA DOS PRAZERES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119.31</v>
      </c>
      <c r="J178" s="15">
        <f>'[1]TCE - ANEXO III - Preencher'!K187</f>
        <v>0</v>
      </c>
      <c r="K178" s="16">
        <f>'[1]TCE - ANEXO III - Preencher'!L187</f>
        <v>146.590318725</v>
      </c>
      <c r="L178" s="16">
        <f>'[1]TCE - ANEXO III - Preencher'!M187</f>
        <v>24.25</v>
      </c>
      <c r="M178" s="16">
        <f t="shared" si="13"/>
        <v>122.340318725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241.65031872500001</v>
      </c>
    </row>
    <row r="179" spans="1:28" s="4" customFormat="1" x14ac:dyDescent="0.2">
      <c r="A179" s="9">
        <f>IFERROR(VLOOKUP(B179,'[1]DADOS (OCULTAR)'!$P$3:$R$56,3,0),"")</f>
        <v>10583920000214</v>
      </c>
      <c r="B179" s="10" t="str">
        <f>'[1]TCE - ANEXO III - Preencher'!C188</f>
        <v>UPA IBURA</v>
      </c>
      <c r="C179" s="11"/>
      <c r="D179" s="12" t="str">
        <f>'[1]TCE - ANEXO III - Preencher'!E188</f>
        <v>AMANDA FERREIRA LUNA DE ARAUJO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356.01</v>
      </c>
      <c r="J179" s="15">
        <f>'[1]TCE - ANEXO III - Preencher'!K188</f>
        <v>0</v>
      </c>
      <c r="K179" s="16">
        <f>'[1]TCE - ANEXO III - Preencher'!L188</f>
        <v>146.590318725</v>
      </c>
      <c r="L179" s="16">
        <f>'[1]TCE - ANEXO III - Preencher'!M188</f>
        <v>3.75</v>
      </c>
      <c r="M179" s="16">
        <f t="shared" si="13"/>
        <v>142.840318725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498.85031872499997</v>
      </c>
    </row>
    <row r="180" spans="1:28" s="4" customFormat="1" x14ac:dyDescent="0.2">
      <c r="A180" s="9">
        <f>IFERROR(VLOOKUP(B180,'[1]DADOS (OCULTAR)'!$P$3:$R$56,3,0),"")</f>
        <v>10583920000214</v>
      </c>
      <c r="B180" s="10" t="str">
        <f>'[1]TCE - ANEXO III - Preencher'!C189</f>
        <v>UPA IBURA</v>
      </c>
      <c r="C180" s="11"/>
      <c r="D180" s="12" t="str">
        <f>'[1]TCE - ANEXO III - Preencher'!E189</f>
        <v>AMARA MARIA CABRAL DA SILVA RODRIGUES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124.16</v>
      </c>
      <c r="J180" s="15">
        <f>'[1]TCE - ANEXO III - Preencher'!K189</f>
        <v>0</v>
      </c>
      <c r="K180" s="16">
        <f>'[1]TCE - ANEXO III - Preencher'!L189</f>
        <v>146.590318725</v>
      </c>
      <c r="L180" s="16">
        <f>'[1]TCE - ANEXO III - Preencher'!M189</f>
        <v>24.25</v>
      </c>
      <c r="M180" s="16">
        <f t="shared" si="13"/>
        <v>122.340318725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246.500318725</v>
      </c>
    </row>
    <row r="181" spans="1:28" s="4" customFormat="1" x14ac:dyDescent="0.2">
      <c r="A181" s="9">
        <f>IFERROR(VLOOKUP(B181,'[1]DADOS (OCULTAR)'!$P$3:$R$56,3,0),"")</f>
        <v>10583920000214</v>
      </c>
      <c r="B181" s="10" t="str">
        <f>'[1]TCE - ANEXO III - Preencher'!C190</f>
        <v>UPA IBURA</v>
      </c>
      <c r="C181" s="11"/>
      <c r="D181" s="12" t="str">
        <f>'[1]TCE - ANEXO III - Preencher'!E190</f>
        <v>ANA PAULA BARBOSA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>
        <f>IFERROR(VLOOKUP(B182,'[1]DADOS (OCULTAR)'!$P$3:$R$56,3,0),"")</f>
        <v>10583920000214</v>
      </c>
      <c r="B182" s="10" t="str">
        <f>'[1]TCE - ANEXO III - Preencher'!C191</f>
        <v>UPA IBURA</v>
      </c>
      <c r="C182" s="11"/>
      <c r="D182" s="12" t="str">
        <f>'[1]TCE - ANEXO III - Preencher'!E191</f>
        <v>ANA PAULA DO NASCIMENTO PINTO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137.4</v>
      </c>
      <c r="J182" s="15">
        <f>'[1]TCE - ANEXO III - Preencher'!K191</f>
        <v>0</v>
      </c>
      <c r="K182" s="16">
        <f>'[1]TCE - ANEXO III - Preencher'!L191</f>
        <v>146.590318725</v>
      </c>
      <c r="L182" s="16">
        <f>'[1]TCE - ANEXO III - Preencher'!M191</f>
        <v>24.25</v>
      </c>
      <c r="M182" s="16">
        <f t="shared" si="13"/>
        <v>122.340318725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112</v>
      </c>
      <c r="R182" s="16">
        <f>'[1]TCE - ANEXO III - Preencher'!S191</f>
        <v>72.739999999999995</v>
      </c>
      <c r="S182" s="17">
        <f t="shared" si="15"/>
        <v>39.260000000000005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299.000318725</v>
      </c>
    </row>
    <row r="183" spans="1:28" s="4" customFormat="1" x14ac:dyDescent="0.2">
      <c r="A183" s="9">
        <f>IFERROR(VLOOKUP(B183,'[1]DADOS (OCULTAR)'!$P$3:$R$56,3,0),"")</f>
        <v>10583920000214</v>
      </c>
      <c r="B183" s="10" t="str">
        <f>'[1]TCE - ANEXO III - Preencher'!C192</f>
        <v>UPA IBURA</v>
      </c>
      <c r="C183" s="11"/>
      <c r="D183" s="12" t="str">
        <f>'[1]TCE - ANEXO III - Preencher'!E192</f>
        <v>ANDREINA RODRIGUES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>
        <f>IFERROR(VLOOKUP(B184,'[1]DADOS (OCULTAR)'!$P$3:$R$56,3,0),"")</f>
        <v>10583920000214</v>
      </c>
      <c r="B184" s="10" t="str">
        <f>'[1]TCE - ANEXO III - Preencher'!C193</f>
        <v>UPA IBURA</v>
      </c>
      <c r="C184" s="11"/>
      <c r="D184" s="12" t="str">
        <f>'[1]TCE - ANEXO III - Preencher'!E193</f>
        <v>ANDREZA MUIRIEL DE ARAUJO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169.67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169.67</v>
      </c>
    </row>
    <row r="185" spans="1:28" s="4" customFormat="1" x14ac:dyDescent="0.2">
      <c r="A185" s="9">
        <f>IFERROR(VLOOKUP(B185,'[1]DADOS (OCULTAR)'!$P$3:$R$56,3,0),"")</f>
        <v>10583920000214</v>
      </c>
      <c r="B185" s="10" t="str">
        <f>'[1]TCE - ANEXO III - Preencher'!C194</f>
        <v>UPA IBURA</v>
      </c>
      <c r="C185" s="11"/>
      <c r="D185" s="12" t="str">
        <f>'[1]TCE - ANEXO III - Preencher'!E194</f>
        <v>ANGELA CLAUDIA BATISTA DASILVA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136.56</v>
      </c>
      <c r="J185" s="15">
        <f>'[1]TCE - ANEXO III - Preencher'!K194</f>
        <v>0</v>
      </c>
      <c r="K185" s="16">
        <f>'[1]TCE - ANEXO III - Preencher'!L194</f>
        <v>146.590318725</v>
      </c>
      <c r="L185" s="16">
        <f>'[1]TCE - ANEXO III - Preencher'!M194</f>
        <v>24.25</v>
      </c>
      <c r="M185" s="16">
        <f t="shared" si="13"/>
        <v>122.340318725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214.85</v>
      </c>
      <c r="R185" s="16">
        <f>'[1]TCE - ANEXO III - Preencher'!S194</f>
        <v>72.739999999999995</v>
      </c>
      <c r="S185" s="17">
        <f t="shared" si="15"/>
        <v>142.11000000000001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401.01031872500005</v>
      </c>
    </row>
    <row r="186" spans="1:28" s="4" customFormat="1" x14ac:dyDescent="0.2">
      <c r="A186" s="9">
        <f>IFERROR(VLOOKUP(B186,'[1]DADOS (OCULTAR)'!$P$3:$R$56,3,0),"")</f>
        <v>10583920000214</v>
      </c>
      <c r="B186" s="10" t="str">
        <f>'[1]TCE - ANEXO III - Preencher'!C195</f>
        <v>UPA IBURA</v>
      </c>
      <c r="C186" s="11"/>
      <c r="D186" s="12" t="str">
        <f>'[1]TCE - ANEXO III - Preencher'!E195</f>
        <v>ARDALE SANTOS DA COSTA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1312-10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534.89</v>
      </c>
      <c r="J186" s="15">
        <f>'[1]TCE - ANEXO III - Preencher'!K195</f>
        <v>0</v>
      </c>
      <c r="K186" s="16">
        <f>'[1]TCE - ANEXO III - Preencher'!L195</f>
        <v>146.590318725</v>
      </c>
      <c r="L186" s="16">
        <f>'[1]TCE - ANEXO III - Preencher'!M195</f>
        <v>3.75</v>
      </c>
      <c r="M186" s="16">
        <f t="shared" si="13"/>
        <v>142.840318725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677.73031872499996</v>
      </c>
    </row>
    <row r="187" spans="1:28" s="4" customFormat="1" x14ac:dyDescent="0.2">
      <c r="A187" s="9">
        <f>IFERROR(VLOOKUP(B187,'[1]DADOS (OCULTAR)'!$P$3:$R$56,3,0),"")</f>
        <v>10583920000214</v>
      </c>
      <c r="B187" s="10" t="str">
        <f>'[1]TCE - ANEXO III - Preencher'!C196</f>
        <v>UPA IBURA</v>
      </c>
      <c r="C187" s="11"/>
      <c r="D187" s="12" t="str">
        <f>'[1]TCE - ANEXO III - Preencher'!E196</f>
        <v>BRUNA RENATTA BANDEIRA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132.55000000000001</v>
      </c>
      <c r="J187" s="15">
        <f>'[1]TCE - ANEXO III - Preencher'!K196</f>
        <v>0</v>
      </c>
      <c r="K187" s="16">
        <f>'[1]TCE - ANEXO III - Preencher'!L196</f>
        <v>146.590318725</v>
      </c>
      <c r="L187" s="16">
        <f>'[1]TCE - ANEXO III - Preencher'!M196</f>
        <v>24.25</v>
      </c>
      <c r="M187" s="16">
        <f t="shared" si="13"/>
        <v>122.340318725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254.89031872500001</v>
      </c>
    </row>
    <row r="188" spans="1:28" s="4" customFormat="1" x14ac:dyDescent="0.2">
      <c r="A188" s="9">
        <f>IFERROR(VLOOKUP(B188,'[1]DADOS (OCULTAR)'!$P$3:$R$56,3,0),"")</f>
        <v>10583920000214</v>
      </c>
      <c r="B188" s="10" t="str">
        <f>'[1]TCE - ANEXO III - Preencher'!C197</f>
        <v>UPA IBURA</v>
      </c>
      <c r="C188" s="11"/>
      <c r="D188" s="12" t="str">
        <f>'[1]TCE - ANEXO III - Preencher'!E197</f>
        <v>CARLA GREICE OLIVEIRA DA SILVA CUNHA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124.16</v>
      </c>
      <c r="J188" s="15">
        <f>'[1]TCE - ANEXO III - Preencher'!K197</f>
        <v>0</v>
      </c>
      <c r="K188" s="16">
        <f>'[1]TCE - ANEXO III - Preencher'!L197</f>
        <v>146.590318725</v>
      </c>
      <c r="L188" s="16">
        <f>'[1]TCE - ANEXO III - Preencher'!M197</f>
        <v>24.25</v>
      </c>
      <c r="M188" s="16">
        <f t="shared" si="13"/>
        <v>122.340318725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66.11</v>
      </c>
      <c r="U188" s="16">
        <f>'[1]TCE - ANEXO III - Preencher'!V197</f>
        <v>0</v>
      </c>
      <c r="V188" s="17">
        <f t="shared" si="16"/>
        <v>66.11</v>
      </c>
      <c r="W188" s="18" t="str">
        <f>IF('[1]TCE - ANEXO III - Preencher'!X197="","",'[1]TCE - ANEXO III - Preencher'!X197)</f>
        <v>AUXILIO CRECHE I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312.61031872500001</v>
      </c>
    </row>
    <row r="189" spans="1:28" s="4" customFormat="1" x14ac:dyDescent="0.2">
      <c r="A189" s="9">
        <f>IFERROR(VLOOKUP(B189,'[1]DADOS (OCULTAR)'!$P$3:$R$56,3,0),"")</f>
        <v>10583920000214</v>
      </c>
      <c r="B189" s="10" t="str">
        <f>'[1]TCE - ANEXO III - Preencher'!C198</f>
        <v>UPA IBURA</v>
      </c>
      <c r="C189" s="11"/>
      <c r="D189" s="12" t="str">
        <f>'[1]TCE - ANEXO III - Preencher'!E198</f>
        <v>CIBELE DA SILVA CRUZ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124.17</v>
      </c>
      <c r="J189" s="15">
        <f>'[1]TCE - ANEXO III - Preencher'!K198</f>
        <v>0</v>
      </c>
      <c r="K189" s="16">
        <f>'[1]TCE - ANEXO III - Preencher'!L198</f>
        <v>146.590318725</v>
      </c>
      <c r="L189" s="16">
        <f>'[1]TCE - ANEXO III - Preencher'!M198</f>
        <v>24.25</v>
      </c>
      <c r="M189" s="16">
        <f t="shared" si="13"/>
        <v>122.340318725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112</v>
      </c>
      <c r="R189" s="16">
        <f>'[1]TCE - ANEXO III - Preencher'!S198</f>
        <v>72.739999999999995</v>
      </c>
      <c r="S189" s="17">
        <f t="shared" si="15"/>
        <v>39.260000000000005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285.77031872499998</v>
      </c>
    </row>
    <row r="190" spans="1:28" s="4" customFormat="1" x14ac:dyDescent="0.2">
      <c r="A190" s="9">
        <f>IFERROR(VLOOKUP(B190,'[1]DADOS (OCULTAR)'!$P$3:$R$56,3,0),"")</f>
        <v>10583920000214</v>
      </c>
      <c r="B190" s="10" t="str">
        <f>'[1]TCE - ANEXO III - Preencher'!C199</f>
        <v>UPA IBURA</v>
      </c>
      <c r="C190" s="11"/>
      <c r="D190" s="12" t="str">
        <f>'[1]TCE - ANEXO III - Preencher'!E199</f>
        <v>CIBELE LETICIA DE ALCANTARA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2235-05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202.67</v>
      </c>
      <c r="J190" s="15">
        <f>'[1]TCE - ANEXO III - Preencher'!K199</f>
        <v>0</v>
      </c>
      <c r="K190" s="16">
        <f>'[1]TCE - ANEXO III - Preencher'!L199</f>
        <v>146.590318725</v>
      </c>
      <c r="L190" s="16">
        <f>'[1]TCE - ANEXO III - Preencher'!M199</f>
        <v>2.39</v>
      </c>
      <c r="M190" s="16">
        <f t="shared" si="13"/>
        <v>144.20031872500002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112</v>
      </c>
      <c r="R190" s="16">
        <f>'[1]TCE - ANEXO III - Preencher'!S199</f>
        <v>95.78</v>
      </c>
      <c r="S190" s="17">
        <f t="shared" si="15"/>
        <v>16.22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363.09031872499997</v>
      </c>
    </row>
    <row r="191" spans="1:28" s="4" customFormat="1" x14ac:dyDescent="0.2">
      <c r="A191" s="9">
        <f>IFERROR(VLOOKUP(B191,'[1]DADOS (OCULTAR)'!$P$3:$R$56,3,0),"")</f>
        <v>10583920000214</v>
      </c>
      <c r="B191" s="10" t="str">
        <f>'[1]TCE - ANEXO III - Preencher'!C200</f>
        <v>UPA IBURA</v>
      </c>
      <c r="C191" s="11"/>
      <c r="D191" s="12" t="str">
        <f>'[1]TCE - ANEXO III - Preencher'!E200</f>
        <v>CLAUDIA CRISTINA VERISSIMO F DOS SANTOS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2235-05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337.24</v>
      </c>
      <c r="J191" s="15">
        <f>'[1]TCE - ANEXO III - Preencher'!K200</f>
        <v>0</v>
      </c>
      <c r="K191" s="16">
        <f>'[1]TCE - ANEXO III - Preencher'!L200</f>
        <v>146.590318725</v>
      </c>
      <c r="L191" s="16">
        <f>'[1]TCE - ANEXO III - Preencher'!M200</f>
        <v>3.75</v>
      </c>
      <c r="M191" s="16">
        <f t="shared" si="13"/>
        <v>142.840318725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480.08031872499998</v>
      </c>
    </row>
    <row r="192" spans="1:28" s="4" customFormat="1" x14ac:dyDescent="0.2">
      <c r="A192" s="9">
        <f>IFERROR(VLOOKUP(B192,'[1]DADOS (OCULTAR)'!$P$3:$R$56,3,0),"")</f>
        <v>10583920000214</v>
      </c>
      <c r="B192" s="10" t="str">
        <f>'[1]TCE - ANEXO III - Preencher'!C201</f>
        <v>UPA IBURA</v>
      </c>
      <c r="C192" s="11"/>
      <c r="D192" s="12" t="str">
        <f>'[1]TCE - ANEXO III - Preencher'!E201</f>
        <v>DAYANE DE MOURA SANTANA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308.44</v>
      </c>
      <c r="J192" s="15">
        <f>'[1]TCE - ANEXO III - Preencher'!K201</f>
        <v>0</v>
      </c>
      <c r="K192" s="16">
        <f>'[1]TCE - ANEXO III - Preencher'!L201</f>
        <v>146.590318725</v>
      </c>
      <c r="L192" s="16">
        <f>'[1]TCE - ANEXO III - Preencher'!M201</f>
        <v>3.75</v>
      </c>
      <c r="M192" s="16">
        <f t="shared" si="13"/>
        <v>142.840318725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203.45</v>
      </c>
      <c r="R192" s="16">
        <f>'[1]TCE - ANEXO III - Preencher'!S201</f>
        <v>149.88999999999999</v>
      </c>
      <c r="S192" s="17">
        <f t="shared" si="15"/>
        <v>53.56</v>
      </c>
      <c r="T192" s="16">
        <f>'[1]TCE - ANEXO III - Preencher'!U201</f>
        <v>103.28</v>
      </c>
      <c r="U192" s="16">
        <f>'[1]TCE - ANEXO III - Preencher'!V201</f>
        <v>0</v>
      </c>
      <c r="V192" s="17">
        <f t="shared" si="16"/>
        <v>103.28</v>
      </c>
      <c r="W192" s="18" t="str">
        <f>IF('[1]TCE - ANEXO III - Preencher'!X201="","",'[1]TCE - ANEXO III - Preencher'!X201)</f>
        <v>AUXILIO CRECHE I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608.12031872500006</v>
      </c>
    </row>
    <row r="193" spans="1:28" s="4" customFormat="1" x14ac:dyDescent="0.2">
      <c r="A193" s="9">
        <f>IFERROR(VLOOKUP(B193,'[1]DADOS (OCULTAR)'!$P$3:$R$56,3,0),"")</f>
        <v>10583920000214</v>
      </c>
      <c r="B193" s="10" t="str">
        <f>'[1]TCE - ANEXO III - Preencher'!C202</f>
        <v>UPA IBURA</v>
      </c>
      <c r="C193" s="11"/>
      <c r="D193" s="12" t="str">
        <f>'[1]TCE - ANEXO III - Preencher'!E202</f>
        <v>DIUNIZIA MARIA DE OLIVEIRA SOBRAL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136.56</v>
      </c>
      <c r="J193" s="15">
        <f>'[1]TCE - ANEXO III - Preencher'!K202</f>
        <v>0</v>
      </c>
      <c r="K193" s="16">
        <f>'[1]TCE - ANEXO III - Preencher'!L202</f>
        <v>146.590318725</v>
      </c>
      <c r="L193" s="16">
        <f>'[1]TCE - ANEXO III - Preencher'!M202</f>
        <v>24.25</v>
      </c>
      <c r="M193" s="16">
        <f t="shared" si="13"/>
        <v>122.340318725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258.90031872500003</v>
      </c>
    </row>
    <row r="194" spans="1:28" s="4" customFormat="1" x14ac:dyDescent="0.2">
      <c r="A194" s="9">
        <f>IFERROR(VLOOKUP(B194,'[1]DADOS (OCULTAR)'!$P$3:$R$56,3,0),"")</f>
        <v>10583920000214</v>
      </c>
      <c r="B194" s="10" t="str">
        <f>'[1]TCE - ANEXO III - Preencher'!C203</f>
        <v>UPA IBURA</v>
      </c>
      <c r="C194" s="11"/>
      <c r="D194" s="12" t="str">
        <f>'[1]TCE - ANEXO III - Preencher'!E203</f>
        <v>DOMINICK LAIS DE OLIVEIRA SOBRAL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147.18</v>
      </c>
      <c r="J194" s="15">
        <f>'[1]TCE - ANEXO III - Preencher'!K203</f>
        <v>0</v>
      </c>
      <c r="K194" s="16">
        <f>'[1]TCE - ANEXO III - Preencher'!L203</f>
        <v>146.590318725</v>
      </c>
      <c r="L194" s="16">
        <f>'[1]TCE - ANEXO III - Preencher'!M203</f>
        <v>24.25</v>
      </c>
      <c r="M194" s="16">
        <f t="shared" si="13"/>
        <v>122.340318725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112</v>
      </c>
      <c r="R194" s="16">
        <f>'[1]TCE - ANEXO III - Preencher'!S203</f>
        <v>72.739999999999995</v>
      </c>
      <c r="S194" s="17">
        <f t="shared" si="15"/>
        <v>39.260000000000005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308.78031872500003</v>
      </c>
    </row>
    <row r="195" spans="1:28" s="4" customFormat="1" x14ac:dyDescent="0.2">
      <c r="A195" s="9">
        <f>IFERROR(VLOOKUP(B195,'[1]DADOS (OCULTAR)'!$P$3:$R$56,3,0),"")</f>
        <v>10583920000214</v>
      </c>
      <c r="B195" s="10" t="str">
        <f>'[1]TCE - ANEXO III - Preencher'!C204</f>
        <v>UPA IBURA</v>
      </c>
      <c r="C195" s="11"/>
      <c r="D195" s="12" t="str">
        <f>'[1]TCE - ANEXO III - Preencher'!E204</f>
        <v>EDILSA SOARES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124.99</v>
      </c>
      <c r="J195" s="15">
        <f>'[1]TCE - ANEXO III - Preencher'!K204</f>
        <v>0</v>
      </c>
      <c r="K195" s="16">
        <f>'[1]TCE - ANEXO III - Preencher'!L204</f>
        <v>146.590318725</v>
      </c>
      <c r="L195" s="16">
        <f>'[1]TCE - ANEXO III - Preencher'!M204</f>
        <v>24.25</v>
      </c>
      <c r="M195" s="16">
        <f t="shared" si="13"/>
        <v>122.340318725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112</v>
      </c>
      <c r="R195" s="16">
        <f>'[1]TCE - ANEXO III - Preencher'!S204</f>
        <v>72.739999999999995</v>
      </c>
      <c r="S195" s="17">
        <f t="shared" si="15"/>
        <v>39.260000000000005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286.59031872499997</v>
      </c>
    </row>
    <row r="196" spans="1:28" s="4" customFormat="1" x14ac:dyDescent="0.2">
      <c r="A196" s="9">
        <f>IFERROR(VLOOKUP(B196,'[1]DADOS (OCULTAR)'!$P$3:$R$56,3,0),"")</f>
        <v>10583920000214</v>
      </c>
      <c r="B196" s="10" t="str">
        <f>'[1]TCE - ANEXO III - Preencher'!C205</f>
        <v>UPA IBURA</v>
      </c>
      <c r="C196" s="11"/>
      <c r="D196" s="12" t="str">
        <f>'[1]TCE - ANEXO III - Preencher'!E205</f>
        <v>ELIANA CRISTINA BORGES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124.99</v>
      </c>
      <c r="J196" s="15">
        <f>'[1]TCE - ANEXO III - Preencher'!K205</f>
        <v>0</v>
      </c>
      <c r="K196" s="16">
        <f>'[1]TCE - ANEXO III - Preencher'!L205</f>
        <v>146.590318725</v>
      </c>
      <c r="L196" s="16">
        <f>'[1]TCE - ANEXO III - Preencher'!M205</f>
        <v>24.25</v>
      </c>
      <c r="M196" s="16">
        <f t="shared" ref="M196:M259" si="19">K196-L196</f>
        <v>122.340318725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112</v>
      </c>
      <c r="R196" s="16">
        <f>'[1]TCE - ANEXO III - Preencher'!S205</f>
        <v>72.739999999999995</v>
      </c>
      <c r="S196" s="17">
        <f t="shared" ref="S196:S259" si="21">Q196-R196</f>
        <v>39.260000000000005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286.59031872499997</v>
      </c>
    </row>
    <row r="197" spans="1:28" s="4" customFormat="1" x14ac:dyDescent="0.2">
      <c r="A197" s="9">
        <f>IFERROR(VLOOKUP(B197,'[1]DADOS (OCULTAR)'!$P$3:$R$56,3,0),"")</f>
        <v>10583920000214</v>
      </c>
      <c r="B197" s="10" t="str">
        <f>'[1]TCE - ANEXO III - Preencher'!C206</f>
        <v>UPA IBURA</v>
      </c>
      <c r="C197" s="11"/>
      <c r="D197" s="12" t="str">
        <f>'[1]TCE - ANEXO III - Preencher'!E206</f>
        <v xml:space="preserve">ELISA PINHEIRO DE LIMA 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127.91</v>
      </c>
      <c r="J197" s="15">
        <f>'[1]TCE - ANEXO III - Preencher'!K206</f>
        <v>0</v>
      </c>
      <c r="K197" s="16">
        <f>'[1]TCE - ANEXO III - Preencher'!L206</f>
        <v>146.590318725</v>
      </c>
      <c r="L197" s="16">
        <f>'[1]TCE - ANEXO III - Preencher'!M206</f>
        <v>24.25</v>
      </c>
      <c r="M197" s="16">
        <f t="shared" si="19"/>
        <v>122.340318725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112</v>
      </c>
      <c r="R197" s="16">
        <f>'[1]TCE - ANEXO III - Preencher'!S206</f>
        <v>72.739999999999995</v>
      </c>
      <c r="S197" s="17">
        <f t="shared" si="21"/>
        <v>39.260000000000005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289.51031872499999</v>
      </c>
    </row>
    <row r="198" spans="1:28" s="4" customFormat="1" x14ac:dyDescent="0.2">
      <c r="A198" s="9">
        <f>IFERROR(VLOOKUP(B198,'[1]DADOS (OCULTAR)'!$P$3:$R$56,3,0),"")</f>
        <v>10583920000214</v>
      </c>
      <c r="B198" s="10" t="str">
        <f>'[1]TCE - ANEXO III - Preencher'!C207</f>
        <v>UPA IBURA</v>
      </c>
      <c r="C198" s="11"/>
      <c r="D198" s="12" t="str">
        <f>'[1]TCE - ANEXO III - Preencher'!E207</f>
        <v>ELISANGELA LESSA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2235-05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319.43</v>
      </c>
      <c r="J198" s="15">
        <f>'[1]TCE - ANEXO III - Preencher'!K207</f>
        <v>0</v>
      </c>
      <c r="K198" s="16">
        <f>'[1]TCE - ANEXO III - Preencher'!L207</f>
        <v>146.590318725</v>
      </c>
      <c r="L198" s="16">
        <f>'[1]TCE - ANEXO III - Preencher'!M207</f>
        <v>3.75</v>
      </c>
      <c r="M198" s="16">
        <f t="shared" si="19"/>
        <v>142.840318725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462.27031872500004</v>
      </c>
    </row>
    <row r="199" spans="1:28" s="4" customFormat="1" x14ac:dyDescent="0.2">
      <c r="A199" s="9">
        <f>IFERROR(VLOOKUP(B199,'[1]DADOS (OCULTAR)'!$P$3:$R$56,3,0),"")</f>
        <v>10583920000214</v>
      </c>
      <c r="B199" s="10" t="str">
        <f>'[1]TCE - ANEXO III - Preencher'!C208</f>
        <v>UPA IBURA</v>
      </c>
      <c r="C199" s="11"/>
      <c r="D199" s="12" t="str">
        <f>'[1]TCE - ANEXO III - Preencher'!E208</f>
        <v>ELIZABETH REVOREDO DO NASCIMENTO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167.24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63.11</v>
      </c>
      <c r="U199" s="16">
        <f>'[1]TCE - ANEXO III - Preencher'!V208</f>
        <v>0</v>
      </c>
      <c r="V199" s="17">
        <f t="shared" si="22"/>
        <v>63.11</v>
      </c>
      <c r="W199" s="18" t="str">
        <f>IF('[1]TCE - ANEXO III - Preencher'!X208="","",'[1]TCE - ANEXO III - Preencher'!X208)</f>
        <v>AUXILIO CRECHE I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230.35000000000002</v>
      </c>
    </row>
    <row r="200" spans="1:28" s="4" customFormat="1" x14ac:dyDescent="0.2">
      <c r="A200" s="9">
        <f>IFERROR(VLOOKUP(B200,'[1]DADOS (OCULTAR)'!$P$3:$R$56,3,0),"")</f>
        <v>10583920000214</v>
      </c>
      <c r="B200" s="10" t="str">
        <f>'[1]TCE - ANEXO III - Preencher'!C209</f>
        <v>UPA IBURA</v>
      </c>
      <c r="C200" s="11"/>
      <c r="D200" s="12" t="str">
        <f>'[1]TCE - ANEXO III - Preencher'!E209</f>
        <v>ELIZAMA VIEIRA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119.31</v>
      </c>
      <c r="J200" s="15">
        <f>'[1]TCE - ANEXO III - Preencher'!K209</f>
        <v>0</v>
      </c>
      <c r="K200" s="16">
        <f>'[1]TCE - ANEXO III - Preencher'!L209</f>
        <v>146.590318725</v>
      </c>
      <c r="L200" s="16">
        <f>'[1]TCE - ANEXO III - Preencher'!M209</f>
        <v>24.25</v>
      </c>
      <c r="M200" s="16">
        <f t="shared" si="19"/>
        <v>122.340318725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241.65031872500001</v>
      </c>
    </row>
    <row r="201" spans="1:28" s="4" customFormat="1" x14ac:dyDescent="0.2">
      <c r="A201" s="9">
        <f>IFERROR(VLOOKUP(B201,'[1]DADOS (OCULTAR)'!$P$3:$R$56,3,0),"")</f>
        <v>10583920000214</v>
      </c>
      <c r="B201" s="10" t="str">
        <f>'[1]TCE - ANEXO III - Preencher'!C210</f>
        <v>UPA IBURA</v>
      </c>
      <c r="C201" s="11"/>
      <c r="D201" s="12" t="str">
        <f>'[1]TCE - ANEXO III - Preencher'!E210</f>
        <v>ELIZANGELA MARTINS DE OLIVEIRA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132.55000000000001</v>
      </c>
      <c r="J201" s="15">
        <f>'[1]TCE - ANEXO III - Preencher'!K210</f>
        <v>0</v>
      </c>
      <c r="K201" s="16">
        <f>'[1]TCE - ANEXO III - Preencher'!L210</f>
        <v>146.590318725</v>
      </c>
      <c r="L201" s="16">
        <f>'[1]TCE - ANEXO III - Preencher'!M210</f>
        <v>24.25</v>
      </c>
      <c r="M201" s="16">
        <f t="shared" si="19"/>
        <v>122.340318725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112</v>
      </c>
      <c r="R201" s="16">
        <f>'[1]TCE - ANEXO III - Preencher'!S210</f>
        <v>72.739999999999995</v>
      </c>
      <c r="S201" s="17">
        <f t="shared" si="21"/>
        <v>39.260000000000005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294.15031872500003</v>
      </c>
    </row>
    <row r="202" spans="1:28" s="4" customFormat="1" x14ac:dyDescent="0.2">
      <c r="A202" s="9">
        <f>IFERROR(VLOOKUP(B202,'[1]DADOS (OCULTAR)'!$P$3:$R$56,3,0),"")</f>
        <v>10583920000214</v>
      </c>
      <c r="B202" s="10" t="str">
        <f>'[1]TCE - ANEXO III - Preencher'!C211</f>
        <v>UPA IBURA</v>
      </c>
      <c r="C202" s="11"/>
      <c r="D202" s="12" t="str">
        <f>'[1]TCE - ANEXO III - Preencher'!E211</f>
        <v xml:space="preserve">ELISANGELA PEREIRA DA SILVA 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124.17</v>
      </c>
      <c r="J202" s="15">
        <f>'[1]TCE - ANEXO III - Preencher'!K211</f>
        <v>0</v>
      </c>
      <c r="K202" s="16">
        <f>'[1]TCE - ANEXO III - Preencher'!L211</f>
        <v>146.590318725</v>
      </c>
      <c r="L202" s="16">
        <f>'[1]TCE - ANEXO III - Preencher'!M211</f>
        <v>24.25</v>
      </c>
      <c r="M202" s="16">
        <f t="shared" si="19"/>
        <v>122.340318725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246.51031872499999</v>
      </c>
    </row>
    <row r="203" spans="1:28" s="4" customFormat="1" x14ac:dyDescent="0.2">
      <c r="A203" s="9">
        <f>IFERROR(VLOOKUP(B203,'[1]DADOS (OCULTAR)'!$P$3:$R$56,3,0),"")</f>
        <v>10583920000214</v>
      </c>
      <c r="B203" s="10" t="str">
        <f>'[1]TCE - ANEXO III - Preencher'!C212</f>
        <v>UPA IBURA</v>
      </c>
      <c r="C203" s="11"/>
      <c r="D203" s="12" t="str">
        <f>'[1]TCE - ANEXO III - Preencher'!E212</f>
        <v xml:space="preserve">ERICA SIQUEIRA VALADARES 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4101-05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426.44</v>
      </c>
      <c r="J203" s="15">
        <f>'[1]TCE - ANEXO III - Preencher'!K212</f>
        <v>0</v>
      </c>
      <c r="K203" s="16">
        <f>'[1]TCE - ANEXO III - Preencher'!L212</f>
        <v>146.590318725</v>
      </c>
      <c r="L203" s="16">
        <f>'[1]TCE - ANEXO III - Preencher'!M212</f>
        <v>2.39</v>
      </c>
      <c r="M203" s="16">
        <f t="shared" si="19"/>
        <v>144.20031872500002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64</v>
      </c>
      <c r="U203" s="16">
        <f>'[1]TCE - ANEXO III - Preencher'!V212</f>
        <v>0</v>
      </c>
      <c r="V203" s="17">
        <f t="shared" si="22"/>
        <v>64</v>
      </c>
      <c r="W203" s="18" t="str">
        <f>IF('[1]TCE - ANEXO III - Preencher'!X212="","",'[1]TCE - ANEXO III - Preencher'!X212)</f>
        <v>AUXILIO CRECHE I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634.64031872500004</v>
      </c>
    </row>
    <row r="204" spans="1:28" s="4" customFormat="1" x14ac:dyDescent="0.2">
      <c r="A204" s="9">
        <f>IFERROR(VLOOKUP(B204,'[1]DADOS (OCULTAR)'!$P$3:$R$56,3,0),"")</f>
        <v>10583920000214</v>
      </c>
      <c r="B204" s="10" t="str">
        <f>'[1]TCE - ANEXO III - Preencher'!C213</f>
        <v>UPA IBURA</v>
      </c>
      <c r="C204" s="11"/>
      <c r="D204" s="12" t="str">
        <f>'[1]TCE - ANEXO III - Preencher'!E213</f>
        <v>ERIKA MARIA DOS NASCIMENTO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132.54</v>
      </c>
      <c r="J204" s="15">
        <f>'[1]TCE - ANEXO III - Preencher'!K213</f>
        <v>0</v>
      </c>
      <c r="K204" s="16">
        <f>'[1]TCE - ANEXO III - Preencher'!L213</f>
        <v>146.590318725</v>
      </c>
      <c r="L204" s="16">
        <f>'[1]TCE - ANEXO III - Preencher'!M213</f>
        <v>24.25</v>
      </c>
      <c r="M204" s="16">
        <f t="shared" si="19"/>
        <v>122.340318725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112</v>
      </c>
      <c r="R204" s="16">
        <f>'[1]TCE - ANEXO III - Preencher'!S213</f>
        <v>72.739999999999995</v>
      </c>
      <c r="S204" s="17">
        <f t="shared" si="21"/>
        <v>39.260000000000005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294.14031872499999</v>
      </c>
    </row>
    <row r="205" spans="1:28" s="4" customFormat="1" x14ac:dyDescent="0.2">
      <c r="A205" s="9">
        <f>IFERROR(VLOOKUP(B205,'[1]DADOS (OCULTAR)'!$P$3:$R$56,3,0),"")</f>
        <v>10583920000214</v>
      </c>
      <c r="B205" s="10" t="str">
        <f>'[1]TCE - ANEXO III - Preencher'!C214</f>
        <v>UPA IBURA</v>
      </c>
      <c r="C205" s="11"/>
      <c r="D205" s="12" t="str">
        <f>'[1]TCE - ANEXO III - Preencher'!E214</f>
        <v>ESTEFANY DOS SANTOS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124.98</v>
      </c>
      <c r="J205" s="15">
        <f>'[1]TCE - ANEXO III - Preencher'!K214</f>
        <v>0</v>
      </c>
      <c r="K205" s="16">
        <f>'[1]TCE - ANEXO III - Preencher'!L214</f>
        <v>146.590318725</v>
      </c>
      <c r="L205" s="16">
        <f>'[1]TCE - ANEXO III - Preencher'!M214</f>
        <v>24.25</v>
      </c>
      <c r="M205" s="16">
        <f t="shared" si="19"/>
        <v>122.340318725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112</v>
      </c>
      <c r="R205" s="16">
        <f>'[1]TCE - ANEXO III - Preencher'!S214</f>
        <v>72.739999999999995</v>
      </c>
      <c r="S205" s="17">
        <f t="shared" si="21"/>
        <v>39.260000000000005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286.58031872499998</v>
      </c>
    </row>
    <row r="206" spans="1:28" s="4" customFormat="1" x14ac:dyDescent="0.2">
      <c r="A206" s="9">
        <f>IFERROR(VLOOKUP(B206,'[1]DADOS (OCULTAR)'!$P$3:$R$56,3,0),"")</f>
        <v>10583920000214</v>
      </c>
      <c r="B206" s="10" t="str">
        <f>'[1]TCE - ANEXO III - Preencher'!C215</f>
        <v>UPA IBURA</v>
      </c>
      <c r="C206" s="11"/>
      <c r="D206" s="12" t="str">
        <f>'[1]TCE - ANEXO III - Preencher'!E215</f>
        <v>FABIANA CRISTINA BANDEIRA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119.32</v>
      </c>
      <c r="J206" s="15">
        <f>'[1]TCE - ANEXO III - Preencher'!K215</f>
        <v>0</v>
      </c>
      <c r="K206" s="16">
        <f>'[1]TCE - ANEXO III - Preencher'!L215</f>
        <v>146.590318725</v>
      </c>
      <c r="L206" s="16">
        <f>'[1]TCE - ANEXO III - Preencher'!M215</f>
        <v>24.25</v>
      </c>
      <c r="M206" s="16">
        <f t="shared" si="19"/>
        <v>122.340318725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112</v>
      </c>
      <c r="R206" s="16">
        <f>'[1]TCE - ANEXO III - Preencher'!S215</f>
        <v>72.739999999999995</v>
      </c>
      <c r="S206" s="17">
        <f t="shared" si="21"/>
        <v>39.260000000000005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280.92031872500002</v>
      </c>
    </row>
    <row r="207" spans="1:28" s="4" customFormat="1" x14ac:dyDescent="0.2">
      <c r="A207" s="9">
        <f>IFERROR(VLOOKUP(B207,'[1]DADOS (OCULTAR)'!$P$3:$R$56,3,0),"")</f>
        <v>10583920000214</v>
      </c>
      <c r="B207" s="10" t="str">
        <f>'[1]TCE - ANEXO III - Preencher'!C216</f>
        <v>UPA IBURA</v>
      </c>
      <c r="C207" s="11"/>
      <c r="D207" s="12" t="str">
        <f>'[1]TCE - ANEXO III - Preencher'!E216</f>
        <v xml:space="preserve">FREDERICO JOSE DA GRANJA DOS SANTOS 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4101-05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>
        <f>IFERROR(VLOOKUP(B208,'[1]DADOS (OCULTAR)'!$P$3:$R$56,3,0),"")</f>
        <v>10583920000214</v>
      </c>
      <c r="B208" s="10" t="str">
        <f>'[1]TCE - ANEXO III - Preencher'!C217</f>
        <v>UPA IBURA</v>
      </c>
      <c r="C208" s="11"/>
      <c r="D208" s="12" t="str">
        <f>'[1]TCE - ANEXO III - Preencher'!E217</f>
        <v xml:space="preserve">GLEISON LUCAS SANTOS DO NASCIMENTO 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205.87</v>
      </c>
      <c r="J208" s="15">
        <f>'[1]TCE - ANEXO III - Preencher'!K217</f>
        <v>0</v>
      </c>
      <c r="K208" s="16">
        <f>'[1]TCE - ANEXO III - Preencher'!L217</f>
        <v>146.590318725</v>
      </c>
      <c r="L208" s="16">
        <f>'[1]TCE - ANEXO III - Preencher'!M217</f>
        <v>2.39</v>
      </c>
      <c r="M208" s="16">
        <f t="shared" si="19"/>
        <v>144.20031872500002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350.07031872499999</v>
      </c>
    </row>
    <row r="209" spans="1:28" s="4" customFormat="1" x14ac:dyDescent="0.2">
      <c r="A209" s="9">
        <f>IFERROR(VLOOKUP(B209,'[1]DADOS (OCULTAR)'!$P$3:$R$56,3,0),"")</f>
        <v>10583920000214</v>
      </c>
      <c r="B209" s="10" t="str">
        <f>'[1]TCE - ANEXO III - Preencher'!C218</f>
        <v>UPA IBURA</v>
      </c>
      <c r="C209" s="11"/>
      <c r="D209" s="12" t="str">
        <f>'[1]TCE - ANEXO III - Preencher'!E218</f>
        <v xml:space="preserve">GLEIZE BATISTA SILVEIRA 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134.91999999999999</v>
      </c>
      <c r="J209" s="15">
        <f>'[1]TCE - ANEXO III - Preencher'!K218</f>
        <v>0</v>
      </c>
      <c r="K209" s="16">
        <f>'[1]TCE - ANEXO III - Preencher'!L218</f>
        <v>146.590318725</v>
      </c>
      <c r="L209" s="16">
        <f>'[1]TCE - ANEXO III - Preencher'!M218</f>
        <v>24.25</v>
      </c>
      <c r="M209" s="16">
        <f t="shared" si="19"/>
        <v>122.340318725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112</v>
      </c>
      <c r="R209" s="16">
        <f>'[1]TCE - ANEXO III - Preencher'!S218</f>
        <v>72.739999999999995</v>
      </c>
      <c r="S209" s="17">
        <f t="shared" si="21"/>
        <v>39.260000000000005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296.52031872499998</v>
      </c>
    </row>
    <row r="210" spans="1:28" s="4" customFormat="1" x14ac:dyDescent="0.2">
      <c r="A210" s="9">
        <f>IFERROR(VLOOKUP(B210,'[1]DADOS (OCULTAR)'!$P$3:$R$56,3,0),"")</f>
        <v>10583920000214</v>
      </c>
      <c r="B210" s="10" t="str">
        <f>'[1]TCE - ANEXO III - Preencher'!C219</f>
        <v>UPA IBURA</v>
      </c>
      <c r="C210" s="11"/>
      <c r="D210" s="12" t="str">
        <f>'[1]TCE - ANEXO III - Preencher'!E219</f>
        <v xml:space="preserve">HERICA  MARIA DA SILVA CARNEIRO 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119.32</v>
      </c>
      <c r="J210" s="15">
        <f>'[1]TCE - ANEXO III - Preencher'!K219</f>
        <v>0</v>
      </c>
      <c r="K210" s="16">
        <f>'[1]TCE - ANEXO III - Preencher'!L219</f>
        <v>146.590318725</v>
      </c>
      <c r="L210" s="16">
        <f>'[1]TCE - ANEXO III - Preencher'!M219</f>
        <v>24.25</v>
      </c>
      <c r="M210" s="16">
        <f t="shared" si="19"/>
        <v>122.340318725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112</v>
      </c>
      <c r="R210" s="16">
        <f>'[1]TCE - ANEXO III - Preencher'!S219</f>
        <v>72.739999999999995</v>
      </c>
      <c r="S210" s="17">
        <f t="shared" si="21"/>
        <v>39.260000000000005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280.92031872500002</v>
      </c>
    </row>
    <row r="211" spans="1:28" s="4" customFormat="1" x14ac:dyDescent="0.2">
      <c r="A211" s="9">
        <f>IFERROR(VLOOKUP(B211,'[1]DADOS (OCULTAR)'!$P$3:$R$56,3,0),"")</f>
        <v>10583920000214</v>
      </c>
      <c r="B211" s="10" t="str">
        <f>'[1]TCE - ANEXO III - Preencher'!C220</f>
        <v>UPA IBURA</v>
      </c>
      <c r="C211" s="11"/>
      <c r="D211" s="12" t="str">
        <f>'[1]TCE - ANEXO III - Preencher'!E220</f>
        <v>INGRID MARIA COSTA BEZERRA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2235-05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274.45999999999998</v>
      </c>
      <c r="J211" s="15">
        <f>'[1]TCE - ANEXO III - Preencher'!K220</f>
        <v>0</v>
      </c>
      <c r="K211" s="16">
        <f>'[1]TCE - ANEXO III - Preencher'!L220</f>
        <v>146.590318725</v>
      </c>
      <c r="L211" s="16">
        <f>'[1]TCE - ANEXO III - Preencher'!M220</f>
        <v>3.31</v>
      </c>
      <c r="M211" s="16">
        <f t="shared" si="19"/>
        <v>143.280318725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417.74031872499995</v>
      </c>
    </row>
    <row r="212" spans="1:28" s="4" customFormat="1" x14ac:dyDescent="0.2">
      <c r="A212" s="9">
        <f>IFERROR(VLOOKUP(B212,'[1]DADOS (OCULTAR)'!$P$3:$R$56,3,0),"")</f>
        <v>10583920000214</v>
      </c>
      <c r="B212" s="10" t="str">
        <f>'[1]TCE - ANEXO III - Preencher'!C221</f>
        <v>UPA IBURA</v>
      </c>
      <c r="C212" s="11"/>
      <c r="D212" s="12" t="str">
        <f>'[1]TCE - ANEXO III - Preencher'!E221</f>
        <v>ISABELLA BORBA  DE BARROS MOLA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348.22</v>
      </c>
      <c r="J212" s="15">
        <f>'[1]TCE - ANEXO III - Preencher'!K221</f>
        <v>0</v>
      </c>
      <c r="K212" s="16">
        <f>'[1]TCE - ANEXO III - Preencher'!L221</f>
        <v>146.590318725</v>
      </c>
      <c r="L212" s="16">
        <f>'[1]TCE - ANEXO III - Preencher'!M221</f>
        <v>3.75</v>
      </c>
      <c r="M212" s="16">
        <f t="shared" si="19"/>
        <v>142.840318725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103.28</v>
      </c>
      <c r="U212" s="16">
        <f>'[1]TCE - ANEXO III - Preencher'!V221</f>
        <v>0</v>
      </c>
      <c r="V212" s="17">
        <f t="shared" si="22"/>
        <v>103.28</v>
      </c>
      <c r="W212" s="18" t="str">
        <f>IF('[1]TCE - ANEXO III - Preencher'!X221="","",'[1]TCE - ANEXO III - Preencher'!X221)</f>
        <v>AUXILIO CRECHE I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594.34031872499997</v>
      </c>
    </row>
    <row r="213" spans="1:28" s="4" customFormat="1" x14ac:dyDescent="0.2">
      <c r="A213" s="9">
        <f>IFERROR(VLOOKUP(B213,'[1]DADOS (OCULTAR)'!$P$3:$R$56,3,0),"")</f>
        <v>10583920000214</v>
      </c>
      <c r="B213" s="10" t="str">
        <f>'[1]TCE - ANEXO III - Preencher'!C222</f>
        <v>UPA IBURA</v>
      </c>
      <c r="C213" s="11"/>
      <c r="D213" s="12" t="str">
        <f>'[1]TCE - ANEXO III - Preencher'!E222</f>
        <v>JANAINA  DE SIQUEIRA GOMES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136.57</v>
      </c>
      <c r="J213" s="15">
        <f>'[1]TCE - ANEXO III - Preencher'!K222</f>
        <v>0</v>
      </c>
      <c r="K213" s="16">
        <f>'[1]TCE - ANEXO III - Preencher'!L222</f>
        <v>146.590318725</v>
      </c>
      <c r="L213" s="16">
        <f>'[1]TCE - ANEXO III - Preencher'!M222</f>
        <v>24.25</v>
      </c>
      <c r="M213" s="16">
        <f t="shared" si="19"/>
        <v>122.340318725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112</v>
      </c>
      <c r="R213" s="16">
        <f>'[1]TCE - ANEXO III - Preencher'!S222</f>
        <v>72.739999999999995</v>
      </c>
      <c r="S213" s="17">
        <f t="shared" si="21"/>
        <v>39.260000000000005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298.17031872500002</v>
      </c>
    </row>
    <row r="214" spans="1:28" s="4" customFormat="1" x14ac:dyDescent="0.2">
      <c r="A214" s="9">
        <f>IFERROR(VLOOKUP(B214,'[1]DADOS (OCULTAR)'!$P$3:$R$56,3,0),"")</f>
        <v>10583920000214</v>
      </c>
      <c r="B214" s="10" t="str">
        <f>'[1]TCE - ANEXO III - Preencher'!C223</f>
        <v>UPA IBURA</v>
      </c>
      <c r="C214" s="11"/>
      <c r="D214" s="12" t="str">
        <f>'[1]TCE - ANEXO III - Preencher'!E223</f>
        <v>JANAINA TAVARES LOPES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318.04000000000002</v>
      </c>
      <c r="J214" s="15">
        <f>'[1]TCE - ANEXO III - Preencher'!K223</f>
        <v>0</v>
      </c>
      <c r="K214" s="16">
        <f>'[1]TCE - ANEXO III - Preencher'!L223</f>
        <v>146.590318725</v>
      </c>
      <c r="L214" s="16">
        <f>'[1]TCE - ANEXO III - Preencher'!M223</f>
        <v>3.75</v>
      </c>
      <c r="M214" s="16">
        <f t="shared" si="19"/>
        <v>142.840318725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103.28</v>
      </c>
      <c r="U214" s="16">
        <f>'[1]TCE - ANEXO III - Preencher'!V223</f>
        <v>0</v>
      </c>
      <c r="V214" s="17">
        <f t="shared" si="22"/>
        <v>103.28</v>
      </c>
      <c r="W214" s="18" t="str">
        <f>IF('[1]TCE - ANEXO III - Preencher'!X223="","",'[1]TCE - ANEXO III - Preencher'!X223)</f>
        <v>AUXILIO CRECHE I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564.16031872500002</v>
      </c>
    </row>
    <row r="215" spans="1:28" s="4" customFormat="1" x14ac:dyDescent="0.2">
      <c r="A215" s="9">
        <f>IFERROR(VLOOKUP(B215,'[1]DADOS (OCULTAR)'!$P$3:$R$56,3,0),"")</f>
        <v>10583920000214</v>
      </c>
      <c r="B215" s="10" t="str">
        <f>'[1]TCE - ANEXO III - Preencher'!C224</f>
        <v>UPA IBURA</v>
      </c>
      <c r="C215" s="11"/>
      <c r="D215" s="12" t="str">
        <f>'[1]TCE - ANEXO III - Preencher'!E224</f>
        <v>JAQUEANNY BARBOSA DOS SANTOS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125.81</v>
      </c>
      <c r="J215" s="15">
        <f>'[1]TCE - ANEXO III - Preencher'!K224</f>
        <v>0</v>
      </c>
      <c r="K215" s="16">
        <f>'[1]TCE - ANEXO III - Preencher'!L224</f>
        <v>146.590318725</v>
      </c>
      <c r="L215" s="16">
        <f>'[1]TCE - ANEXO III - Preencher'!M224</f>
        <v>24.25</v>
      </c>
      <c r="M215" s="16">
        <f t="shared" si="19"/>
        <v>122.340318725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112</v>
      </c>
      <c r="R215" s="16">
        <f>'[1]TCE - ANEXO III - Preencher'!S224</f>
        <v>72.739999999999995</v>
      </c>
      <c r="S215" s="17">
        <f t="shared" si="21"/>
        <v>39.260000000000005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287.41031872500002</v>
      </c>
    </row>
    <row r="216" spans="1:28" s="4" customFormat="1" x14ac:dyDescent="0.2">
      <c r="A216" s="9">
        <f>IFERROR(VLOOKUP(B216,'[1]DADOS (OCULTAR)'!$P$3:$R$56,3,0),"")</f>
        <v>10583920000214</v>
      </c>
      <c r="B216" s="10" t="str">
        <f>'[1]TCE - ANEXO III - Preencher'!C225</f>
        <v>UPA IBURA</v>
      </c>
      <c r="C216" s="11"/>
      <c r="D216" s="12" t="str">
        <f>'[1]TCE - ANEXO III - Preencher'!E225</f>
        <v>JEANE CARLA ANCELMO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316.20999999999998</v>
      </c>
      <c r="J216" s="15">
        <f>'[1]TCE - ANEXO III - Preencher'!K225</f>
        <v>0</v>
      </c>
      <c r="K216" s="16">
        <f>'[1]TCE - ANEXO III - Preencher'!L225</f>
        <v>146.590318725</v>
      </c>
      <c r="L216" s="16">
        <f>'[1]TCE - ANEXO III - Preencher'!M225</f>
        <v>3.75</v>
      </c>
      <c r="M216" s="16">
        <f t="shared" si="19"/>
        <v>142.840318725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138.94999999999999</v>
      </c>
      <c r="R216" s="16">
        <f>'[1]TCE - ANEXO III - Preencher'!S225</f>
        <v>149.88999999999999</v>
      </c>
      <c r="S216" s="17">
        <f t="shared" si="21"/>
        <v>-10.939999999999998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448.11031872500001</v>
      </c>
    </row>
    <row r="217" spans="1:28" s="4" customFormat="1" x14ac:dyDescent="0.2">
      <c r="A217" s="9">
        <f>IFERROR(VLOOKUP(B217,'[1]DADOS (OCULTAR)'!$P$3:$R$56,3,0),"")</f>
        <v>10583920000214</v>
      </c>
      <c r="B217" s="10" t="str">
        <f>'[1]TCE - ANEXO III - Preencher'!C226</f>
        <v>UPA IBURA</v>
      </c>
      <c r="C217" s="11"/>
      <c r="D217" s="12" t="str">
        <f>'[1]TCE - ANEXO III - Preencher'!E226</f>
        <v xml:space="preserve">JHENIFER THAIS DA CONCEIÇÃO DOS SANTOS 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2199.89</v>
      </c>
      <c r="K217" s="16">
        <f>'[1]TCE - ANEXO III - Preencher'!L226</f>
        <v>146.590318725</v>
      </c>
      <c r="L217" s="16">
        <f>'[1]TCE - ANEXO III - Preencher'!M226</f>
        <v>12.12</v>
      </c>
      <c r="M217" s="16">
        <f t="shared" si="19"/>
        <v>134.470318725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214.85</v>
      </c>
      <c r="R217" s="16">
        <f>'[1]TCE - ANEXO III - Preencher'!S226</f>
        <v>72.739999999999995</v>
      </c>
      <c r="S217" s="17">
        <f t="shared" si="21"/>
        <v>142.11000000000001</v>
      </c>
      <c r="T217" s="16">
        <f>'[1]TCE - ANEXO III - Preencher'!U226</f>
        <v>31.5</v>
      </c>
      <c r="U217" s="16">
        <f>'[1]TCE - ANEXO III - Preencher'!V226</f>
        <v>0</v>
      </c>
      <c r="V217" s="17">
        <f t="shared" si="22"/>
        <v>31.5</v>
      </c>
      <c r="W217" s="18" t="str">
        <f>IF('[1]TCE - ANEXO III - Preencher'!X226="","",'[1]TCE - ANEXO III - Preencher'!X226)</f>
        <v>AUXILIO CRECHE I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2507.9703187250002</v>
      </c>
    </row>
    <row r="218" spans="1:28" s="4" customFormat="1" x14ac:dyDescent="0.2">
      <c r="A218" s="9">
        <f>IFERROR(VLOOKUP(B218,'[1]DADOS (OCULTAR)'!$P$3:$R$56,3,0),"")</f>
        <v>10583920000214</v>
      </c>
      <c r="B218" s="10" t="str">
        <f>'[1]TCE - ANEXO III - Preencher'!C227</f>
        <v>UPA IBURA</v>
      </c>
      <c r="C218" s="11"/>
      <c r="D218" s="12" t="str">
        <f>'[1]TCE - ANEXO III - Preencher'!E227</f>
        <v>JOANELMA MARQUES DA SILVA  SANTOS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119.31</v>
      </c>
      <c r="J218" s="15">
        <f>'[1]TCE - ANEXO III - Preencher'!K227</f>
        <v>0</v>
      </c>
      <c r="K218" s="16">
        <f>'[1]TCE - ANEXO III - Preencher'!L227</f>
        <v>146.590318725</v>
      </c>
      <c r="L218" s="16">
        <f>'[1]TCE - ANEXO III - Preencher'!M227</f>
        <v>24.25</v>
      </c>
      <c r="M218" s="16">
        <f t="shared" si="19"/>
        <v>122.340318725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241.65031872500001</v>
      </c>
    </row>
    <row r="219" spans="1:28" s="4" customFormat="1" x14ac:dyDescent="0.2">
      <c r="A219" s="9">
        <f>IFERROR(VLOOKUP(B219,'[1]DADOS (OCULTAR)'!$P$3:$R$56,3,0),"")</f>
        <v>10583920000214</v>
      </c>
      <c r="B219" s="10" t="str">
        <f>'[1]TCE - ANEXO III - Preencher'!C228</f>
        <v>UPA IBURA</v>
      </c>
      <c r="C219" s="11"/>
      <c r="D219" s="12" t="str">
        <f>'[1]TCE - ANEXO III - Preencher'!E228</f>
        <v>JULIANA GONÇALVES  DE ASSIS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130.88</v>
      </c>
      <c r="J219" s="15">
        <f>'[1]TCE - ANEXO III - Preencher'!K228</f>
        <v>0</v>
      </c>
      <c r="K219" s="16">
        <f>'[1]TCE - ANEXO III - Preencher'!L228</f>
        <v>146.590318725</v>
      </c>
      <c r="L219" s="16">
        <f>'[1]TCE - ANEXO III - Preencher'!M228</f>
        <v>24.25</v>
      </c>
      <c r="M219" s="16">
        <f t="shared" si="19"/>
        <v>122.340318725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112</v>
      </c>
      <c r="R219" s="16">
        <f>'[1]TCE - ANEXO III - Preencher'!S228</f>
        <v>72.739999999999995</v>
      </c>
      <c r="S219" s="17">
        <f t="shared" si="21"/>
        <v>39.260000000000005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292.48031872500002</v>
      </c>
    </row>
    <row r="220" spans="1:28" s="4" customFormat="1" x14ac:dyDescent="0.2">
      <c r="A220" s="9">
        <f>IFERROR(VLOOKUP(B220,'[1]DADOS (OCULTAR)'!$P$3:$R$56,3,0),"")</f>
        <v>10583920000214</v>
      </c>
      <c r="B220" s="10" t="str">
        <f>'[1]TCE - ANEXO III - Preencher'!C229</f>
        <v>UPA IBURA</v>
      </c>
      <c r="C220" s="11"/>
      <c r="D220" s="12" t="str">
        <f>'[1]TCE - ANEXO III - Preencher'!E229</f>
        <v>KALINE VALQUIRIA DE PAULA BARBOSA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134.08000000000001</v>
      </c>
      <c r="J220" s="15">
        <f>'[1]TCE - ANEXO III - Preencher'!K229</f>
        <v>0</v>
      </c>
      <c r="K220" s="16">
        <f>'[1]TCE - ANEXO III - Preencher'!L229</f>
        <v>146.590318725</v>
      </c>
      <c r="L220" s="16">
        <f>'[1]TCE - ANEXO III - Preencher'!M229</f>
        <v>24.25</v>
      </c>
      <c r="M220" s="16">
        <f t="shared" si="19"/>
        <v>122.340318725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112</v>
      </c>
      <c r="R220" s="16">
        <f>'[1]TCE - ANEXO III - Preencher'!S229</f>
        <v>72.739999999999995</v>
      </c>
      <c r="S220" s="17">
        <f t="shared" si="21"/>
        <v>39.260000000000005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295.68031872500001</v>
      </c>
    </row>
    <row r="221" spans="1:28" s="4" customFormat="1" x14ac:dyDescent="0.2">
      <c r="A221" s="9">
        <f>IFERROR(VLOOKUP(B221,'[1]DADOS (OCULTAR)'!$P$3:$R$56,3,0),"")</f>
        <v>10583920000214</v>
      </c>
      <c r="B221" s="10" t="str">
        <f>'[1]TCE - ANEXO III - Preencher'!C230</f>
        <v>UPA IBURA</v>
      </c>
      <c r="C221" s="11"/>
      <c r="D221" s="12" t="str">
        <f>'[1]TCE - ANEXO III - Preencher'!E230</f>
        <v xml:space="preserve">KECIANNY BATISTA DE FIGUEIREDO 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2235-05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389.27</v>
      </c>
      <c r="J221" s="15">
        <f>'[1]TCE - ANEXO III - Preencher'!K230</f>
        <v>0</v>
      </c>
      <c r="K221" s="16">
        <f>'[1]TCE - ANEXO III - Preencher'!L230</f>
        <v>146.590318725</v>
      </c>
      <c r="L221" s="16">
        <f>'[1]TCE - ANEXO III - Preencher'!M230</f>
        <v>3.53</v>
      </c>
      <c r="M221" s="16">
        <f t="shared" si="19"/>
        <v>143.060318725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103.28</v>
      </c>
      <c r="U221" s="16">
        <f>'[1]TCE - ANEXO III - Preencher'!V230</f>
        <v>0</v>
      </c>
      <c r="V221" s="17">
        <f t="shared" si="22"/>
        <v>103.28</v>
      </c>
      <c r="W221" s="18" t="str">
        <f>IF('[1]TCE - ANEXO III - Preencher'!X230="","",'[1]TCE - ANEXO III - Preencher'!X230)</f>
        <v>AUXILIO CRECHE I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635.61031872499996</v>
      </c>
    </row>
    <row r="222" spans="1:28" s="4" customFormat="1" x14ac:dyDescent="0.2">
      <c r="A222" s="9">
        <f>IFERROR(VLOOKUP(B222,'[1]DADOS (OCULTAR)'!$P$3:$R$56,3,0),"")</f>
        <v>10583920000214</v>
      </c>
      <c r="B222" s="10" t="str">
        <f>'[1]TCE - ANEXO III - Preencher'!C231</f>
        <v>UPA IBURA</v>
      </c>
      <c r="C222" s="11"/>
      <c r="D222" s="12" t="str">
        <f>'[1]TCE - ANEXO III - Preencher'!E231</f>
        <v>KLISNEY FLAVIA FERNANDES DE BRITO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2235-05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235.19</v>
      </c>
      <c r="J222" s="15">
        <f>'[1]TCE - ANEXO III - Preencher'!K231</f>
        <v>0</v>
      </c>
      <c r="K222" s="16">
        <f>'[1]TCE - ANEXO III - Preencher'!L231</f>
        <v>146.590318725</v>
      </c>
      <c r="L222" s="16">
        <f>'[1]TCE - ANEXO III - Preencher'!M231</f>
        <v>2.62</v>
      </c>
      <c r="M222" s="16">
        <f t="shared" si="19"/>
        <v>143.970318725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103.28</v>
      </c>
      <c r="U222" s="16">
        <f>'[1]TCE - ANEXO III - Preencher'!V231</f>
        <v>0</v>
      </c>
      <c r="V222" s="17">
        <f t="shared" si="22"/>
        <v>103.28</v>
      </c>
      <c r="W222" s="18" t="str">
        <f>IF('[1]TCE - ANEXO III - Preencher'!X231="","",'[1]TCE - ANEXO III - Preencher'!X231)</f>
        <v>AUXILIO CRECHE I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482.440318725</v>
      </c>
    </row>
    <row r="223" spans="1:28" s="4" customFormat="1" x14ac:dyDescent="0.2">
      <c r="A223" s="9">
        <f>IFERROR(VLOOKUP(B223,'[1]DADOS (OCULTAR)'!$P$3:$R$56,3,0),"")</f>
        <v>10583920000214</v>
      </c>
      <c r="B223" s="10" t="str">
        <f>'[1]TCE - ANEXO III - Preencher'!C232</f>
        <v>UPA IBURA</v>
      </c>
      <c r="C223" s="11"/>
      <c r="D223" s="12" t="str">
        <f>'[1]TCE - ANEXO III - Preencher'!E232</f>
        <v>LEDA CRISTINA AFONSO FERREIRA TAVARES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>
        <f>IFERROR(VLOOKUP(B224,'[1]DADOS (OCULTAR)'!$P$3:$R$56,3,0),"")</f>
        <v>10583920000214</v>
      </c>
      <c r="B224" s="10" t="str">
        <f>'[1]TCE - ANEXO III - Preencher'!C233</f>
        <v>UPA IBURA</v>
      </c>
      <c r="C224" s="11"/>
      <c r="D224" s="12" t="str">
        <f>'[1]TCE - ANEXO III - Preencher'!E233</f>
        <v>LIVIA PEREIRA DOS SANTOS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119.31</v>
      </c>
      <c r="J224" s="15">
        <f>'[1]TCE - ANEXO III - Preencher'!K233</f>
        <v>0</v>
      </c>
      <c r="K224" s="16">
        <f>'[1]TCE - ANEXO III - Preencher'!L233</f>
        <v>146.590318725</v>
      </c>
      <c r="L224" s="16">
        <f>'[1]TCE - ANEXO III - Preencher'!M233</f>
        <v>24.25</v>
      </c>
      <c r="M224" s="16">
        <f t="shared" si="19"/>
        <v>122.340318725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112</v>
      </c>
      <c r="R224" s="16">
        <f>'[1]TCE - ANEXO III - Preencher'!S233</f>
        <v>72.739999999999995</v>
      </c>
      <c r="S224" s="17">
        <f t="shared" si="21"/>
        <v>39.260000000000005</v>
      </c>
      <c r="T224" s="16">
        <f>'[1]TCE - ANEXO III - Preencher'!U233</f>
        <v>66.11</v>
      </c>
      <c r="U224" s="16">
        <f>'[1]TCE - ANEXO III - Preencher'!V233</f>
        <v>0</v>
      </c>
      <c r="V224" s="17">
        <f t="shared" si="22"/>
        <v>66.11</v>
      </c>
      <c r="W224" s="18" t="str">
        <f>IF('[1]TCE - ANEXO III - Preencher'!X233="","",'[1]TCE - ANEXO III - Preencher'!X233)</f>
        <v>AUXILIO CRECHE I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347.02031872500004</v>
      </c>
    </row>
    <row r="225" spans="1:28" s="4" customFormat="1" x14ac:dyDescent="0.2">
      <c r="A225" s="9">
        <f>IFERROR(VLOOKUP(B225,'[1]DADOS (OCULTAR)'!$P$3:$R$56,3,0),"")</f>
        <v>10583920000214</v>
      </c>
      <c r="B225" s="10" t="str">
        <f>'[1]TCE - ANEXO III - Preencher'!C234</f>
        <v>UPA IBURA</v>
      </c>
      <c r="C225" s="11"/>
      <c r="D225" s="12" t="str">
        <f>'[1]TCE - ANEXO III - Preencher'!E234</f>
        <v>LUANA ALICE VIEIRA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119.31</v>
      </c>
      <c r="J225" s="15">
        <f>'[1]TCE - ANEXO III - Preencher'!K234</f>
        <v>0</v>
      </c>
      <c r="K225" s="16">
        <f>'[1]TCE - ANEXO III - Preencher'!L234</f>
        <v>146.590318725</v>
      </c>
      <c r="L225" s="16">
        <f>'[1]TCE - ANEXO III - Preencher'!M234</f>
        <v>24.25</v>
      </c>
      <c r="M225" s="16">
        <f t="shared" si="19"/>
        <v>122.340318725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112</v>
      </c>
      <c r="R225" s="16">
        <f>'[1]TCE - ANEXO III - Preencher'!S234</f>
        <v>72.739999999999995</v>
      </c>
      <c r="S225" s="17">
        <f t="shared" si="21"/>
        <v>39.260000000000005</v>
      </c>
      <c r="T225" s="16">
        <f>'[1]TCE - ANEXO III - Preencher'!U234</f>
        <v>66.11</v>
      </c>
      <c r="U225" s="16">
        <f>'[1]TCE - ANEXO III - Preencher'!V234</f>
        <v>0</v>
      </c>
      <c r="V225" s="17">
        <f t="shared" si="22"/>
        <v>66.11</v>
      </c>
      <c r="W225" s="18" t="str">
        <f>IF('[1]TCE - ANEXO III - Preencher'!X234="","",'[1]TCE - ANEXO III - Preencher'!X234)</f>
        <v>AUXILIO CRECHE I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347.02031872500004</v>
      </c>
    </row>
    <row r="226" spans="1:28" s="4" customFormat="1" x14ac:dyDescent="0.2">
      <c r="A226" s="9">
        <f>IFERROR(VLOOKUP(B226,'[1]DADOS (OCULTAR)'!$P$3:$R$56,3,0),"")</f>
        <v>10583920000214</v>
      </c>
      <c r="B226" s="10" t="str">
        <f>'[1]TCE - ANEXO III - Preencher'!C235</f>
        <v>UPA IBURA</v>
      </c>
      <c r="C226" s="11"/>
      <c r="D226" s="12" t="str">
        <f>'[1]TCE - ANEXO III - Preencher'!E235</f>
        <v>LUANA CARINE CORREIA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202.67</v>
      </c>
      <c r="J226" s="15">
        <f>'[1]TCE - ANEXO III - Preencher'!K235</f>
        <v>0</v>
      </c>
      <c r="K226" s="16">
        <f>'[1]TCE - ANEXO III - Preencher'!L235</f>
        <v>146.590318725</v>
      </c>
      <c r="L226" s="16">
        <f>'[1]TCE - ANEXO III - Preencher'!M235</f>
        <v>2.39</v>
      </c>
      <c r="M226" s="16">
        <f t="shared" si="19"/>
        <v>144.20031872500002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346.870318725</v>
      </c>
    </row>
    <row r="227" spans="1:28" s="4" customFormat="1" x14ac:dyDescent="0.2">
      <c r="A227" s="9">
        <f>IFERROR(VLOOKUP(B227,'[1]DADOS (OCULTAR)'!$P$3:$R$56,3,0),"")</f>
        <v>10583920000214</v>
      </c>
      <c r="B227" s="10" t="str">
        <f>'[1]TCE - ANEXO III - Preencher'!C236</f>
        <v>UPA IBURA</v>
      </c>
      <c r="C227" s="11"/>
      <c r="D227" s="12" t="str">
        <f>'[1]TCE - ANEXO III - Preencher'!E236</f>
        <v>LUCIANA ALVES SANTOS COCINA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2235-05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348.16</v>
      </c>
      <c r="J227" s="15">
        <f>'[1]TCE - ANEXO III - Preencher'!K236</f>
        <v>0</v>
      </c>
      <c r="K227" s="16">
        <f>'[1]TCE - ANEXO III - Preencher'!L236</f>
        <v>146.590318725</v>
      </c>
      <c r="L227" s="16">
        <f>'[1]TCE - ANEXO III - Preencher'!M236</f>
        <v>3.75</v>
      </c>
      <c r="M227" s="16">
        <f t="shared" si="19"/>
        <v>142.840318725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103.28</v>
      </c>
      <c r="U227" s="16">
        <f>'[1]TCE - ANEXO III - Preencher'!V236</f>
        <v>0</v>
      </c>
      <c r="V227" s="17">
        <f t="shared" si="22"/>
        <v>103.28</v>
      </c>
      <c r="W227" s="18" t="str">
        <f>IF('[1]TCE - ANEXO III - Preencher'!X236="","",'[1]TCE - ANEXO III - Preencher'!X236)</f>
        <v>AUXILIO CRECHE I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594.28031872500003</v>
      </c>
    </row>
    <row r="228" spans="1:28" s="4" customFormat="1" x14ac:dyDescent="0.2">
      <c r="A228" s="9">
        <f>IFERROR(VLOOKUP(B228,'[1]DADOS (OCULTAR)'!$P$3:$R$56,3,0),"")</f>
        <v>10583920000214</v>
      </c>
      <c r="B228" s="10" t="str">
        <f>'[1]TCE - ANEXO III - Preencher'!C237</f>
        <v>UPA IBURA</v>
      </c>
      <c r="C228" s="11"/>
      <c r="D228" s="12" t="str">
        <f>'[1]TCE - ANEXO III - Preencher'!E237</f>
        <v>MARCIELLE SOFIA DOS SANTOS NASCIMENTO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119.31</v>
      </c>
      <c r="J228" s="15">
        <f>'[1]TCE - ANEXO III - Preencher'!K237</f>
        <v>0</v>
      </c>
      <c r="K228" s="16">
        <f>'[1]TCE - ANEXO III - Preencher'!L237</f>
        <v>146.590318725</v>
      </c>
      <c r="L228" s="16">
        <f>'[1]TCE - ANEXO III - Preencher'!M237</f>
        <v>24.25</v>
      </c>
      <c r="M228" s="16">
        <f t="shared" si="19"/>
        <v>122.340318725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241.65031872500001</v>
      </c>
    </row>
    <row r="229" spans="1:28" s="4" customFormat="1" x14ac:dyDescent="0.2">
      <c r="A229" s="9">
        <f>IFERROR(VLOOKUP(B229,'[1]DADOS (OCULTAR)'!$P$3:$R$56,3,0),"")</f>
        <v>10583920000214</v>
      </c>
      <c r="B229" s="10" t="str">
        <f>'[1]TCE - ANEXO III - Preencher'!C238</f>
        <v>UPA IBURA</v>
      </c>
      <c r="C229" s="11"/>
      <c r="D229" s="12" t="str">
        <f>'[1]TCE - ANEXO III - Preencher'!E238</f>
        <v>MARIA APARECIDA PESSOA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137.38999999999999</v>
      </c>
      <c r="J229" s="15">
        <f>'[1]TCE - ANEXO III - Preencher'!K238</f>
        <v>0</v>
      </c>
      <c r="K229" s="16">
        <f>'[1]TCE - ANEXO III - Preencher'!L238</f>
        <v>146.590318725</v>
      </c>
      <c r="L229" s="16">
        <f>'[1]TCE - ANEXO III - Preencher'!M238</f>
        <v>24.25</v>
      </c>
      <c r="M229" s="16">
        <f t="shared" si="19"/>
        <v>122.340318725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259.73031872499996</v>
      </c>
    </row>
    <row r="230" spans="1:28" s="4" customFormat="1" x14ac:dyDescent="0.2">
      <c r="A230" s="9">
        <f>IFERROR(VLOOKUP(B230,'[1]DADOS (OCULTAR)'!$P$3:$R$56,3,0),"")</f>
        <v>10583920000214</v>
      </c>
      <c r="B230" s="10" t="str">
        <f>'[1]TCE - ANEXO III - Preencher'!C239</f>
        <v>UPA IBURA</v>
      </c>
      <c r="C230" s="11"/>
      <c r="D230" s="12" t="str">
        <f>'[1]TCE - ANEXO III - Preencher'!E239</f>
        <v xml:space="preserve">MARIA ELOISA SIMOES BEJAMIN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119.32</v>
      </c>
      <c r="J230" s="15">
        <f>'[1]TCE - ANEXO III - Preencher'!K239</f>
        <v>0</v>
      </c>
      <c r="K230" s="16">
        <f>'[1]TCE - ANEXO III - Preencher'!L239</f>
        <v>146.590318725</v>
      </c>
      <c r="L230" s="16">
        <f>'[1]TCE - ANEXO III - Preencher'!M239</f>
        <v>24.25</v>
      </c>
      <c r="M230" s="16">
        <f t="shared" si="19"/>
        <v>122.340318725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112</v>
      </c>
      <c r="R230" s="16">
        <f>'[1]TCE - ANEXO III - Preencher'!S239</f>
        <v>72.739999999999995</v>
      </c>
      <c r="S230" s="17">
        <f t="shared" si="21"/>
        <v>39.260000000000005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280.92031872500002</v>
      </c>
    </row>
    <row r="231" spans="1:28" s="4" customFormat="1" x14ac:dyDescent="0.2">
      <c r="A231" s="9">
        <f>IFERROR(VLOOKUP(B231,'[1]DADOS (OCULTAR)'!$P$3:$R$56,3,0),"")</f>
        <v>10583920000214</v>
      </c>
      <c r="B231" s="10" t="str">
        <f>'[1]TCE - ANEXO III - Preencher'!C240</f>
        <v>UPA IBURA</v>
      </c>
      <c r="C231" s="11"/>
      <c r="D231" s="12" t="str">
        <f>'[1]TCE - ANEXO III - Preencher'!E240</f>
        <v>MARIA JUCILEIDE DA SILVA RICARDO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135.74</v>
      </c>
      <c r="J231" s="15">
        <f>'[1]TCE - ANEXO III - Preencher'!K240</f>
        <v>0</v>
      </c>
      <c r="K231" s="16">
        <f>'[1]TCE - ANEXO III - Preencher'!L240</f>
        <v>146.590318725</v>
      </c>
      <c r="L231" s="16">
        <f>'[1]TCE - ANEXO III - Preencher'!M240</f>
        <v>24.25</v>
      </c>
      <c r="M231" s="16">
        <f t="shared" si="19"/>
        <v>122.340318725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112</v>
      </c>
      <c r="R231" s="16">
        <f>'[1]TCE - ANEXO III - Preencher'!S240</f>
        <v>72.739999999999995</v>
      </c>
      <c r="S231" s="17">
        <f t="shared" si="21"/>
        <v>39.260000000000005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297.34031872499997</v>
      </c>
    </row>
    <row r="232" spans="1:28" s="4" customFormat="1" x14ac:dyDescent="0.2">
      <c r="A232" s="9">
        <f>IFERROR(VLOOKUP(B232,'[1]DADOS (OCULTAR)'!$P$3:$R$56,3,0),"")</f>
        <v>10583920000214</v>
      </c>
      <c r="B232" s="10" t="str">
        <f>'[1]TCE - ANEXO III - Preencher'!C241</f>
        <v>UPA IBURA</v>
      </c>
      <c r="C232" s="11"/>
      <c r="D232" s="12" t="str">
        <f>'[1]TCE - ANEXO III - Preencher'!E241</f>
        <v xml:space="preserve">MARIANA VERONICA DA SILVA 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2235-05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258.44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258.44</v>
      </c>
    </row>
    <row r="233" spans="1:28" s="4" customFormat="1" x14ac:dyDescent="0.2">
      <c r="A233" s="9">
        <f>IFERROR(VLOOKUP(B233,'[1]DADOS (OCULTAR)'!$P$3:$R$56,3,0),"")</f>
        <v>10583920000214</v>
      </c>
      <c r="B233" s="10" t="str">
        <f>'[1]TCE - ANEXO III - Preencher'!C242</f>
        <v>UPA IBURA</v>
      </c>
      <c r="C233" s="11"/>
      <c r="D233" s="12" t="str">
        <f>'[1]TCE - ANEXO III - Preencher'!E242</f>
        <v>MARTA HELENA  DA SILVA RICARDO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135.74</v>
      </c>
      <c r="J233" s="15">
        <f>'[1]TCE - ANEXO III - Preencher'!K242</f>
        <v>0</v>
      </c>
      <c r="K233" s="16">
        <f>'[1]TCE - ANEXO III - Preencher'!L242</f>
        <v>146.590318725</v>
      </c>
      <c r="L233" s="16">
        <f>'[1]TCE - ANEXO III - Preencher'!M242</f>
        <v>24.25</v>
      </c>
      <c r="M233" s="16">
        <f t="shared" si="19"/>
        <v>122.340318725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112</v>
      </c>
      <c r="R233" s="16">
        <f>'[1]TCE - ANEXO III - Preencher'!S242</f>
        <v>72.739999999999995</v>
      </c>
      <c r="S233" s="17">
        <f t="shared" si="21"/>
        <v>39.260000000000005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297.34031872499997</v>
      </c>
    </row>
    <row r="234" spans="1:28" s="4" customFormat="1" x14ac:dyDescent="0.2">
      <c r="A234" s="9">
        <f>IFERROR(VLOOKUP(B234,'[1]DADOS (OCULTAR)'!$P$3:$R$56,3,0),"")</f>
        <v>10583920000214</v>
      </c>
      <c r="B234" s="10" t="str">
        <f>'[1]TCE - ANEXO III - Preencher'!C243</f>
        <v>UPA IBURA</v>
      </c>
      <c r="C234" s="11"/>
      <c r="D234" s="12" t="str">
        <f>'[1]TCE - ANEXO III - Preencher'!E243</f>
        <v>MAYTE CRISTINA MAIA C DOS SANTOS ALVES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131.71</v>
      </c>
      <c r="J234" s="15">
        <f>'[1]TCE - ANEXO III - Preencher'!K243</f>
        <v>0</v>
      </c>
      <c r="K234" s="16">
        <f>'[1]TCE - ANEXO III - Preencher'!L243</f>
        <v>146.590318725</v>
      </c>
      <c r="L234" s="16">
        <f>'[1]TCE - ANEXO III - Preencher'!M243</f>
        <v>24.25</v>
      </c>
      <c r="M234" s="16">
        <f t="shared" si="19"/>
        <v>122.340318725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254.05031872500001</v>
      </c>
    </row>
    <row r="235" spans="1:28" s="4" customFormat="1" x14ac:dyDescent="0.2">
      <c r="A235" s="9">
        <f>IFERROR(VLOOKUP(B235,'[1]DADOS (OCULTAR)'!$P$3:$R$56,3,0),"")</f>
        <v>10583920000214</v>
      </c>
      <c r="B235" s="10" t="str">
        <f>'[1]TCE - ANEXO III - Preencher'!C244</f>
        <v>UPA IBURA</v>
      </c>
      <c r="C235" s="11"/>
      <c r="D235" s="12" t="str">
        <f>'[1]TCE - ANEXO III - Preencher'!E244</f>
        <v xml:space="preserve">MONICA ARAUJO DE JESUS 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398.16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398.16</v>
      </c>
    </row>
    <row r="236" spans="1:28" s="4" customFormat="1" x14ac:dyDescent="0.2">
      <c r="A236" s="9">
        <f>IFERROR(VLOOKUP(B236,'[1]DADOS (OCULTAR)'!$P$3:$R$56,3,0),"")</f>
        <v>10583920000214</v>
      </c>
      <c r="B236" s="10" t="str">
        <f>'[1]TCE - ANEXO III - Preencher'!C245</f>
        <v>UPA IBURA</v>
      </c>
      <c r="C236" s="11"/>
      <c r="D236" s="12" t="str">
        <f>'[1]TCE - ANEXO III - Preencher'!E245</f>
        <v xml:space="preserve">MONIKE MUNIZ DE SIQUEIRA 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2235-05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333.1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>AUXILIO CRECHE I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333.1</v>
      </c>
    </row>
    <row r="237" spans="1:28" s="4" customFormat="1" x14ac:dyDescent="0.2">
      <c r="A237" s="9">
        <f>IFERROR(VLOOKUP(B237,'[1]DADOS (OCULTAR)'!$P$3:$R$56,3,0),"")</f>
        <v>10583920000214</v>
      </c>
      <c r="B237" s="10" t="str">
        <f>'[1]TCE - ANEXO III - Preencher'!C246</f>
        <v>UPA IBURA</v>
      </c>
      <c r="C237" s="11"/>
      <c r="D237" s="12" t="str">
        <f>'[1]TCE - ANEXO III - Preencher'!E246</f>
        <v>NATHALIA EMILLY GOMES DE MENDONÇA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132.54</v>
      </c>
      <c r="J237" s="15">
        <f>'[1]TCE - ANEXO III - Preencher'!K246</f>
        <v>0</v>
      </c>
      <c r="K237" s="16">
        <f>'[1]TCE - ANEXO III - Preencher'!L246</f>
        <v>146.590318725</v>
      </c>
      <c r="L237" s="16">
        <f>'[1]TCE - ANEXO III - Preencher'!M246</f>
        <v>24.25</v>
      </c>
      <c r="M237" s="16">
        <f t="shared" si="19"/>
        <v>122.340318725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112</v>
      </c>
      <c r="R237" s="16">
        <f>'[1]TCE - ANEXO III - Preencher'!S246</f>
        <v>72.739999999999995</v>
      </c>
      <c r="S237" s="17">
        <f t="shared" si="21"/>
        <v>39.260000000000005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294.14031872499999</v>
      </c>
    </row>
    <row r="238" spans="1:28" s="4" customFormat="1" x14ac:dyDescent="0.2">
      <c r="A238" s="9">
        <f>IFERROR(VLOOKUP(B238,'[1]DADOS (OCULTAR)'!$P$3:$R$56,3,0),"")</f>
        <v>10583920000214</v>
      </c>
      <c r="B238" s="10" t="str">
        <f>'[1]TCE - ANEXO III - Preencher'!C247</f>
        <v>UPA IBURA</v>
      </c>
      <c r="C238" s="11"/>
      <c r="D238" s="12" t="str">
        <f>'[1]TCE - ANEXO III - Preencher'!E247</f>
        <v xml:space="preserve">PALOMA MARIA OLIVEIRA DE ALMEIDA 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2235-05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175.65</v>
      </c>
      <c r="J238" s="15">
        <f>'[1]TCE - ANEXO III - Preencher'!K247</f>
        <v>0</v>
      </c>
      <c r="K238" s="16">
        <f>'[1]TCE - ANEXO III - Preencher'!L247</f>
        <v>146.590318725</v>
      </c>
      <c r="L238" s="16">
        <f>'[1]TCE - ANEXO III - Preencher'!M247</f>
        <v>2.0699999999999998</v>
      </c>
      <c r="M238" s="16">
        <f t="shared" si="19"/>
        <v>144.52031872500001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320.17031872500002</v>
      </c>
    </row>
    <row r="239" spans="1:28" s="4" customFormat="1" x14ac:dyDescent="0.2">
      <c r="A239" s="9">
        <f>IFERROR(VLOOKUP(B239,'[1]DADOS (OCULTAR)'!$P$3:$R$56,3,0),"")</f>
        <v>10583920000214</v>
      </c>
      <c r="B239" s="10" t="str">
        <f>'[1]TCE - ANEXO III - Preencher'!C248</f>
        <v>UPA IBURA</v>
      </c>
      <c r="C239" s="11"/>
      <c r="D239" s="12" t="str">
        <f>'[1]TCE - ANEXO III - Preencher'!E248</f>
        <v>PAULO ROBERTO COSTA FONSECA FILHO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44105</v>
      </c>
      <c r="H239" s="15">
        <f>'[1]TCE - ANEXO III - Preencher'!I248</f>
        <v>0</v>
      </c>
      <c r="I239" s="15">
        <f>'[1]TCE - ANEXO III - Preencher'!J248</f>
        <v>124.99</v>
      </c>
      <c r="J239" s="15">
        <f>'[1]TCE - ANEXO III - Preencher'!K248</f>
        <v>0</v>
      </c>
      <c r="K239" s="16">
        <f>'[1]TCE - ANEXO III - Preencher'!L248</f>
        <v>146.590318725</v>
      </c>
      <c r="L239" s="16">
        <f>'[1]TCE - ANEXO III - Preencher'!M248</f>
        <v>24.25</v>
      </c>
      <c r="M239" s="16">
        <f t="shared" si="19"/>
        <v>122.340318725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247.33031872499998</v>
      </c>
    </row>
    <row r="240" spans="1:28" s="4" customFormat="1" x14ac:dyDescent="0.2">
      <c r="A240" s="9">
        <f>IFERROR(VLOOKUP(B240,'[1]DADOS (OCULTAR)'!$P$3:$R$56,3,0),"")</f>
        <v>10583920000214</v>
      </c>
      <c r="B240" s="10" t="str">
        <f>'[1]TCE - ANEXO III - Preencher'!C249</f>
        <v>UPA IBURA</v>
      </c>
      <c r="C240" s="11"/>
      <c r="D240" s="12" t="str">
        <f>'[1]TCE - ANEXO III - Preencher'!E249</f>
        <v>RAILLANE RODRIGUES BRIANO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44105</v>
      </c>
      <c r="H240" s="15">
        <f>'[1]TCE - ANEXO III - Preencher'!I249</f>
        <v>0</v>
      </c>
      <c r="I240" s="15">
        <f>'[1]TCE - ANEXO III - Preencher'!J249</f>
        <v>128.84</v>
      </c>
      <c r="J240" s="15">
        <f>'[1]TCE - ANEXO III - Preencher'!K249</f>
        <v>0</v>
      </c>
      <c r="K240" s="16">
        <f>'[1]TCE - ANEXO III - Preencher'!L249</f>
        <v>146.590318725</v>
      </c>
      <c r="L240" s="16">
        <f>'[1]TCE - ANEXO III - Preencher'!M249</f>
        <v>12.12</v>
      </c>
      <c r="M240" s="16">
        <f t="shared" si="19"/>
        <v>134.470318725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33.06</v>
      </c>
      <c r="U240" s="16">
        <f>'[1]TCE - ANEXO III - Preencher'!V249</f>
        <v>0</v>
      </c>
      <c r="V240" s="17">
        <f t="shared" si="22"/>
        <v>33.06</v>
      </c>
      <c r="W240" s="18" t="str">
        <f>IF('[1]TCE - ANEXO III - Preencher'!X249="","",'[1]TCE - ANEXO III - Preencher'!X249)</f>
        <v>AUXILIO CRECHE I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296.370318725</v>
      </c>
    </row>
    <row r="241" spans="1:28" s="4" customFormat="1" x14ac:dyDescent="0.2">
      <c r="A241" s="9">
        <f>IFERROR(VLOOKUP(B241,'[1]DADOS (OCULTAR)'!$P$3:$R$56,3,0),"")</f>
        <v>10583920000214</v>
      </c>
      <c r="B241" s="10" t="str">
        <f>'[1]TCE - ANEXO III - Preencher'!C250</f>
        <v>UPA IBURA</v>
      </c>
      <c r="C241" s="11"/>
      <c r="D241" s="12" t="str">
        <f>'[1]TCE - ANEXO III - Preencher'!E250</f>
        <v xml:space="preserve">RAQUEL BARBOSA GALINDO 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44105</v>
      </c>
      <c r="H241" s="15">
        <f>'[1]TCE - ANEXO III - Preencher'!I250</f>
        <v>0</v>
      </c>
      <c r="I241" s="15">
        <f>'[1]TCE - ANEXO III - Preencher'!J250</f>
        <v>115.33</v>
      </c>
      <c r="J241" s="15">
        <f>'[1]TCE - ANEXO III - Preencher'!K250</f>
        <v>0</v>
      </c>
      <c r="K241" s="16">
        <f>'[1]TCE - ANEXO III - Preencher'!L250</f>
        <v>146.590318725</v>
      </c>
      <c r="L241" s="16">
        <f>'[1]TCE - ANEXO III - Preencher'!M250</f>
        <v>23.44</v>
      </c>
      <c r="M241" s="16">
        <f t="shared" si="19"/>
        <v>123.15031872500001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238.48031872500002</v>
      </c>
    </row>
    <row r="242" spans="1:28" s="4" customFormat="1" x14ac:dyDescent="0.2">
      <c r="A242" s="9">
        <f>IFERROR(VLOOKUP(B242,'[1]DADOS (OCULTAR)'!$P$3:$R$56,3,0),"")</f>
        <v>10583920000214</v>
      </c>
      <c r="B242" s="10" t="str">
        <f>'[1]TCE - ANEXO III - Preencher'!C251</f>
        <v>UPA IBURA</v>
      </c>
      <c r="C242" s="11"/>
      <c r="D242" s="12" t="str">
        <f>'[1]TCE - ANEXO III - Preencher'!E251</f>
        <v>RAYANE MARIA BENEVIDES DIAS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3322-05</v>
      </c>
      <c r="G242" s="14">
        <f>IF('[1]TCE - ANEXO III - Preencher'!H251="","",'[1]TCE - ANEXO III - Preencher'!H251)</f>
        <v>44105</v>
      </c>
      <c r="H242" s="15">
        <f>'[1]TCE - ANEXO III - Preencher'!I251</f>
        <v>0</v>
      </c>
      <c r="I242" s="15">
        <f>'[1]TCE - ANEXO III - Preencher'!J251</f>
        <v>119.31</v>
      </c>
      <c r="J242" s="15">
        <f>'[1]TCE - ANEXO III - Preencher'!K251</f>
        <v>0</v>
      </c>
      <c r="K242" s="16">
        <f>'[1]TCE - ANEXO III - Preencher'!L251</f>
        <v>146.590318725</v>
      </c>
      <c r="L242" s="16">
        <f>'[1]TCE - ANEXO III - Preencher'!M251</f>
        <v>24.25</v>
      </c>
      <c r="M242" s="16">
        <f t="shared" si="19"/>
        <v>122.340318725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241.65031872500001</v>
      </c>
    </row>
    <row r="243" spans="1:28" s="4" customFormat="1" x14ac:dyDescent="0.2">
      <c r="A243" s="9">
        <f>IFERROR(VLOOKUP(B243,'[1]DADOS (OCULTAR)'!$P$3:$R$56,3,0),"")</f>
        <v>10583920000214</v>
      </c>
      <c r="B243" s="10" t="str">
        <f>'[1]TCE - ANEXO III - Preencher'!C252</f>
        <v>UPA IBURA</v>
      </c>
      <c r="C243" s="11"/>
      <c r="D243" s="12" t="str">
        <f>'[1]TCE - ANEXO III - Preencher'!E252</f>
        <v>REJANE MARIA VIEIRA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44105</v>
      </c>
      <c r="H243" s="15">
        <f>'[1]TCE - ANEXO III - Preencher'!I252</f>
        <v>0</v>
      </c>
      <c r="I243" s="15">
        <f>'[1]TCE - ANEXO III - Preencher'!J252</f>
        <v>137.4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137.4</v>
      </c>
    </row>
    <row r="244" spans="1:28" s="4" customFormat="1" x14ac:dyDescent="0.2">
      <c r="A244" s="9">
        <f>IFERROR(VLOOKUP(B244,'[1]DADOS (OCULTAR)'!$P$3:$R$56,3,0),"")</f>
        <v>10583920000214</v>
      </c>
      <c r="B244" s="10" t="str">
        <f>'[1]TCE - ANEXO III - Preencher'!C253</f>
        <v>UPA IBURA</v>
      </c>
      <c r="C244" s="11"/>
      <c r="D244" s="12" t="str">
        <f>'[1]TCE - ANEXO III - Preencher'!E253</f>
        <v>RENATA ALVES RIBEIRO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>
        <f>IF('[1]TCE - ANEXO III - Preencher'!H253="","",'[1]TCE - ANEXO III - Preencher'!H253)</f>
        <v>44105</v>
      </c>
      <c r="H244" s="15">
        <f>'[1]TCE - ANEXO III - Preencher'!I253</f>
        <v>0</v>
      </c>
      <c r="I244" s="15">
        <f>'[1]TCE - ANEXO III - Preencher'!J253</f>
        <v>235.45</v>
      </c>
      <c r="J244" s="15">
        <f>'[1]TCE - ANEXO III - Preencher'!K253</f>
        <v>0</v>
      </c>
      <c r="K244" s="16">
        <f>'[1]TCE - ANEXO III - Preencher'!L253</f>
        <v>146.590318725</v>
      </c>
      <c r="L244" s="16">
        <f>'[1]TCE - ANEXO III - Preencher'!M253</f>
        <v>2.85</v>
      </c>
      <c r="M244" s="16">
        <f t="shared" si="19"/>
        <v>143.74031872500001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379.190318725</v>
      </c>
    </row>
    <row r="245" spans="1:28" s="4" customFormat="1" x14ac:dyDescent="0.2">
      <c r="A245" s="9">
        <f>IFERROR(VLOOKUP(B245,'[1]DADOS (OCULTAR)'!$P$3:$R$56,3,0),"")</f>
        <v>10583920000214</v>
      </c>
      <c r="B245" s="10" t="str">
        <f>'[1]TCE - ANEXO III - Preencher'!C254</f>
        <v>UPA IBURA</v>
      </c>
      <c r="C245" s="11"/>
      <c r="D245" s="12" t="str">
        <f>'[1]TCE - ANEXO III - Preencher'!E254</f>
        <v xml:space="preserve">RODRIGO ANTONIO DOS SANTOS COSTA 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>
        <f>IF('[1]TCE - ANEXO III - Preencher'!H254="","",'[1]TCE - ANEXO III - Preencher'!H254)</f>
        <v>44105</v>
      </c>
      <c r="H245" s="15">
        <f>'[1]TCE - ANEXO III - Preencher'!I254</f>
        <v>0</v>
      </c>
      <c r="I245" s="15">
        <f>'[1]TCE - ANEXO III - Preencher'!J254</f>
        <v>155.38</v>
      </c>
      <c r="J245" s="15">
        <f>'[1]TCE - ANEXO III - Preencher'!K254</f>
        <v>0</v>
      </c>
      <c r="K245" s="16">
        <f>'[1]TCE - ANEXO III - Preencher'!L254</f>
        <v>146.590318725</v>
      </c>
      <c r="L245" s="16">
        <f>'[1]TCE - ANEXO III - Preencher'!M254</f>
        <v>1.83</v>
      </c>
      <c r="M245" s="16">
        <f t="shared" si="19"/>
        <v>144.76031872499999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300.14031872499999</v>
      </c>
    </row>
    <row r="246" spans="1:28" s="4" customFormat="1" x14ac:dyDescent="0.2">
      <c r="A246" s="9">
        <f>IFERROR(VLOOKUP(B246,'[1]DADOS (OCULTAR)'!$P$3:$R$56,3,0),"")</f>
        <v>10583920000214</v>
      </c>
      <c r="B246" s="10" t="str">
        <f>'[1]TCE - ANEXO III - Preencher'!C255</f>
        <v>UPA IBURA</v>
      </c>
      <c r="C246" s="11"/>
      <c r="D246" s="12" t="str">
        <f>'[1]TCE - ANEXO III - Preencher'!E255</f>
        <v xml:space="preserve">ROSANGELA DOS NASCIMENTO SOARES  DE OLIVEIRA 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44105</v>
      </c>
      <c r="H246" s="15">
        <f>'[1]TCE - ANEXO III - Preencher'!I255</f>
        <v>0</v>
      </c>
      <c r="I246" s="15">
        <f>'[1]TCE - ANEXO III - Preencher'!J255</f>
        <v>134.91</v>
      </c>
      <c r="J246" s="15">
        <f>'[1]TCE - ANEXO III - Preencher'!K255</f>
        <v>0</v>
      </c>
      <c r="K246" s="16">
        <f>'[1]TCE - ANEXO III - Preencher'!L255</f>
        <v>146.590318725</v>
      </c>
      <c r="L246" s="16">
        <f>'[1]TCE - ANEXO III - Preencher'!M255</f>
        <v>24.25</v>
      </c>
      <c r="M246" s="16">
        <f t="shared" si="19"/>
        <v>122.340318725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112</v>
      </c>
      <c r="R246" s="16">
        <f>'[1]TCE - ANEXO III - Preencher'!S255</f>
        <v>72.739999999999995</v>
      </c>
      <c r="S246" s="17">
        <f t="shared" si="21"/>
        <v>39.260000000000005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296.51031872499999</v>
      </c>
    </row>
    <row r="247" spans="1:28" s="4" customFormat="1" x14ac:dyDescent="0.2">
      <c r="A247" s="9">
        <f>IFERROR(VLOOKUP(B247,'[1]DADOS (OCULTAR)'!$P$3:$R$56,3,0),"")</f>
        <v>10583920000214</v>
      </c>
      <c r="B247" s="10" t="str">
        <f>'[1]TCE - ANEXO III - Preencher'!C256</f>
        <v>UPA IBURA</v>
      </c>
      <c r="C247" s="11"/>
      <c r="D247" s="12" t="str">
        <f>'[1]TCE - ANEXO III - Preencher'!E256</f>
        <v>ROSANGELA DO NASCIMENTO VIANA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44105</v>
      </c>
      <c r="H247" s="15">
        <f>'[1]TCE - ANEXO III - Preencher'!I256</f>
        <v>0</v>
      </c>
      <c r="I247" s="15">
        <f>'[1]TCE - ANEXO III - Preencher'!J256</f>
        <v>135.72999999999999</v>
      </c>
      <c r="J247" s="15">
        <f>'[1]TCE - ANEXO III - Preencher'!K256</f>
        <v>0</v>
      </c>
      <c r="K247" s="16">
        <f>'[1]TCE - ANEXO III - Preencher'!L256</f>
        <v>146.590318725</v>
      </c>
      <c r="L247" s="16">
        <f>'[1]TCE - ANEXO III - Preencher'!M256</f>
        <v>24.25</v>
      </c>
      <c r="M247" s="16">
        <f t="shared" si="19"/>
        <v>122.340318725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258.07031872499999</v>
      </c>
    </row>
    <row r="248" spans="1:28" s="4" customFormat="1" x14ac:dyDescent="0.2">
      <c r="A248" s="9">
        <f>IFERROR(VLOOKUP(B248,'[1]DADOS (OCULTAR)'!$P$3:$R$56,3,0),"")</f>
        <v>10583920000214</v>
      </c>
      <c r="B248" s="10" t="str">
        <f>'[1]TCE - ANEXO III - Preencher'!C257</f>
        <v>UPA IBURA</v>
      </c>
      <c r="C248" s="11"/>
      <c r="D248" s="12" t="str">
        <f>'[1]TCE - ANEXO III - Preencher'!E257</f>
        <v>ROSINEIDE MARIA DE FRANCA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44105</v>
      </c>
      <c r="H248" s="15">
        <f>'[1]TCE - ANEXO III - Preencher'!I257</f>
        <v>0</v>
      </c>
      <c r="I248" s="15">
        <f>'[1]TCE - ANEXO III - Preencher'!J257</f>
        <v>213.16</v>
      </c>
      <c r="J248" s="15">
        <f>'[1]TCE - ANEXO III - Preencher'!K257</f>
        <v>0</v>
      </c>
      <c r="K248" s="16">
        <f>'[1]TCE - ANEXO III - Preencher'!L257</f>
        <v>146.590318725</v>
      </c>
      <c r="L248" s="16">
        <f>'[1]TCE - ANEXO III - Preencher'!M257</f>
        <v>24.25</v>
      </c>
      <c r="M248" s="16">
        <f t="shared" si="19"/>
        <v>122.340318725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335.500318725</v>
      </c>
    </row>
    <row r="249" spans="1:28" s="4" customFormat="1" x14ac:dyDescent="0.2">
      <c r="A249" s="9">
        <f>IFERROR(VLOOKUP(B249,'[1]DADOS (OCULTAR)'!$P$3:$R$56,3,0),"")</f>
        <v>10583920000214</v>
      </c>
      <c r="B249" s="10" t="str">
        <f>'[1]TCE - ANEXO III - Preencher'!C258</f>
        <v>UPA IBURA</v>
      </c>
      <c r="C249" s="11"/>
      <c r="D249" s="12" t="str">
        <f>'[1]TCE - ANEXO III - Preencher'!E258</f>
        <v>ROZELI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44105</v>
      </c>
      <c r="H249" s="15">
        <f>'[1]TCE - ANEXO III - Preencher'!I258</f>
        <v>0</v>
      </c>
      <c r="I249" s="15">
        <f>'[1]TCE - ANEXO III - Preencher'!J258</f>
        <v>137.38999999999999</v>
      </c>
      <c r="J249" s="15">
        <f>'[1]TCE - ANEXO III - Preencher'!K258</f>
        <v>0</v>
      </c>
      <c r="K249" s="16">
        <f>'[1]TCE - ANEXO III - Preencher'!L258</f>
        <v>146.590318725</v>
      </c>
      <c r="L249" s="16">
        <f>'[1]TCE - ANEXO III - Preencher'!M258</f>
        <v>24.25</v>
      </c>
      <c r="M249" s="16">
        <f t="shared" si="19"/>
        <v>122.340318725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259.73031872499996</v>
      </c>
    </row>
    <row r="250" spans="1:28" s="4" customFormat="1" x14ac:dyDescent="0.2">
      <c r="A250" s="9">
        <f>IFERROR(VLOOKUP(B250,'[1]DADOS (OCULTAR)'!$P$3:$R$56,3,0),"")</f>
        <v>10583920000214</v>
      </c>
      <c r="B250" s="10" t="str">
        <f>'[1]TCE - ANEXO III - Preencher'!C259</f>
        <v>UPA IBURA</v>
      </c>
      <c r="C250" s="11"/>
      <c r="D250" s="12" t="str">
        <f>'[1]TCE - ANEXO III - Preencher'!E259</f>
        <v>SAMELA CRISTINA GONÇALVES SANTOS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44105</v>
      </c>
      <c r="H250" s="15">
        <f>'[1]TCE - ANEXO III - Preencher'!I259</f>
        <v>0</v>
      </c>
      <c r="I250" s="15">
        <f>'[1]TCE - ANEXO III - Preencher'!J259</f>
        <v>119.31</v>
      </c>
      <c r="J250" s="15">
        <f>'[1]TCE - ANEXO III - Preencher'!K259</f>
        <v>0</v>
      </c>
      <c r="K250" s="16">
        <f>'[1]TCE - ANEXO III - Preencher'!L259</f>
        <v>146.590318725</v>
      </c>
      <c r="L250" s="16">
        <f>'[1]TCE - ANEXO III - Preencher'!M259</f>
        <v>24.25</v>
      </c>
      <c r="M250" s="16">
        <f t="shared" si="19"/>
        <v>122.340318725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112</v>
      </c>
      <c r="R250" s="16">
        <f>'[1]TCE - ANEXO III - Preencher'!S259</f>
        <v>72.739999999999995</v>
      </c>
      <c r="S250" s="17">
        <f t="shared" si="21"/>
        <v>39.260000000000005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280.91031872500002</v>
      </c>
    </row>
    <row r="251" spans="1:28" s="4" customFormat="1" x14ac:dyDescent="0.2">
      <c r="A251" s="9">
        <f>IFERROR(VLOOKUP(B251,'[1]DADOS (OCULTAR)'!$P$3:$R$56,3,0),"")</f>
        <v>10583920000214</v>
      </c>
      <c r="B251" s="10" t="str">
        <f>'[1]TCE - ANEXO III - Preencher'!C260</f>
        <v>UPA IBURA</v>
      </c>
      <c r="C251" s="11"/>
      <c r="D251" s="12" t="str">
        <f>'[1]TCE - ANEXO III - Preencher'!E260</f>
        <v>SILVANIA DA SILVA LIMA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44105</v>
      </c>
      <c r="H251" s="15">
        <f>'[1]TCE - ANEXO III - Preencher'!I260</f>
        <v>0</v>
      </c>
      <c r="I251" s="15">
        <f>'[1]TCE - ANEXO III - Preencher'!J260</f>
        <v>173.74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173.74</v>
      </c>
    </row>
    <row r="252" spans="1:28" s="4" customFormat="1" x14ac:dyDescent="0.2">
      <c r="A252" s="9">
        <f>IFERROR(VLOOKUP(B252,'[1]DADOS (OCULTAR)'!$P$3:$R$56,3,0),"")</f>
        <v>10583920000214</v>
      </c>
      <c r="B252" s="10" t="str">
        <f>'[1]TCE - ANEXO III - Preencher'!C261</f>
        <v>UPA IBURA</v>
      </c>
      <c r="C252" s="11"/>
      <c r="D252" s="12" t="str">
        <f>'[1]TCE - ANEXO III - Preencher'!E261</f>
        <v>SILVIA VIEIRA COCRI  DE LUCENA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44105</v>
      </c>
      <c r="H252" s="15">
        <f>'[1]TCE - ANEXO III - Preencher'!I261</f>
        <v>0</v>
      </c>
      <c r="I252" s="15">
        <f>'[1]TCE - ANEXO III - Preencher'!J261</f>
        <v>180.69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66.11</v>
      </c>
      <c r="U252" s="16">
        <f>'[1]TCE - ANEXO III - Preencher'!V261</f>
        <v>0</v>
      </c>
      <c r="V252" s="17">
        <f t="shared" si="22"/>
        <v>66.11</v>
      </c>
      <c r="W252" s="18" t="str">
        <f>IF('[1]TCE - ANEXO III - Preencher'!X261="","",'[1]TCE - ANEXO III - Preencher'!X261)</f>
        <v>AUXILIO CRECHE I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246.8</v>
      </c>
    </row>
    <row r="253" spans="1:28" s="4" customFormat="1" x14ac:dyDescent="0.2">
      <c r="A253" s="9">
        <f>IFERROR(VLOOKUP(B253,'[1]DADOS (OCULTAR)'!$P$3:$R$56,3,0),"")</f>
        <v>10583920000214</v>
      </c>
      <c r="B253" s="10" t="str">
        <f>'[1]TCE - ANEXO III - Preencher'!C262</f>
        <v>UPA IBURA</v>
      </c>
      <c r="C253" s="11"/>
      <c r="D253" s="12" t="str">
        <f>'[1]TCE - ANEXO III - Preencher'!E262</f>
        <v>SIMONE GOMES BEZERRA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44105</v>
      </c>
      <c r="H253" s="15">
        <f>'[1]TCE - ANEXO III - Preencher'!I262</f>
        <v>0</v>
      </c>
      <c r="I253" s="15">
        <f>'[1]TCE - ANEXO III - Preencher'!J262</f>
        <v>125.58</v>
      </c>
      <c r="J253" s="15">
        <f>'[1]TCE - ANEXO III - Preencher'!K262</f>
        <v>0</v>
      </c>
      <c r="K253" s="16">
        <f>'[1]TCE - ANEXO III - Preencher'!L262</f>
        <v>146.590318725</v>
      </c>
      <c r="L253" s="16">
        <f>'[1]TCE - ANEXO III - Preencher'!M262</f>
        <v>24.25</v>
      </c>
      <c r="M253" s="16">
        <f t="shared" si="19"/>
        <v>122.340318725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66.11</v>
      </c>
      <c r="U253" s="16">
        <f>'[1]TCE - ANEXO III - Preencher'!V262</f>
        <v>0</v>
      </c>
      <c r="V253" s="17">
        <f t="shared" si="22"/>
        <v>66.11</v>
      </c>
      <c r="W253" s="18" t="str">
        <f>IF('[1]TCE - ANEXO III - Preencher'!X262="","",'[1]TCE - ANEXO III - Preencher'!X262)</f>
        <v>AUXILIO CRECHE I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314.03031872500003</v>
      </c>
    </row>
    <row r="254" spans="1:28" s="4" customFormat="1" x14ac:dyDescent="0.2">
      <c r="A254" s="9">
        <f>IFERROR(VLOOKUP(B254,'[1]DADOS (OCULTAR)'!$P$3:$R$56,3,0),"")</f>
        <v>10583920000214</v>
      </c>
      <c r="B254" s="10" t="str">
        <f>'[1]TCE - ANEXO III - Preencher'!C263</f>
        <v>UPA IBURA</v>
      </c>
      <c r="C254" s="11"/>
      <c r="D254" s="12" t="str">
        <f>'[1]TCE - ANEXO III - Preencher'!E263</f>
        <v>TAISA MARIA DE LIMA RODRIGUES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2235-05</v>
      </c>
      <c r="G254" s="14">
        <f>IF('[1]TCE - ANEXO III - Preencher'!H263="","",'[1]TCE - ANEXO III - Preencher'!H263)</f>
        <v>44105</v>
      </c>
      <c r="H254" s="15">
        <f>'[1]TCE - ANEXO III - Preencher'!I263</f>
        <v>0</v>
      </c>
      <c r="I254" s="15">
        <f>'[1]TCE - ANEXO III - Preencher'!J263</f>
        <v>320.27</v>
      </c>
      <c r="J254" s="15">
        <f>'[1]TCE - ANEXO III - Preencher'!K263</f>
        <v>0</v>
      </c>
      <c r="K254" s="16">
        <f>'[1]TCE - ANEXO III - Preencher'!L263</f>
        <v>146.590318725</v>
      </c>
      <c r="L254" s="16">
        <f>'[1]TCE - ANEXO III - Preencher'!M263</f>
        <v>3.75</v>
      </c>
      <c r="M254" s="16">
        <f t="shared" si="19"/>
        <v>142.840318725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90.65</v>
      </c>
      <c r="R254" s="16">
        <f>'[1]TCE - ANEXO III - Preencher'!S263</f>
        <v>82.8</v>
      </c>
      <c r="S254" s="17">
        <f t="shared" si="21"/>
        <v>7.8500000000000085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470.96031872499998</v>
      </c>
    </row>
    <row r="255" spans="1:28" s="4" customFormat="1" x14ac:dyDescent="0.2">
      <c r="A255" s="9">
        <f>IFERROR(VLOOKUP(B255,'[1]DADOS (OCULTAR)'!$P$3:$R$56,3,0),"")</f>
        <v>10583920000214</v>
      </c>
      <c r="B255" s="10" t="str">
        <f>'[1]TCE - ANEXO III - Preencher'!C264</f>
        <v>UPA IBURA</v>
      </c>
      <c r="C255" s="11"/>
      <c r="D255" s="12" t="str">
        <f>'[1]TCE - ANEXO III - Preencher'!E264</f>
        <v xml:space="preserve">TATIANA KARLA SIQUEIRA DA COSTA 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>
        <f>IF('[1]TCE - ANEXO III - Preencher'!H264="","",'[1]TCE - ANEXO III - Preencher'!H264)</f>
        <v>44105</v>
      </c>
      <c r="H255" s="15">
        <f>'[1]TCE - ANEXO III - Preencher'!I264</f>
        <v>0</v>
      </c>
      <c r="I255" s="15">
        <f>'[1]TCE - ANEXO III - Preencher'!J264</f>
        <v>244.03</v>
      </c>
      <c r="J255" s="15">
        <f>'[1]TCE - ANEXO III - Preencher'!K264</f>
        <v>0</v>
      </c>
      <c r="K255" s="16">
        <f>'[1]TCE - ANEXO III - Preencher'!L264</f>
        <v>146.590318725</v>
      </c>
      <c r="L255" s="16">
        <f>'[1]TCE - ANEXO III - Preencher'!M264</f>
        <v>2.39</v>
      </c>
      <c r="M255" s="16">
        <f t="shared" si="19"/>
        <v>144.20031872500002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388.23031872500002</v>
      </c>
    </row>
    <row r="256" spans="1:28" s="4" customFormat="1" x14ac:dyDescent="0.2">
      <c r="A256" s="9">
        <f>IFERROR(VLOOKUP(B256,'[1]DADOS (OCULTAR)'!$P$3:$R$56,3,0),"")</f>
        <v>10583920000214</v>
      </c>
      <c r="B256" s="10" t="str">
        <f>'[1]TCE - ANEXO III - Preencher'!C265</f>
        <v>UPA IBURA</v>
      </c>
      <c r="C256" s="11"/>
      <c r="D256" s="12" t="str">
        <f>'[1]TCE - ANEXO III - Preencher'!E265</f>
        <v>THAIS ESTEFANY ANDRADE DE LIMA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>
        <f>IF('[1]TCE - ANEXO III - Preencher'!H265="","",'[1]TCE - ANEXO III - Preencher'!H265)</f>
        <v>44105</v>
      </c>
      <c r="H256" s="15">
        <f>'[1]TCE - ANEXO III - Preencher'!I265</f>
        <v>0</v>
      </c>
      <c r="I256" s="15">
        <f>'[1]TCE - ANEXO III - Preencher'!J265</f>
        <v>120.13</v>
      </c>
      <c r="J256" s="15">
        <f>'[1]TCE - ANEXO III - Preencher'!K265</f>
        <v>0</v>
      </c>
      <c r="K256" s="16">
        <f>'[1]TCE - ANEXO III - Preencher'!L265</f>
        <v>146.590318725</v>
      </c>
      <c r="L256" s="16">
        <f>'[1]TCE - ANEXO III - Preencher'!M265</f>
        <v>24.25</v>
      </c>
      <c r="M256" s="16">
        <f t="shared" si="19"/>
        <v>122.340318725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66.11</v>
      </c>
      <c r="U256" s="16">
        <f>'[1]TCE - ANEXO III - Preencher'!V265</f>
        <v>0</v>
      </c>
      <c r="V256" s="17">
        <f t="shared" si="22"/>
        <v>66.11</v>
      </c>
      <c r="W256" s="18" t="str">
        <f>IF('[1]TCE - ANEXO III - Preencher'!X265="","",'[1]TCE - ANEXO III - Preencher'!X265)</f>
        <v>AUXILIO CRECHE I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308.58031872499998</v>
      </c>
    </row>
    <row r="257" spans="1:28" s="4" customFormat="1" x14ac:dyDescent="0.2">
      <c r="A257" s="9">
        <f>IFERROR(VLOOKUP(B257,'[1]DADOS (OCULTAR)'!$P$3:$R$56,3,0),"")</f>
        <v>10583920000214</v>
      </c>
      <c r="B257" s="10" t="str">
        <f>'[1]TCE - ANEXO III - Preencher'!C266</f>
        <v>UPA IBURA</v>
      </c>
      <c r="C257" s="11"/>
      <c r="D257" s="12" t="str">
        <f>'[1]TCE - ANEXO III - Preencher'!E266</f>
        <v>THAISA CATHARINE DE BARROS DIAS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44105</v>
      </c>
      <c r="H257" s="15">
        <f>'[1]TCE - ANEXO III - Preencher'!I266</f>
        <v>0</v>
      </c>
      <c r="I257" s="15">
        <f>'[1]TCE - ANEXO III - Preencher'!J266</f>
        <v>119.31</v>
      </c>
      <c r="J257" s="15">
        <f>'[1]TCE - ANEXO III - Preencher'!K266</f>
        <v>0</v>
      </c>
      <c r="K257" s="16">
        <f>'[1]TCE - ANEXO III - Preencher'!L266</f>
        <v>146.590318725</v>
      </c>
      <c r="L257" s="16">
        <f>'[1]TCE - ANEXO III - Preencher'!M266</f>
        <v>24.24</v>
      </c>
      <c r="M257" s="16">
        <f t="shared" si="19"/>
        <v>122.35031872500001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112</v>
      </c>
      <c r="R257" s="16">
        <f>'[1]TCE - ANEXO III - Preencher'!S266</f>
        <v>72.739999999999995</v>
      </c>
      <c r="S257" s="17">
        <f t="shared" si="21"/>
        <v>39.260000000000005</v>
      </c>
      <c r="T257" s="16">
        <f>'[1]TCE - ANEXO III - Preencher'!U266</f>
        <v>66.11</v>
      </c>
      <c r="U257" s="16">
        <f>'[1]TCE - ANEXO III - Preencher'!V266</f>
        <v>0</v>
      </c>
      <c r="V257" s="17">
        <f t="shared" si="22"/>
        <v>66.11</v>
      </c>
      <c r="W257" s="18" t="str">
        <f>IF('[1]TCE - ANEXO III - Preencher'!X266="","",'[1]TCE - ANEXO III - Preencher'!X266)</f>
        <v>AUXILIO CRECHE I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347.03031872500003</v>
      </c>
    </row>
    <row r="258" spans="1:28" s="4" customFormat="1" x14ac:dyDescent="0.2">
      <c r="A258" s="9">
        <f>IFERROR(VLOOKUP(B258,'[1]DADOS (OCULTAR)'!$P$3:$R$56,3,0),"")</f>
        <v>10583920000214</v>
      </c>
      <c r="B258" s="10" t="str">
        <f>'[1]TCE - ANEXO III - Preencher'!C267</f>
        <v>UPA IBURA</v>
      </c>
      <c r="C258" s="11"/>
      <c r="D258" s="12" t="str">
        <f>'[1]TCE - ANEXO III - Preencher'!E267</f>
        <v>THAYRINE LOPES GOMES 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44105</v>
      </c>
      <c r="H258" s="15">
        <f>'[1]TCE - ANEXO III - Preencher'!I267</f>
        <v>0</v>
      </c>
      <c r="I258" s="15">
        <f>'[1]TCE - ANEXO III - Preencher'!J267</f>
        <v>124.17</v>
      </c>
      <c r="J258" s="15">
        <f>'[1]TCE - ANEXO III - Preencher'!K267</f>
        <v>0</v>
      </c>
      <c r="K258" s="16">
        <f>'[1]TCE - ANEXO III - Preencher'!L267</f>
        <v>146.590318725</v>
      </c>
      <c r="L258" s="16">
        <f>'[1]TCE - ANEXO III - Preencher'!M267</f>
        <v>24.25</v>
      </c>
      <c r="M258" s="16">
        <f t="shared" si="19"/>
        <v>122.340318725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246.51031872499999</v>
      </c>
    </row>
    <row r="259" spans="1:28" s="4" customFormat="1" x14ac:dyDescent="0.2">
      <c r="A259" s="9">
        <f>IFERROR(VLOOKUP(B259,'[1]DADOS (OCULTAR)'!$P$3:$R$56,3,0),"")</f>
        <v>10583920000214</v>
      </c>
      <c r="B259" s="10" t="str">
        <f>'[1]TCE - ANEXO III - Preencher'!C268</f>
        <v>UPA IBURA</v>
      </c>
      <c r="C259" s="11"/>
      <c r="D259" s="12" t="str">
        <f>'[1]TCE - ANEXO III - Preencher'!E268</f>
        <v xml:space="preserve">THIAGO MENDES DE SANTANA 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44105</v>
      </c>
      <c r="H259" s="15">
        <f>'[1]TCE - ANEXO III - Preencher'!I268</f>
        <v>0</v>
      </c>
      <c r="I259" s="15">
        <f>'[1]TCE - ANEXO III - Preencher'!J268</f>
        <v>132.54</v>
      </c>
      <c r="J259" s="15">
        <f>'[1]TCE - ANEXO III - Preencher'!K268</f>
        <v>0</v>
      </c>
      <c r="K259" s="16">
        <f>'[1]TCE - ANEXO III - Preencher'!L268</f>
        <v>146.590318725</v>
      </c>
      <c r="L259" s="16">
        <f>'[1]TCE - ANEXO III - Preencher'!M268</f>
        <v>24.25</v>
      </c>
      <c r="M259" s="16">
        <f t="shared" si="19"/>
        <v>122.340318725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254.880318725</v>
      </c>
    </row>
    <row r="260" spans="1:28" s="4" customFormat="1" x14ac:dyDescent="0.2">
      <c r="A260" s="9">
        <f>IFERROR(VLOOKUP(B260,'[1]DADOS (OCULTAR)'!$P$3:$R$56,3,0),"")</f>
        <v>10583920000214</v>
      </c>
      <c r="B260" s="10" t="str">
        <f>'[1]TCE - ANEXO III - Preencher'!C269</f>
        <v>UPA IBURA</v>
      </c>
      <c r="C260" s="11"/>
      <c r="D260" s="12" t="str">
        <f>'[1]TCE - ANEXO III - Preencher'!E269</f>
        <v>VANESSA MARQUES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44105</v>
      </c>
      <c r="H260" s="15">
        <f>'[1]TCE - ANEXO III - Preencher'!I269</f>
        <v>0</v>
      </c>
      <c r="I260" s="15">
        <f>'[1]TCE - ANEXO III - Preencher'!J269</f>
        <v>131.72</v>
      </c>
      <c r="J260" s="15">
        <f>'[1]TCE - ANEXO III - Preencher'!K269</f>
        <v>0</v>
      </c>
      <c r="K260" s="16">
        <f>'[1]TCE - ANEXO III - Preencher'!L269</f>
        <v>146.590318725</v>
      </c>
      <c r="L260" s="16">
        <f>'[1]TCE - ANEXO III - Preencher'!M269</f>
        <v>24.25</v>
      </c>
      <c r="M260" s="16">
        <f t="shared" ref="M260:M323" si="25">K260-L260</f>
        <v>122.340318725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254.060318725</v>
      </c>
    </row>
    <row r="261" spans="1:28" s="4" customFormat="1" x14ac:dyDescent="0.2">
      <c r="A261" s="9">
        <f>IFERROR(VLOOKUP(B261,'[1]DADOS (OCULTAR)'!$P$3:$R$56,3,0),"")</f>
        <v>10583920000214</v>
      </c>
      <c r="B261" s="10" t="str">
        <f>'[1]TCE - ANEXO III - Preencher'!C270</f>
        <v>UPA IBURA</v>
      </c>
      <c r="C261" s="11"/>
      <c r="D261" s="12" t="str">
        <f>'[1]TCE - ANEXO III - Preencher'!E270</f>
        <v>VERONICA MENDES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44105</v>
      </c>
      <c r="H261" s="15">
        <f>'[1]TCE - ANEXO III - Preencher'!I270</f>
        <v>0</v>
      </c>
      <c r="I261" s="15">
        <f>'[1]TCE - ANEXO III - Preencher'!J270</f>
        <v>131.55000000000001</v>
      </c>
      <c r="J261" s="15">
        <f>'[1]TCE - ANEXO III - Preencher'!K270</f>
        <v>0</v>
      </c>
      <c r="K261" s="16">
        <f>'[1]TCE - ANEXO III - Preencher'!L270</f>
        <v>146.590318725</v>
      </c>
      <c r="L261" s="16">
        <f>'[1]TCE - ANEXO III - Preencher'!M270</f>
        <v>23.44</v>
      </c>
      <c r="M261" s="16">
        <f t="shared" si="25"/>
        <v>123.15031872500001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214.85</v>
      </c>
      <c r="R261" s="16">
        <f>'[1]TCE - ANEXO III - Preencher'!S270</f>
        <v>72.739999999999995</v>
      </c>
      <c r="S261" s="17">
        <f t="shared" si="27"/>
        <v>142.11000000000001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396.810318725</v>
      </c>
    </row>
    <row r="262" spans="1:28" s="4" customFormat="1" x14ac:dyDescent="0.2">
      <c r="A262" s="9">
        <f>IFERROR(VLOOKUP(B262,'[1]DADOS (OCULTAR)'!$P$3:$R$56,3,0),"")</f>
        <v>10583920000214</v>
      </c>
      <c r="B262" s="10" t="str">
        <f>'[1]TCE - ANEXO III - Preencher'!C271</f>
        <v>UPA IBURA</v>
      </c>
      <c r="C262" s="11"/>
      <c r="D262" s="12" t="str">
        <f>'[1]TCE - ANEXO III - Preencher'!E271</f>
        <v>VERONICA SANTOS RANGEL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>
        <f>IF('[1]TCE - ANEXO III - Preencher'!H271="","",'[1]TCE - ANEXO III - Preencher'!H271)</f>
        <v>44105</v>
      </c>
      <c r="H262" s="15">
        <f>'[1]TCE - ANEXO III - Preencher'!I271</f>
        <v>0</v>
      </c>
      <c r="I262" s="15">
        <f>'[1]TCE - ANEXO III - Preencher'!J271</f>
        <v>129.5</v>
      </c>
      <c r="J262" s="15">
        <f>'[1]TCE - ANEXO III - Preencher'!K271</f>
        <v>0</v>
      </c>
      <c r="K262" s="16">
        <f>'[1]TCE - ANEXO III - Preencher'!L271</f>
        <v>146.590318725</v>
      </c>
      <c r="L262" s="16">
        <f>'[1]TCE - ANEXO III - Preencher'!M271</f>
        <v>24.25</v>
      </c>
      <c r="M262" s="16">
        <f t="shared" si="25"/>
        <v>122.340318725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112</v>
      </c>
      <c r="R262" s="16">
        <f>'[1]TCE - ANEXO III - Preencher'!S271</f>
        <v>72.739999999999995</v>
      </c>
      <c r="S262" s="17">
        <f t="shared" si="27"/>
        <v>39.260000000000005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291.10031872500002</v>
      </c>
    </row>
    <row r="263" spans="1:28" s="4" customFormat="1" x14ac:dyDescent="0.2">
      <c r="A263" s="9">
        <f>IFERROR(VLOOKUP(B263,'[1]DADOS (OCULTAR)'!$P$3:$R$56,3,0),"")</f>
        <v>10583920000214</v>
      </c>
      <c r="B263" s="10" t="str">
        <f>'[1]TCE - ANEXO III - Preencher'!C272</f>
        <v>UPA IBURA</v>
      </c>
      <c r="C263" s="11"/>
      <c r="D263" s="12" t="str">
        <f>'[1]TCE - ANEXO III - Preencher'!E272</f>
        <v>WALBIA SEVERINA DE LIMA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>
        <f>IF('[1]TCE - ANEXO III - Preencher'!H272="","",'[1]TCE - ANEXO III - Preencher'!H272)</f>
        <v>44105</v>
      </c>
      <c r="H263" s="15">
        <f>'[1]TCE - ANEXO III - Preencher'!I272</f>
        <v>0</v>
      </c>
      <c r="I263" s="15">
        <f>'[1]TCE - ANEXO III - Preencher'!J272</f>
        <v>124.17</v>
      </c>
      <c r="J263" s="15">
        <f>'[1]TCE - ANEXO III - Preencher'!K272</f>
        <v>0</v>
      </c>
      <c r="K263" s="16">
        <f>'[1]TCE - ANEXO III - Preencher'!L272</f>
        <v>146.590318725</v>
      </c>
      <c r="L263" s="16">
        <f>'[1]TCE - ANEXO III - Preencher'!M272</f>
        <v>24.25</v>
      </c>
      <c r="M263" s="16">
        <f t="shared" si="25"/>
        <v>122.340318725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132.22</v>
      </c>
      <c r="U263" s="16">
        <f>'[1]TCE - ANEXO III - Preencher'!V272</f>
        <v>0</v>
      </c>
      <c r="V263" s="17">
        <f t="shared" si="28"/>
        <v>132.22</v>
      </c>
      <c r="W263" s="18" t="str">
        <f>IF('[1]TCE - ANEXO III - Preencher'!X272="","",'[1]TCE - ANEXO III - Preencher'!X272)</f>
        <v>AUXILIO CRECHE I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378.73031872499996</v>
      </c>
    </row>
    <row r="264" spans="1:28" s="4" customFormat="1" x14ac:dyDescent="0.2">
      <c r="A264" s="9">
        <f>IFERROR(VLOOKUP(B264,'[1]DADOS (OCULTAR)'!$P$3:$R$56,3,0),"")</f>
        <v>10583920000214</v>
      </c>
      <c r="B264" s="10" t="str">
        <f>'[1]TCE - ANEXO III - Preencher'!C273</f>
        <v>UPA IBURA</v>
      </c>
      <c r="C264" s="11"/>
      <c r="D264" s="12" t="str">
        <f>'[1]TCE - ANEXO III - Preencher'!E273</f>
        <v>YARA TALYTA ARAUJO DE SOUZA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>
        <f>IF('[1]TCE - ANEXO III - Preencher'!H273="","",'[1]TCE - ANEXO III - Preencher'!H273)</f>
        <v>44105</v>
      </c>
      <c r="H264" s="15">
        <f>'[1]TCE - ANEXO III - Preencher'!I273</f>
        <v>0</v>
      </c>
      <c r="I264" s="15">
        <f>'[1]TCE - ANEXO III - Preencher'!J273</f>
        <v>316.81</v>
      </c>
      <c r="J264" s="15">
        <f>'[1]TCE - ANEXO III - Preencher'!K273</f>
        <v>0</v>
      </c>
      <c r="K264" s="16">
        <f>'[1]TCE - ANEXO III - Preencher'!L273</f>
        <v>146.590318725</v>
      </c>
      <c r="L264" s="16">
        <f>'[1]TCE - ANEXO III - Preencher'!M273</f>
        <v>3.75</v>
      </c>
      <c r="M264" s="16">
        <f t="shared" si="25"/>
        <v>142.840318725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103.28</v>
      </c>
      <c r="U264" s="16">
        <f>'[1]TCE - ANEXO III - Preencher'!V273</f>
        <v>0</v>
      </c>
      <c r="V264" s="17">
        <f t="shared" si="28"/>
        <v>103.28</v>
      </c>
      <c r="W264" s="18" t="str">
        <f>IF('[1]TCE - ANEXO III - Preencher'!X273="","",'[1]TCE - ANEXO III - Preencher'!X273)</f>
        <v>AUXILIO CRECHE I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562.93031872500001</v>
      </c>
    </row>
    <row r="265" spans="1:28" s="4" customFormat="1" x14ac:dyDescent="0.2">
      <c r="A265" s="9">
        <f>IFERROR(VLOOKUP(B265,'[1]DADOS (OCULTAR)'!$P$3:$R$56,3,0),"")</f>
        <v>10583920000214</v>
      </c>
      <c r="B265" s="10" t="str">
        <f>'[1]TCE - ANEXO III - Preencher'!C274</f>
        <v>UPA IBURA</v>
      </c>
      <c r="C265" s="11"/>
      <c r="D265" s="12" t="str">
        <f>'[1]TCE - ANEXO III - Preencher'!E274</f>
        <v>MARCIO MONTE DE SANTANA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3226-05</v>
      </c>
      <c r="G265" s="14">
        <f>IF('[1]TCE - ANEXO III - Preencher'!H274="","",'[1]TCE - ANEXO III - Preencher'!H274)</f>
        <v>44105</v>
      </c>
      <c r="H265" s="15">
        <f>'[1]TCE - ANEXO III - Preencher'!I274</f>
        <v>0</v>
      </c>
      <c r="I265" s="15">
        <f>'[1]TCE - ANEXO III - Preencher'!J274</f>
        <v>118.59</v>
      </c>
      <c r="J265" s="15">
        <f>'[1]TCE - ANEXO III - Preencher'!K274</f>
        <v>0</v>
      </c>
      <c r="K265" s="16">
        <f>'[1]TCE - ANEXO III - Preencher'!L274</f>
        <v>146.590318725</v>
      </c>
      <c r="L265" s="16">
        <f>'[1]TCE - ANEXO III - Preencher'!M274</f>
        <v>22.92</v>
      </c>
      <c r="M265" s="16">
        <f t="shared" si="25"/>
        <v>123.670318725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112</v>
      </c>
      <c r="R265" s="16">
        <f>'[1]TCE - ANEXO III - Preencher'!S274</f>
        <v>68.760000000000005</v>
      </c>
      <c r="S265" s="17">
        <f t="shared" si="27"/>
        <v>43.239999999999995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285.500318725</v>
      </c>
    </row>
    <row r="266" spans="1:28" s="4" customFormat="1" x14ac:dyDescent="0.2">
      <c r="A266" s="9">
        <f>IFERROR(VLOOKUP(B266,'[1]DADOS (OCULTAR)'!$P$3:$R$56,3,0),"")</f>
        <v>10583920000214</v>
      </c>
      <c r="B266" s="10" t="str">
        <f>'[1]TCE - ANEXO III - Preencher'!C275</f>
        <v>UPA IBURA</v>
      </c>
      <c r="C266" s="11"/>
      <c r="D266" s="12" t="str">
        <f>'[1]TCE - ANEXO III - Preencher'!E275</f>
        <v>MARIA APARECIDA DA SILVA DE SOUZA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3226-05</v>
      </c>
      <c r="G266" s="14">
        <f>IF('[1]TCE - ANEXO III - Preencher'!H275="","",'[1]TCE - ANEXO III - Preencher'!H275)</f>
        <v>44105</v>
      </c>
      <c r="H266" s="15">
        <f>'[1]TCE - ANEXO III - Preencher'!I275</f>
        <v>0</v>
      </c>
      <c r="I266" s="15">
        <f>'[1]TCE - ANEXO III - Preencher'!J275</f>
        <v>118.58</v>
      </c>
      <c r="J266" s="15">
        <f>'[1]TCE - ANEXO III - Preencher'!K275</f>
        <v>0</v>
      </c>
      <c r="K266" s="16">
        <f>'[1]TCE - ANEXO III - Preencher'!L275</f>
        <v>146.590318725</v>
      </c>
      <c r="L266" s="16">
        <f>'[1]TCE - ANEXO III - Preencher'!M275</f>
        <v>22.92</v>
      </c>
      <c r="M266" s="16">
        <f t="shared" si="25"/>
        <v>123.670318725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242.250318725</v>
      </c>
    </row>
    <row r="267" spans="1:28" s="4" customFormat="1" x14ac:dyDescent="0.2">
      <c r="A267" s="9">
        <f>IFERROR(VLOOKUP(B267,'[1]DADOS (OCULTAR)'!$P$3:$R$56,3,0),"")</f>
        <v>10583920000214</v>
      </c>
      <c r="B267" s="10" t="str">
        <f>'[1]TCE - ANEXO III - Preencher'!C276</f>
        <v>UPA IBURA</v>
      </c>
      <c r="C267" s="11"/>
      <c r="D267" s="12" t="str">
        <f>'[1]TCE - ANEXO III - Preencher'!E276</f>
        <v>CLODOALDO PEREIRA DA VEIGA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3241-15</v>
      </c>
      <c r="G267" s="14">
        <f>IF('[1]TCE - ANEXO III - Preencher'!H276="","",'[1]TCE - ANEXO III - Preencher'!H276)</f>
        <v>44105</v>
      </c>
      <c r="H267" s="15">
        <f>'[1]TCE - ANEXO III - Preencher'!I276</f>
        <v>0</v>
      </c>
      <c r="I267" s="15">
        <f>'[1]TCE - ANEXO III - Preencher'!J276</f>
        <v>259.32</v>
      </c>
      <c r="J267" s="15">
        <f>'[1]TCE - ANEXO III - Preencher'!K276</f>
        <v>0</v>
      </c>
      <c r="K267" s="16">
        <f>'[1]TCE - ANEXO III - Preencher'!L276</f>
        <v>146.590318725</v>
      </c>
      <c r="L267" s="16">
        <f>'[1]TCE - ANEXO III - Preencher'!M276</f>
        <v>2.0299999999999998</v>
      </c>
      <c r="M267" s="16">
        <f t="shared" si="25"/>
        <v>144.560318725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403.880318725</v>
      </c>
    </row>
    <row r="268" spans="1:28" s="4" customFormat="1" x14ac:dyDescent="0.2">
      <c r="A268" s="9">
        <f>IFERROR(VLOOKUP(B268,'[1]DADOS (OCULTAR)'!$P$3:$R$56,3,0),"")</f>
        <v>10583920000214</v>
      </c>
      <c r="B268" s="10" t="str">
        <f>'[1]TCE - ANEXO III - Preencher'!C277</f>
        <v>UPA IBURA</v>
      </c>
      <c r="C268" s="11"/>
      <c r="D268" s="12" t="str">
        <f>'[1]TCE - ANEXO III - Preencher'!E277</f>
        <v>EDENILTON DE LIMA PEREIRA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3241-15</v>
      </c>
      <c r="G268" s="14">
        <f>IF('[1]TCE - ANEXO III - Preencher'!H277="","",'[1]TCE - ANEXO III - Preencher'!H277)</f>
        <v>44105</v>
      </c>
      <c r="H268" s="15">
        <f>'[1]TCE - ANEXO III - Preencher'!I277</f>
        <v>0</v>
      </c>
      <c r="I268" s="15">
        <f>'[1]TCE - ANEXO III - Preencher'!J277</f>
        <v>259.33</v>
      </c>
      <c r="J268" s="15">
        <f>'[1]TCE - ANEXO III - Preencher'!K277</f>
        <v>0</v>
      </c>
      <c r="K268" s="16">
        <f>'[1]TCE - ANEXO III - Preencher'!L277</f>
        <v>146.590318725</v>
      </c>
      <c r="L268" s="16">
        <f>'[1]TCE - ANEXO III - Preencher'!M277</f>
        <v>2.0299999999999998</v>
      </c>
      <c r="M268" s="16">
        <f t="shared" si="25"/>
        <v>144.560318725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403.89031872499999</v>
      </c>
    </row>
    <row r="269" spans="1:28" s="4" customFormat="1" x14ac:dyDescent="0.2">
      <c r="A269" s="9">
        <f>IFERROR(VLOOKUP(B269,'[1]DADOS (OCULTAR)'!$P$3:$R$56,3,0),"")</f>
        <v>10583920000214</v>
      </c>
      <c r="B269" s="10" t="str">
        <f>'[1]TCE - ANEXO III - Preencher'!C278</f>
        <v>UPA IBURA</v>
      </c>
      <c r="C269" s="11"/>
      <c r="D269" s="12" t="str">
        <f>'[1]TCE - ANEXO III - Preencher'!E278</f>
        <v>ELTTON LUIZ CAETANO DE SOUZA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3241-15</v>
      </c>
      <c r="G269" s="14">
        <f>IF('[1]TCE - ANEXO III - Preencher'!H278="","",'[1]TCE - ANEXO III - Preencher'!H278)</f>
        <v>44105</v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>
        <f>IFERROR(VLOOKUP(B270,'[1]DADOS (OCULTAR)'!$P$3:$R$56,3,0),"")</f>
        <v>10583920000214</v>
      </c>
      <c r="B270" s="10" t="str">
        <f>'[1]TCE - ANEXO III - Preencher'!C279</f>
        <v>UPA IBURA</v>
      </c>
      <c r="C270" s="11"/>
      <c r="D270" s="12" t="str">
        <f>'[1]TCE - ANEXO III - Preencher'!E279</f>
        <v>ERICK HENRIQUE CAETANO DE SOUZA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3241-15</v>
      </c>
      <c r="G270" s="14">
        <f>IF('[1]TCE - ANEXO III - Preencher'!H279="","",'[1]TCE - ANEXO III - Preencher'!H279)</f>
        <v>44105</v>
      </c>
      <c r="H270" s="15">
        <f>'[1]TCE - ANEXO III - Preencher'!I279</f>
        <v>0</v>
      </c>
      <c r="I270" s="15">
        <f>'[1]TCE - ANEXO III - Preencher'!J279</f>
        <v>250.23</v>
      </c>
      <c r="J270" s="15">
        <f>'[1]TCE - ANEXO III - Preencher'!K279</f>
        <v>0</v>
      </c>
      <c r="K270" s="16">
        <f>'[1]TCE - ANEXO III - Preencher'!L279</f>
        <v>146.590318725</v>
      </c>
      <c r="L270" s="16">
        <f>'[1]TCE - ANEXO III - Preencher'!M279</f>
        <v>2.0299999999999998</v>
      </c>
      <c r="M270" s="16">
        <f t="shared" si="25"/>
        <v>144.560318725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394.79031872500002</v>
      </c>
    </row>
    <row r="271" spans="1:28" s="4" customFormat="1" x14ac:dyDescent="0.2">
      <c r="A271" s="9">
        <f>IFERROR(VLOOKUP(B271,'[1]DADOS (OCULTAR)'!$P$3:$R$56,3,0),"")</f>
        <v>10583920000214</v>
      </c>
      <c r="B271" s="10" t="str">
        <f>'[1]TCE - ANEXO III - Preencher'!C280</f>
        <v>UPA IBURA</v>
      </c>
      <c r="C271" s="11"/>
      <c r="D271" s="12" t="str">
        <f>'[1]TCE - ANEXO III - Preencher'!E280</f>
        <v>JOSE LUCIVALDO XAVIER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3241-15</v>
      </c>
      <c r="G271" s="14">
        <f>IF('[1]TCE - ANEXO III - Preencher'!H280="","",'[1]TCE - ANEXO III - Preencher'!H280)</f>
        <v>44105</v>
      </c>
      <c r="H271" s="15">
        <f>'[1]TCE - ANEXO III - Preencher'!I280</f>
        <v>0</v>
      </c>
      <c r="I271" s="15">
        <f>'[1]TCE - ANEXO III - Preencher'!J280</f>
        <v>267.45</v>
      </c>
      <c r="J271" s="15">
        <f>'[1]TCE - ANEXO III - Preencher'!K280</f>
        <v>0</v>
      </c>
      <c r="K271" s="16">
        <f>'[1]TCE - ANEXO III - Preencher'!L280</f>
        <v>146.590318725</v>
      </c>
      <c r="L271" s="16">
        <f>'[1]TCE - ANEXO III - Preencher'!M280</f>
        <v>2.0299999999999998</v>
      </c>
      <c r="M271" s="16">
        <f t="shared" si="25"/>
        <v>144.560318725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412.01031872499999</v>
      </c>
    </row>
    <row r="272" spans="1:28" s="4" customFormat="1" x14ac:dyDescent="0.2">
      <c r="A272" s="9">
        <f>IFERROR(VLOOKUP(B272,'[1]DADOS (OCULTAR)'!$P$3:$R$56,3,0),"")</f>
        <v>10583920000214</v>
      </c>
      <c r="B272" s="10" t="str">
        <f>'[1]TCE - ANEXO III - Preencher'!C281</f>
        <v>UPA IBURA</v>
      </c>
      <c r="C272" s="11"/>
      <c r="D272" s="12" t="str">
        <f>'[1]TCE - ANEXO III - Preencher'!E281</f>
        <v>MARIA SILVANEIDE DE SOUZA OLIVEIRA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3241-15</v>
      </c>
      <c r="G272" s="14">
        <f>IF('[1]TCE - ANEXO III - Preencher'!H281="","",'[1]TCE - ANEXO III - Preencher'!H281)</f>
        <v>44105</v>
      </c>
      <c r="H272" s="15">
        <f>'[1]TCE - ANEXO III - Preencher'!I281</f>
        <v>0</v>
      </c>
      <c r="I272" s="15">
        <f>'[1]TCE - ANEXO III - Preencher'!J281</f>
        <v>260.31</v>
      </c>
      <c r="J272" s="15">
        <f>'[1]TCE - ANEXO III - Preencher'!K281</f>
        <v>0</v>
      </c>
      <c r="K272" s="16">
        <f>'[1]TCE - ANEXO III - Preencher'!L281</f>
        <v>146.590318725</v>
      </c>
      <c r="L272" s="16">
        <f>'[1]TCE - ANEXO III - Preencher'!M281</f>
        <v>2.0299999999999998</v>
      </c>
      <c r="M272" s="16">
        <f t="shared" si="25"/>
        <v>144.560318725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404.870318725</v>
      </c>
    </row>
    <row r="273" spans="1:28" s="4" customFormat="1" x14ac:dyDescent="0.2">
      <c r="A273" s="9">
        <f>IFERROR(VLOOKUP(B273,'[1]DADOS (OCULTAR)'!$P$3:$R$56,3,0),"")</f>
        <v>10583920000214</v>
      </c>
      <c r="B273" s="10" t="str">
        <f>'[1]TCE - ANEXO III - Preencher'!C282</f>
        <v>UPA IBURA</v>
      </c>
      <c r="C273" s="11"/>
      <c r="D273" s="12" t="str">
        <f>'[1]TCE - ANEXO III - Preencher'!E282</f>
        <v>RAISSA BARRETO FERREIRA DA SILVA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3241-15</v>
      </c>
      <c r="G273" s="14">
        <f>IF('[1]TCE - ANEXO III - Preencher'!H282="","",'[1]TCE - ANEXO III - Preencher'!H282)</f>
        <v>44105</v>
      </c>
      <c r="H273" s="15">
        <f>'[1]TCE - ANEXO III - Preencher'!I282</f>
        <v>0</v>
      </c>
      <c r="I273" s="15">
        <f>'[1]TCE - ANEXO III - Preencher'!J282</f>
        <v>263.87</v>
      </c>
      <c r="J273" s="15">
        <f>'[1]TCE - ANEXO III - Preencher'!K282</f>
        <v>0</v>
      </c>
      <c r="K273" s="16">
        <f>'[1]TCE - ANEXO III - Preencher'!L282</f>
        <v>146.590318725</v>
      </c>
      <c r="L273" s="16">
        <f>'[1]TCE - ANEXO III - Preencher'!M282</f>
        <v>2.0299999999999998</v>
      </c>
      <c r="M273" s="16">
        <f t="shared" si="25"/>
        <v>144.560318725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408.43031872500001</v>
      </c>
    </row>
    <row r="274" spans="1:28" s="4" customFormat="1" x14ac:dyDescent="0.2">
      <c r="A274" s="9">
        <f>IFERROR(VLOOKUP(B274,'[1]DADOS (OCULTAR)'!$P$3:$R$56,3,0),"")</f>
        <v>10583920000214</v>
      </c>
      <c r="B274" s="10" t="str">
        <f>'[1]TCE - ANEXO III - Preencher'!C283</f>
        <v>UPA IBURA</v>
      </c>
      <c r="C274" s="11"/>
      <c r="D274" s="12" t="str">
        <f>'[1]TCE - ANEXO III - Preencher'!E283</f>
        <v>RAPHAELLE MIRANDA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3241-15</v>
      </c>
      <c r="G274" s="14">
        <f>IF('[1]TCE - ANEXO III - Preencher'!H283="","",'[1]TCE - ANEXO III - Preencher'!H283)</f>
        <v>44105</v>
      </c>
      <c r="H274" s="15">
        <f>'[1]TCE - ANEXO III - Preencher'!I283</f>
        <v>0</v>
      </c>
      <c r="I274" s="15">
        <f>'[1]TCE - ANEXO III - Preencher'!J283</f>
        <v>254.78</v>
      </c>
      <c r="J274" s="15">
        <f>'[1]TCE - ANEXO III - Preencher'!K283</f>
        <v>0</v>
      </c>
      <c r="K274" s="16">
        <f>'[1]TCE - ANEXO III - Preencher'!L283</f>
        <v>146.590318725</v>
      </c>
      <c r="L274" s="16">
        <f>'[1]TCE - ANEXO III - Preencher'!M283</f>
        <v>2.0299999999999998</v>
      </c>
      <c r="M274" s="16">
        <f t="shared" si="25"/>
        <v>144.560318725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399.34031872499997</v>
      </c>
    </row>
    <row r="275" spans="1:28" s="4" customFormat="1" x14ac:dyDescent="0.2">
      <c r="A275" s="9">
        <f>IFERROR(VLOOKUP(B275,'[1]DADOS (OCULTAR)'!$P$3:$R$56,3,0),"")</f>
        <v>10583920000214</v>
      </c>
      <c r="B275" s="10" t="str">
        <f>'[1]TCE - ANEXO III - Preencher'!C284</f>
        <v>UPA IBURA</v>
      </c>
      <c r="C275" s="11"/>
      <c r="D275" s="12" t="str">
        <f>'[1]TCE - ANEXO III - Preencher'!E284</f>
        <v>VERONICA DA SILVA SANTOS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3241-15</v>
      </c>
      <c r="G275" s="14">
        <f>IF('[1]TCE - ANEXO III - Preencher'!H284="","",'[1]TCE - ANEXO III - Preencher'!H284)</f>
        <v>44105</v>
      </c>
      <c r="H275" s="15">
        <f>'[1]TCE - ANEXO III - Preencher'!I284</f>
        <v>0</v>
      </c>
      <c r="I275" s="15">
        <f>'[1]TCE - ANEXO III - Preencher'!J284</f>
        <v>267.45</v>
      </c>
      <c r="J275" s="15">
        <f>'[1]TCE - ANEXO III - Preencher'!K284</f>
        <v>0</v>
      </c>
      <c r="K275" s="16">
        <f>'[1]TCE - ANEXO III - Preencher'!L284</f>
        <v>146.590318725</v>
      </c>
      <c r="L275" s="16">
        <f>'[1]TCE - ANEXO III - Preencher'!M284</f>
        <v>2.0299999999999998</v>
      </c>
      <c r="M275" s="16">
        <f t="shared" si="25"/>
        <v>144.560318725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412.01031872499999</v>
      </c>
    </row>
    <row r="276" spans="1:28" s="4" customFormat="1" x14ac:dyDescent="0.2">
      <c r="A276" s="9">
        <f>IFERROR(VLOOKUP(B276,'[1]DADOS (OCULTAR)'!$P$3:$R$56,3,0),"")</f>
        <v>10583920000214</v>
      </c>
      <c r="B276" s="10" t="str">
        <f>'[1]TCE - ANEXO III - Preencher'!C285</f>
        <v>UPA IBURA</v>
      </c>
      <c r="C276" s="11"/>
      <c r="D276" s="12" t="str">
        <f>'[1]TCE - ANEXO III - Preencher'!E285</f>
        <v>ANA CRISTINA FERREIRA PEDROSA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2234-05</v>
      </c>
      <c r="G276" s="14">
        <f>IF('[1]TCE - ANEXO III - Preencher'!H285="","",'[1]TCE - ANEXO III - Preencher'!H285)</f>
        <v>44105</v>
      </c>
      <c r="H276" s="15">
        <f>'[1]TCE - ANEXO III - Preencher'!I285</f>
        <v>0</v>
      </c>
      <c r="I276" s="15">
        <f>'[1]TCE - ANEXO III - Preencher'!J285</f>
        <v>330.26</v>
      </c>
      <c r="J276" s="15">
        <f>'[1]TCE - ANEXO III - Preencher'!K285</f>
        <v>0</v>
      </c>
      <c r="K276" s="16">
        <f>'[1]TCE - ANEXO III - Preencher'!L285</f>
        <v>146.590318725</v>
      </c>
      <c r="L276" s="16">
        <f>'[1]TCE - ANEXO III - Preencher'!M285</f>
        <v>0</v>
      </c>
      <c r="M276" s="16">
        <f t="shared" si="25"/>
        <v>146.590318725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476.85031872499997</v>
      </c>
    </row>
    <row r="277" spans="1:28" s="4" customFormat="1" x14ac:dyDescent="0.2">
      <c r="A277" s="9">
        <f>IFERROR(VLOOKUP(B277,'[1]DADOS (OCULTAR)'!$P$3:$R$56,3,0),"")</f>
        <v>10583920000214</v>
      </c>
      <c r="B277" s="10" t="str">
        <f>'[1]TCE - ANEXO III - Preencher'!C286</f>
        <v>UPA IBURA</v>
      </c>
      <c r="C277" s="11"/>
      <c r="D277" s="12" t="str">
        <f>'[1]TCE - ANEXO III - Preencher'!E286</f>
        <v>ANTONIO COUTINHO DOS SANTOS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2516-05</v>
      </c>
      <c r="G277" s="14">
        <f>IF('[1]TCE - ANEXO III - Preencher'!H286="","",'[1]TCE - ANEXO III - Preencher'!H286)</f>
        <v>44105</v>
      </c>
      <c r="H277" s="15">
        <f>'[1]TCE - ANEXO III - Preencher'!I286</f>
        <v>0</v>
      </c>
      <c r="I277" s="15">
        <f>'[1]TCE - ANEXO III - Preencher'!J286</f>
        <v>133.96</v>
      </c>
      <c r="J277" s="15">
        <f>'[1]TCE - ANEXO III - Preencher'!K286</f>
        <v>0</v>
      </c>
      <c r="K277" s="16">
        <f>'[1]TCE - ANEXO III - Preencher'!L286</f>
        <v>146.590318725</v>
      </c>
      <c r="L277" s="16">
        <f>'[1]TCE - ANEXO III - Preencher'!M286</f>
        <v>22.92</v>
      </c>
      <c r="M277" s="16">
        <f t="shared" si="25"/>
        <v>123.670318725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112</v>
      </c>
      <c r="R277" s="16">
        <f>'[1]TCE - ANEXO III - Preencher'!S286</f>
        <v>72.739999999999995</v>
      </c>
      <c r="S277" s="17">
        <f t="shared" si="27"/>
        <v>39.260000000000005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296.89031872499999</v>
      </c>
    </row>
    <row r="278" spans="1:28" s="4" customFormat="1" x14ac:dyDescent="0.2">
      <c r="A278" s="9">
        <f>IFERROR(VLOOKUP(B278,'[1]DADOS (OCULTAR)'!$P$3:$R$56,3,0),"")</f>
        <v>10583920000214</v>
      </c>
      <c r="B278" s="10" t="str">
        <f>'[1]TCE - ANEXO III - Preencher'!C287</f>
        <v>UPA IBURA</v>
      </c>
      <c r="C278" s="11"/>
      <c r="D278" s="12" t="str">
        <f>'[1]TCE - ANEXO III - Preencher'!E287</f>
        <v>JOCASTA REGINA VALE DE OLIVEIRA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2516-05</v>
      </c>
      <c r="G278" s="14">
        <f>IF('[1]TCE - ANEXO III - Preencher'!H287="","",'[1]TCE - ANEXO III - Preencher'!H287)</f>
        <v>44105</v>
      </c>
      <c r="H278" s="15">
        <f>'[1]TCE - ANEXO III - Preencher'!I287</f>
        <v>0</v>
      </c>
      <c r="I278" s="15">
        <f>'[1]TCE - ANEXO III - Preencher'!J287</f>
        <v>143.56</v>
      </c>
      <c r="J278" s="15">
        <f>'[1]TCE - ANEXO III - Preencher'!K287</f>
        <v>0</v>
      </c>
      <c r="K278" s="16">
        <f>'[1]TCE - ANEXO III - Preencher'!L287</f>
        <v>146.590318725</v>
      </c>
      <c r="L278" s="16">
        <f>'[1]TCE - ANEXO III - Preencher'!M287</f>
        <v>22.92</v>
      </c>
      <c r="M278" s="16">
        <f t="shared" si="25"/>
        <v>123.670318725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64</v>
      </c>
      <c r="U278" s="16">
        <f>'[1]TCE - ANEXO III - Preencher'!V287</f>
        <v>0</v>
      </c>
      <c r="V278" s="17">
        <f t="shared" si="28"/>
        <v>64</v>
      </c>
      <c r="W278" s="18" t="str">
        <f>IF('[1]TCE - ANEXO III - Preencher'!X287="","",'[1]TCE - ANEXO III - Preencher'!X287)</f>
        <v>AUXILIO CRECHE I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331.23031872500002</v>
      </c>
    </row>
    <row r="279" spans="1:28" s="4" customFormat="1" x14ac:dyDescent="0.2">
      <c r="A279" s="9">
        <f>IFERROR(VLOOKUP(B279,'[1]DADOS (OCULTAR)'!$P$3:$R$56,3,0),"")</f>
        <v>10583920000214</v>
      </c>
      <c r="B279" s="10" t="str">
        <f>'[1]TCE - ANEXO III - Preencher'!C288</f>
        <v>UPA IBURA</v>
      </c>
      <c r="C279" s="11"/>
      <c r="D279" s="12" t="str">
        <f>'[1]TCE - ANEXO III - Preencher'!E288</f>
        <v>SUELLEN KARLA SILVA GUERRA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2234-05</v>
      </c>
      <c r="G279" s="14">
        <f>IF('[1]TCE - ANEXO III - Preencher'!H288="","",'[1]TCE - ANEXO III - Preencher'!H288)</f>
        <v>44105</v>
      </c>
      <c r="H279" s="15">
        <f>'[1]TCE - ANEXO III - Preencher'!I288</f>
        <v>0</v>
      </c>
      <c r="I279" s="15">
        <f>'[1]TCE - ANEXO III - Preencher'!J288</f>
        <v>344.69</v>
      </c>
      <c r="J279" s="15">
        <f>'[1]TCE - ANEXO III - Preencher'!K288</f>
        <v>0</v>
      </c>
      <c r="K279" s="16">
        <f>'[1]TCE - ANEXO III - Preencher'!L288</f>
        <v>146.590318725</v>
      </c>
      <c r="L279" s="16">
        <f>'[1]TCE - ANEXO III - Preencher'!M288</f>
        <v>15.66</v>
      </c>
      <c r="M279" s="16">
        <f t="shared" si="25"/>
        <v>130.93031872500001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475.620318725</v>
      </c>
    </row>
    <row r="280" spans="1:28" s="4" customFormat="1" x14ac:dyDescent="0.2">
      <c r="A280" s="9">
        <f>IFERROR(VLOOKUP(B280,'[1]DADOS (OCULTAR)'!$P$3:$R$56,3,0),"")</f>
        <v>10583920000214</v>
      </c>
      <c r="B280" s="10" t="str">
        <f>'[1]TCE - ANEXO III - Preencher'!C289</f>
        <v>UPA IBURA</v>
      </c>
      <c r="C280" s="11"/>
      <c r="D280" s="12" t="str">
        <f>'[1]TCE - ANEXO III - Preencher'!E289</f>
        <v>DAYSE DAYANE DE MATOS BEZERRA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2516-05</v>
      </c>
      <c r="G280" s="14">
        <f>IF('[1]TCE - ANEXO III - Preencher'!H289="","",'[1]TCE - ANEXO III - Preencher'!H289)</f>
        <v>44105</v>
      </c>
      <c r="H280" s="15">
        <f>'[1]TCE - ANEXO III - Preencher'!I289</f>
        <v>0</v>
      </c>
      <c r="I280" s="15">
        <f>'[1]TCE - ANEXO III - Preencher'!J289</f>
        <v>213.18</v>
      </c>
      <c r="J280" s="15">
        <f>'[1]TCE - ANEXO III - Preencher'!K289</f>
        <v>0</v>
      </c>
      <c r="K280" s="16">
        <f>'[1]TCE - ANEXO III - Preencher'!L289</f>
        <v>146.590318725</v>
      </c>
      <c r="L280" s="16">
        <f>'[1]TCE - ANEXO III - Preencher'!M289</f>
        <v>40.11</v>
      </c>
      <c r="M280" s="16">
        <f t="shared" si="25"/>
        <v>106.480318725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319.66031872500002</v>
      </c>
    </row>
    <row r="281" spans="1:28" s="4" customFormat="1" x14ac:dyDescent="0.2">
      <c r="A281" s="9">
        <f>IFERROR(VLOOKUP(B281,'[1]DADOS (OCULTAR)'!$P$3:$R$56,3,0),"")</f>
        <v>10583920000214</v>
      </c>
      <c r="B281" s="10" t="str">
        <f>'[1]TCE - ANEXO III - Preencher'!C290</f>
        <v>UPA IBURA</v>
      </c>
      <c r="C281" s="11"/>
      <c r="D281" s="12" t="str">
        <f>'[1]TCE - ANEXO III - Preencher'!E290</f>
        <v xml:space="preserve">MARIA DO ROZARIO DE FATIMA TRIGUEIRO 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2516-05</v>
      </c>
      <c r="G281" s="14">
        <f>IF('[1]TCE - ANEXO III - Preencher'!H290="","",'[1]TCE - ANEXO III - Preencher'!H290)</f>
        <v>44105</v>
      </c>
      <c r="H281" s="15">
        <f>'[1]TCE - ANEXO III - Preencher'!I290</f>
        <v>0</v>
      </c>
      <c r="I281" s="15">
        <f>'[1]TCE - ANEXO III - Preencher'!J290</f>
        <v>221.2</v>
      </c>
      <c r="J281" s="15">
        <f>'[1]TCE - ANEXO III - Preencher'!K290</f>
        <v>0</v>
      </c>
      <c r="K281" s="16">
        <f>'[1]TCE - ANEXO III - Preencher'!L290</f>
        <v>146.590318725</v>
      </c>
      <c r="L281" s="16">
        <f>'[1]TCE - ANEXO III - Preencher'!M290</f>
        <v>40.11</v>
      </c>
      <c r="M281" s="16">
        <f t="shared" si="25"/>
        <v>106.480318725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327.68031872500001</v>
      </c>
    </row>
    <row r="282" spans="1:28" s="4" customFormat="1" x14ac:dyDescent="0.2">
      <c r="A282" s="9">
        <f>IFERROR(VLOOKUP(B282,'[1]DADOS (OCULTAR)'!$P$3:$R$56,3,0),"")</f>
        <v>10583920000214</v>
      </c>
      <c r="B282" s="10" t="str">
        <f>'[1]TCE - ANEXO III - Preencher'!C291</f>
        <v>UPA IBURA</v>
      </c>
      <c r="C282" s="11"/>
      <c r="D282" s="12" t="str">
        <f>'[1]TCE - ANEXO III - Preencher'!E291</f>
        <v>TELMA CECILIA XAVIER DE MORAES MESQUITA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2516-05</v>
      </c>
      <c r="G282" s="14">
        <f>IF('[1]TCE - ANEXO III - Preencher'!H291="","",'[1]TCE - ANEXO III - Preencher'!H291)</f>
        <v>44105</v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>
        <f>IFERROR(VLOOKUP(B283,'[1]DADOS (OCULTAR)'!$P$3:$R$56,3,0),"")</f>
        <v>10583920000214</v>
      </c>
      <c r="B283" s="10" t="str">
        <f>'[1]TCE - ANEXO III - Preencher'!C292</f>
        <v>UPA IBURA</v>
      </c>
      <c r="C283" s="11"/>
      <c r="D283" s="12" t="str">
        <f>'[1]TCE - ANEXO III - Preencher'!E292</f>
        <v>TERESA RACHEL PORTELA GOMES MARTINS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2516-05</v>
      </c>
      <c r="G283" s="14">
        <f>IF('[1]TCE - ANEXO III - Preencher'!H292="","",'[1]TCE - ANEXO III - Preencher'!H292)</f>
        <v>44105</v>
      </c>
      <c r="H283" s="15">
        <f>'[1]TCE - ANEXO III - Preencher'!I292</f>
        <v>0</v>
      </c>
      <c r="I283" s="15">
        <f>'[1]TCE - ANEXO III - Preencher'!J292</f>
        <v>292.45999999999998</v>
      </c>
      <c r="J283" s="15">
        <f>'[1]TCE - ANEXO III - Preencher'!K292</f>
        <v>0</v>
      </c>
      <c r="K283" s="16">
        <f>'[1]TCE - ANEXO III - Preencher'!L292</f>
        <v>146.590318725</v>
      </c>
      <c r="L283" s="16">
        <f>'[1]TCE - ANEXO III - Preencher'!M292</f>
        <v>40.11</v>
      </c>
      <c r="M283" s="16">
        <f t="shared" si="25"/>
        <v>106.480318725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398.940318725</v>
      </c>
    </row>
    <row r="284" spans="1:28" s="4" customFormat="1" x14ac:dyDescent="0.2">
      <c r="A284" s="9">
        <f>IFERROR(VLOOKUP(B284,'[1]DADOS (OCULTAR)'!$P$3:$R$56,3,0),"")</f>
        <v>10583920000214</v>
      </c>
      <c r="B284" s="10" t="str">
        <f>'[1]TCE - ANEXO III - Preencher'!C293</f>
        <v>UPA IBURA</v>
      </c>
      <c r="C284" s="11"/>
      <c r="D284" s="12" t="str">
        <f>'[1]TCE - ANEXO III - Preencher'!E293</f>
        <v>AKLAYNE KETELLY DO NASCIMENTO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4110-05</v>
      </c>
      <c r="G284" s="14">
        <f>IF('[1]TCE - ANEXO III - Preencher'!H293="","",'[1]TCE - ANEXO III - Preencher'!H293)</f>
        <v>44105</v>
      </c>
      <c r="H284" s="15">
        <f>'[1]TCE - ANEXO III - Preencher'!I293</f>
        <v>0</v>
      </c>
      <c r="I284" s="15">
        <f>'[1]TCE - ANEXO III - Preencher'!J293</f>
        <v>9.83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214.81</v>
      </c>
      <c r="R284" s="16">
        <f>'[1]TCE - ANEXO III - Preencher'!S293</f>
        <v>29.24</v>
      </c>
      <c r="S284" s="17">
        <f t="shared" si="27"/>
        <v>185.57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195.4</v>
      </c>
    </row>
    <row r="285" spans="1:28" s="4" customFormat="1" x14ac:dyDescent="0.2">
      <c r="A285" s="9">
        <f>IFERROR(VLOOKUP(B285,'[1]DADOS (OCULTAR)'!$P$3:$R$56,3,0),"")</f>
        <v>10583920000214</v>
      </c>
      <c r="B285" s="10" t="str">
        <f>'[1]TCE - ANEXO III - Preencher'!C294</f>
        <v>UPA IBURA</v>
      </c>
      <c r="C285" s="11"/>
      <c r="D285" s="12" t="str">
        <f>'[1]TCE - ANEXO III - Preencher'!E294</f>
        <v>LETICIA DE ARAUJO MARINHO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4110-05</v>
      </c>
      <c r="G285" s="14">
        <f>IF('[1]TCE - ANEXO III - Preencher'!H294="","",'[1]TCE - ANEXO III - Preencher'!H294)</f>
        <v>44105</v>
      </c>
      <c r="H285" s="15">
        <f>'[1]TCE - ANEXO III - Preencher'!I294</f>
        <v>0</v>
      </c>
      <c r="I285" s="15">
        <f>'[1]TCE - ANEXO III - Preencher'!J294</f>
        <v>9.83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207</v>
      </c>
      <c r="R285" s="16">
        <f>'[1]TCE - ANEXO III - Preencher'!S294</f>
        <v>29.24</v>
      </c>
      <c r="S285" s="17">
        <f t="shared" si="27"/>
        <v>177.76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187.59</v>
      </c>
    </row>
    <row r="286" spans="1:28" s="4" customFormat="1" x14ac:dyDescent="0.2">
      <c r="A286" s="9">
        <f>IFERROR(VLOOKUP(B286,'[1]DADOS (OCULTAR)'!$P$3:$R$56,3,0),"")</f>
        <v>10583920000214</v>
      </c>
      <c r="B286" s="10" t="str">
        <f>'[1]TCE - ANEXO III - Preencher'!C295</f>
        <v>UPA IBURA</v>
      </c>
      <c r="C286" s="11"/>
      <c r="D286" s="12" t="str">
        <f>'[1]TCE - ANEXO III - Preencher'!E295</f>
        <v>MANUELLA MACEDO TORRES GALINDO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4110-05</v>
      </c>
      <c r="G286" s="14">
        <f>IF('[1]TCE - ANEXO III - Preencher'!H295="","",'[1]TCE - ANEXO III - Preencher'!H295)</f>
        <v>44105</v>
      </c>
      <c r="H286" s="15">
        <f>'[1]TCE - ANEXO III - Preencher'!I295</f>
        <v>0</v>
      </c>
      <c r="I286" s="15">
        <f>'[1]TCE - ANEXO III - Preencher'!J295</f>
        <v>9.83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112</v>
      </c>
      <c r="R286" s="16">
        <f>'[1]TCE - ANEXO III - Preencher'!S295</f>
        <v>29.24</v>
      </c>
      <c r="S286" s="17">
        <f t="shared" si="27"/>
        <v>82.76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92.59</v>
      </c>
    </row>
    <row r="287" spans="1:28" s="4" customFormat="1" x14ac:dyDescent="0.2">
      <c r="A287" s="9">
        <f>IFERROR(VLOOKUP(B287,'[1]DADOS (OCULTAR)'!$P$3:$R$56,3,0),"")</f>
        <v>10583920000214</v>
      </c>
      <c r="B287" s="10" t="str">
        <f>'[1]TCE - ANEXO III - Preencher'!C296</f>
        <v>UPA IBURA</v>
      </c>
      <c r="C287" s="11"/>
      <c r="D287" s="12" t="str">
        <f>'[1]TCE - ANEXO III - Preencher'!E296</f>
        <v>MARIA EDILANE DE LIMA HERCULINO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4110-05</v>
      </c>
      <c r="G287" s="14">
        <f>IF('[1]TCE - ANEXO III - Preencher'!H296="","",'[1]TCE - ANEXO III - Preencher'!H296)</f>
        <v>44105</v>
      </c>
      <c r="H287" s="15">
        <f>'[1]TCE - ANEXO III - Preencher'!I296</f>
        <v>0</v>
      </c>
      <c r="I287" s="15">
        <f>'[1]TCE - ANEXO III - Preencher'!J296</f>
        <v>9.83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112</v>
      </c>
      <c r="R287" s="16">
        <f>'[1]TCE - ANEXO III - Preencher'!S296</f>
        <v>29.24</v>
      </c>
      <c r="S287" s="17">
        <f t="shared" si="27"/>
        <v>82.76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92.59</v>
      </c>
    </row>
    <row r="288" spans="1:28" s="4" customFormat="1" x14ac:dyDescent="0.2">
      <c r="A288" s="9">
        <f>IFERROR(VLOOKUP(B288,'[1]DADOS (OCULTAR)'!$P$3:$R$56,3,0),"")</f>
        <v>10583920000214</v>
      </c>
      <c r="B288" s="10" t="str">
        <f>'[1]TCE - ANEXO III - Preencher'!C297</f>
        <v>UPA IBURA</v>
      </c>
      <c r="C288" s="11"/>
      <c r="D288" s="12" t="str">
        <f>'[1]TCE - ANEXO III - Preencher'!E297</f>
        <v>REBECA GABRIELLY MARIA FERREIRA DA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4110-05</v>
      </c>
      <c r="G288" s="14">
        <f>IF('[1]TCE - ANEXO III - Preencher'!H297="","",'[1]TCE - ANEXO III - Preencher'!H297)</f>
        <v>44105</v>
      </c>
      <c r="H288" s="15">
        <f>'[1]TCE - ANEXO III - Preencher'!I297</f>
        <v>0</v>
      </c>
      <c r="I288" s="15">
        <f>'[1]TCE - ANEXO III - Preencher'!J297</f>
        <v>9.83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112</v>
      </c>
      <c r="R288" s="16">
        <f>'[1]TCE - ANEXO III - Preencher'!S297</f>
        <v>29.24</v>
      </c>
      <c r="S288" s="17">
        <f t="shared" si="27"/>
        <v>82.76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92.59</v>
      </c>
    </row>
    <row r="289" spans="1:28" s="4" customFormat="1" x14ac:dyDescent="0.2">
      <c r="A289" s="9">
        <f>IFERROR(VLOOKUP(B289,'[1]DADOS (OCULTAR)'!$P$3:$R$56,3,0),"")</f>
        <v>10583920000214</v>
      </c>
      <c r="B289" s="10" t="str">
        <f>'[1]TCE - ANEXO III - Preencher'!C298</f>
        <v>UPA IBURA</v>
      </c>
      <c r="C289" s="11"/>
      <c r="D289" s="12" t="str">
        <f>'[1]TCE - ANEXO III - Preencher'!E298</f>
        <v xml:space="preserve">STELLA FERNANDA GOMES DE PAULA 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4110-05</v>
      </c>
      <c r="G289" s="14">
        <f>IF('[1]TCE - ANEXO III - Preencher'!H298="","",'[1]TCE - ANEXO III - Preencher'!H298)</f>
        <v>44105</v>
      </c>
      <c r="H289" s="15">
        <f>'[1]TCE - ANEXO III - Preencher'!I298</f>
        <v>0</v>
      </c>
      <c r="I289" s="15">
        <f>'[1]TCE - ANEXO III - Preencher'!J298</f>
        <v>9.83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112</v>
      </c>
      <c r="R289" s="16">
        <f>'[1]TCE - ANEXO III - Preencher'!S298</f>
        <v>29.24</v>
      </c>
      <c r="S289" s="17">
        <f t="shared" si="27"/>
        <v>82.76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92.59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2020-12-15T12:44:23Z</dcterms:created>
  <dcterms:modified xsi:type="dcterms:W3CDTF">2020-12-15T12:44:39Z</dcterms:modified>
</cp:coreProperties>
</file>