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80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<sst xmlns="http://schemas.openxmlformats.org/spreadsheetml/2006/main" count="8" uniqueCount="8">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</sst>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88">
    <cellStyle name="Excel_BuiltIn_Texto Explicativo" xfId="2"/>
    <cellStyle name="Moeda 2" xfId="3"/>
    <cellStyle name="Normal" xfId="0" builtinId="0"/>
    <cellStyle name="Normal 134" xfId="4"/>
    <cellStyle name="Normal 135" xfId="5"/>
    <cellStyle name="Normal 141" xfId="6"/>
    <cellStyle name="Normal 142" xfId="7"/>
    <cellStyle name="Normal 142 4" xfId="8"/>
    <cellStyle name="Normal 143" xfId="9"/>
    <cellStyle name="Normal 145" xfId="10"/>
    <cellStyle name="Normal 146" xfId="11"/>
    <cellStyle name="Normal 147 4" xfId="12"/>
    <cellStyle name="Normal 148" xfId="13"/>
    <cellStyle name="Normal 149 4" xfId="14"/>
    <cellStyle name="Normal 150 4" xfId="15"/>
    <cellStyle name="Normal 151 4" xfId="16"/>
    <cellStyle name="Normal 152 4" xfId="17"/>
    <cellStyle name="Normal 153 4" xfId="18"/>
    <cellStyle name="Normal 154 4" xfId="19"/>
    <cellStyle name="Normal 155" xfId="20"/>
    <cellStyle name="Normal 155 4" xfId="21"/>
    <cellStyle name="Normal 156" xfId="22"/>
    <cellStyle name="Normal 157" xfId="23"/>
    <cellStyle name="Normal 159" xfId="24"/>
    <cellStyle name="Normal 160" xfId="25"/>
    <cellStyle name="Normal 161" xfId="26"/>
    <cellStyle name="Normal 162" xfId="27"/>
    <cellStyle name="Normal 163" xfId="28"/>
    <cellStyle name="Normal 164" xfId="29"/>
    <cellStyle name="Normal 165" xfId="30"/>
    <cellStyle name="Normal 166" xfId="31"/>
    <cellStyle name="Normal 167" xfId="32"/>
    <cellStyle name="Normal 168" xfId="33"/>
    <cellStyle name="Normal 169" xfId="34"/>
    <cellStyle name="Normal 170" xfId="35"/>
    <cellStyle name="Normal 171" xfId="36"/>
    <cellStyle name="Normal 172" xfId="37"/>
    <cellStyle name="Normal 173" xfId="38"/>
    <cellStyle name="Normal 174" xfId="39"/>
    <cellStyle name="Normal 182" xfId="40"/>
    <cellStyle name="Normal 183" xfId="41"/>
    <cellStyle name="Normal 186" xfId="42"/>
    <cellStyle name="Normal 190 2" xfId="43"/>
    <cellStyle name="Normal 191 2" xfId="44"/>
    <cellStyle name="Normal 192 2" xfId="45"/>
    <cellStyle name="Normal 194" xfId="46"/>
    <cellStyle name="Normal 2" xfId="47"/>
    <cellStyle name="Normal 2 2" xfId="48"/>
    <cellStyle name="Normal 205" xfId="49"/>
    <cellStyle name="Normal 206" xfId="50"/>
    <cellStyle name="Normal 212" xfId="51"/>
    <cellStyle name="Normal 213" xfId="52"/>
    <cellStyle name="Normal 214" xfId="53"/>
    <cellStyle name="Normal 215" xfId="54"/>
    <cellStyle name="Normal 216" xfId="55"/>
    <cellStyle name="Normal 217" xfId="56"/>
    <cellStyle name="Normal 218" xfId="57"/>
    <cellStyle name="Normal 219" xfId="58"/>
    <cellStyle name="Normal 220" xfId="59"/>
    <cellStyle name="Normal 221" xfId="60"/>
    <cellStyle name="Normal 222" xfId="61"/>
    <cellStyle name="Normal 223" xfId="62"/>
    <cellStyle name="Normal 224" xfId="63"/>
    <cellStyle name="Normal 225" xfId="64"/>
    <cellStyle name="Normal 226" xfId="65"/>
    <cellStyle name="Normal 227" xfId="66"/>
    <cellStyle name="Normal 228" xfId="67"/>
    <cellStyle name="Normal 37" xfId="68"/>
    <cellStyle name="Normal 4" xfId="69"/>
    <cellStyle name="Normal 44" xfId="70"/>
    <cellStyle name="Normal 46" xfId="71"/>
    <cellStyle name="Normal 47" xfId="72"/>
    <cellStyle name="Normal 5" xfId="73"/>
    <cellStyle name="Normal 6" xfId="74"/>
    <cellStyle name="Normal 65" xfId="75"/>
    <cellStyle name="Normal 66" xfId="76"/>
    <cellStyle name="Normal 7" xfId="77"/>
    <cellStyle name="Normal 72" xfId="78"/>
    <cellStyle name="Normal 73" xfId="79"/>
    <cellStyle name="Normal 75" xfId="80"/>
    <cellStyle name="Normal 76" xfId="81"/>
    <cellStyle name="Normal 78" xfId="82"/>
    <cellStyle name="Normal 79" xfId="83"/>
    <cellStyle name="Normal 80" xfId="84"/>
    <cellStyle name="Normal 9" xfId="85"/>
    <cellStyle name="Separador de milhares" xfId="1" builtinId="3"/>
    <cellStyle name="Separador de milhares 2" xfId="86"/>
    <cellStyle name="Texto Explicativo 2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9%20-%20SETEMBRO/PCF%20DIGITAL/13%20PCF/13.2%20PCF%20EM%20EXCEL/13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9039744000607</v>
          </cell>
          <cell r="C10" t="str">
            <v>UPA SÃO LOURENÇO DA MATA</v>
          </cell>
          <cell r="D10">
            <v>5970</v>
          </cell>
          <cell r="E10">
            <v>44075</v>
          </cell>
          <cell r="F10">
            <v>500000</v>
          </cell>
          <cell r="G10">
            <v>25970</v>
          </cell>
          <cell r="H10">
            <v>44075</v>
          </cell>
          <cell r="L10">
            <v>500000</v>
          </cell>
        </row>
        <row r="11">
          <cell r="B11">
            <v>9039744000607</v>
          </cell>
          <cell r="C11" t="str">
            <v>UPA SÃO LOURENÇO DA MATA</v>
          </cell>
          <cell r="D11">
            <v>5540</v>
          </cell>
          <cell r="E11">
            <v>44099</v>
          </cell>
          <cell r="F11">
            <v>710239.57</v>
          </cell>
          <cell r="G11">
            <v>24339</v>
          </cell>
          <cell r="H11">
            <v>44099</v>
          </cell>
          <cell r="L11">
            <v>710239.57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D1" zoomScale="90" zoomScaleNormal="90" workbookViewId="0">
      <selection activeCell="D3" sqref="D3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>
        <f>'[1]TCE - ANEXO V - REC. Preencher'!D10</f>
        <v>5970</v>
      </c>
      <c r="D2" s="5">
        <f>IF('[1]TCE - ANEXO V - REC. Preencher'!E10="","",'[1]TCE - ANEXO V - REC. Preencher'!E10)</f>
        <v>44075</v>
      </c>
      <c r="E2" s="6">
        <f>'[1]TCE - ANEXO V - REC. Preencher'!F10</f>
        <v>500000</v>
      </c>
      <c r="F2" s="4">
        <f>'[1]TCE - ANEXO V - REC. Preencher'!G10</f>
        <v>25970</v>
      </c>
      <c r="G2" s="5">
        <f>IF('[1]TCE - ANEXO V - REC. Preencher'!H10="","",'[1]TCE - ANEXO V - REC. Preencher'!H10)</f>
        <v>44075</v>
      </c>
      <c r="H2" s="6">
        <f>'[1]TCE - ANEXO V - REC. Preencher'!L10</f>
        <v>500000</v>
      </c>
    </row>
    <row r="3" spans="1:8" ht="24" customHeight="1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>
        <f>'[1]TCE - ANEXO V - REC. Preencher'!D11</f>
        <v>5540</v>
      </c>
      <c r="D3" s="5">
        <f>IF('[1]TCE - ANEXO V - REC. Preencher'!E11="","",'[1]TCE - ANEXO V - REC. Preencher'!E11)</f>
        <v>44099</v>
      </c>
      <c r="E3" s="6">
        <f>'[1]TCE - ANEXO V - REC. Preencher'!F11</f>
        <v>710239.57</v>
      </c>
      <c r="F3" s="4">
        <f>'[1]TCE - ANEXO V - REC. Preencher'!G11</f>
        <v>24339</v>
      </c>
      <c r="G3" s="5">
        <f>IF('[1]TCE - ANEXO V - REC. Preencher'!H11="","",'[1]TCE - ANEXO V - REC. Preencher'!H11)</f>
        <v>44099</v>
      </c>
      <c r="H3" s="6">
        <f>'[1]TCE - ANEXO V - REC. Preencher'!L11</f>
        <v>710239.57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2020-11-11T14:27:06Z</dcterms:created>
  <dcterms:modified xsi:type="dcterms:W3CDTF">2020-11-11T14:27:30Z</dcterms:modified>
</cp:coreProperties>
</file>