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NTABILIDADE\HSS\PRESTAÇÃO DE CONTAS\2020\09.SETEMBRO\TCE\arquivos excel - publicação\"/>
    </mc:Choice>
  </mc:AlternateContent>
  <xr:revisionPtr revIDLastSave="0" documentId="8_{B8FD1834-4B2E-4745-B6AD-68B091E727C0}" xr6:coauthVersionLast="45" xr6:coauthVersionMax="45" xr10:uidLastSave="{00000000-0000-0000-0000-000000000000}"/>
  <bookViews>
    <workbookView xWindow="-120" yWindow="-120" windowWidth="20730" windowHeight="11160" xr2:uid="{9679567C-AAC3-4887-B7B0-A1748A35981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AB4788" i="1" s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AB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AB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AB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AB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AB2753" i="1" s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AB2737" i="1" s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B2590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B2582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B2574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B2558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B2550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B2542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B2526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B2510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B2494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B2430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AB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AB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AB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B1642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AB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AB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B1594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B1578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B1498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B1466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AB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AB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716" i="1"/>
  <c r="AB796" i="1"/>
  <c r="AB892" i="1"/>
  <c r="AB72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724" i="1"/>
  <c r="AB720" i="1"/>
  <c r="AB880" i="1"/>
  <c r="AB621" i="1"/>
  <c r="AB623" i="1"/>
  <c r="AB625" i="1"/>
  <c r="AB627" i="1"/>
  <c r="AB629" i="1"/>
  <c r="AB631" i="1"/>
  <c r="AB637" i="1"/>
  <c r="AB639" i="1"/>
  <c r="AB641" i="1"/>
  <c r="AB645" i="1"/>
  <c r="AB647" i="1"/>
  <c r="AB649" i="1"/>
  <c r="AB653" i="1"/>
  <c r="AB655" i="1"/>
  <c r="AB657" i="1"/>
  <c r="AB659" i="1"/>
  <c r="AB661" i="1"/>
  <c r="AB663" i="1"/>
  <c r="AB665" i="1"/>
  <c r="AB669" i="1"/>
  <c r="AB671" i="1"/>
  <c r="AB673" i="1"/>
  <c r="AB679" i="1"/>
  <c r="AB681" i="1"/>
  <c r="AB685" i="1"/>
  <c r="AB687" i="1"/>
  <c r="AB689" i="1"/>
  <c r="AB693" i="1"/>
  <c r="AB695" i="1"/>
  <c r="AB703" i="1"/>
  <c r="AB709" i="1"/>
  <c r="AB711" i="1"/>
  <c r="AB713" i="1"/>
  <c r="AB715" i="1"/>
  <c r="AB717" i="1"/>
  <c r="AB725" i="1"/>
  <c r="AB727" i="1"/>
  <c r="AB729" i="1"/>
  <c r="AB733" i="1"/>
  <c r="AB735" i="1"/>
  <c r="AB737" i="1"/>
  <c r="AB741" i="1"/>
  <c r="AB743" i="1"/>
  <c r="AB745" i="1"/>
  <c r="AB749" i="1"/>
  <c r="AB751" i="1"/>
  <c r="AB753" i="1"/>
  <c r="AB757" i="1"/>
  <c r="AB759" i="1"/>
  <c r="AB767" i="1"/>
  <c r="AB775" i="1"/>
  <c r="AB779" i="1"/>
  <c r="AB783" i="1"/>
  <c r="AB787" i="1"/>
  <c r="AB791" i="1"/>
  <c r="AB799" i="1"/>
  <c r="AB801" i="1"/>
  <c r="AB805" i="1"/>
  <c r="AB809" i="1"/>
  <c r="AB813" i="1"/>
  <c r="AB817" i="1"/>
  <c r="AB821" i="1"/>
  <c r="AB823" i="1"/>
  <c r="AB827" i="1"/>
  <c r="AB831" i="1"/>
  <c r="AB835" i="1"/>
  <c r="AB839" i="1"/>
  <c r="AB841" i="1"/>
  <c r="AB845" i="1"/>
  <c r="AB847" i="1"/>
  <c r="AB849" i="1"/>
  <c r="AB851" i="1"/>
  <c r="AB853" i="1"/>
  <c r="AB855" i="1"/>
  <c r="AB857" i="1"/>
  <c r="AB859" i="1"/>
  <c r="AB863" i="1"/>
  <c r="AB869" i="1"/>
  <c r="AB871" i="1"/>
  <c r="AB873" i="1"/>
  <c r="AB877" i="1"/>
  <c r="AB881" i="1"/>
  <c r="AB885" i="1"/>
  <c r="AB889" i="1"/>
  <c r="AB1175" i="1"/>
  <c r="AB1566" i="1"/>
  <c r="P617" i="1"/>
  <c r="P619" i="1"/>
  <c r="AB619" i="1" s="1"/>
  <c r="M620" i="1"/>
  <c r="AB620" i="1" s="1"/>
  <c r="P631" i="1"/>
  <c r="M632" i="1"/>
  <c r="AB632" i="1" s="1"/>
  <c r="Z633" i="1"/>
  <c r="AB633" i="1" s="1"/>
  <c r="S634" i="1"/>
  <c r="P635" i="1"/>
  <c r="AB635" i="1" s="1"/>
  <c r="M636" i="1"/>
  <c r="AB636" i="1" s="1"/>
  <c r="P639" i="1"/>
  <c r="M640" i="1"/>
  <c r="AB640" i="1" s="1"/>
  <c r="P643" i="1"/>
  <c r="AB643" i="1" s="1"/>
  <c r="M644" i="1"/>
  <c r="AB644" i="1" s="1"/>
  <c r="P651" i="1"/>
  <c r="AB651" i="1" s="1"/>
  <c r="M664" i="1"/>
  <c r="AB664" i="1" s="1"/>
  <c r="P667" i="1"/>
  <c r="AB667" i="1" s="1"/>
  <c r="P671" i="1"/>
  <c r="M672" i="1"/>
  <c r="AB672" i="1" s="1"/>
  <c r="P675" i="1"/>
  <c r="AB675" i="1" s="1"/>
  <c r="Z677" i="1"/>
  <c r="P679" i="1"/>
  <c r="M680" i="1"/>
  <c r="AB680" i="1" s="1"/>
  <c r="P683" i="1"/>
  <c r="AB683" i="1" s="1"/>
  <c r="P687" i="1"/>
  <c r="M688" i="1"/>
  <c r="AB688" i="1" s="1"/>
  <c r="P691" i="1"/>
  <c r="AB691" i="1" s="1"/>
  <c r="M692" i="1"/>
  <c r="AB692" i="1" s="1"/>
  <c r="P695" i="1"/>
  <c r="Z697" i="1"/>
  <c r="S698" i="1"/>
  <c r="P699" i="1"/>
  <c r="AB699" i="1" s="1"/>
  <c r="Z701" i="1"/>
  <c r="S702" i="1"/>
  <c r="P703" i="1"/>
  <c r="M704" i="1"/>
  <c r="AB704" i="1" s="1"/>
  <c r="Z705" i="1"/>
  <c r="P707" i="1"/>
  <c r="AB707" i="1" s="1"/>
  <c r="M716" i="1"/>
  <c r="P719" i="1"/>
  <c r="AB719" i="1" s="1"/>
  <c r="M720" i="1"/>
  <c r="Z721" i="1"/>
  <c r="S722" i="1"/>
  <c r="P723" i="1"/>
  <c r="AB723" i="1" s="1"/>
  <c r="M724" i="1"/>
  <c r="M728" i="1"/>
  <c r="P731" i="1"/>
  <c r="AB731" i="1" s="1"/>
  <c r="M732" i="1"/>
  <c r="AB732" i="1" s="1"/>
  <c r="P735" i="1"/>
  <c r="M736" i="1"/>
  <c r="AB736" i="1" s="1"/>
  <c r="P739" i="1"/>
  <c r="AB739" i="1" s="1"/>
  <c r="M740" i="1"/>
  <c r="AB740" i="1" s="1"/>
  <c r="P743" i="1"/>
  <c r="M744" i="1"/>
  <c r="AB744" i="1" s="1"/>
  <c r="P747" i="1"/>
  <c r="AB747" i="1" s="1"/>
  <c r="M748" i="1"/>
  <c r="AB748" i="1" s="1"/>
  <c r="P751" i="1"/>
  <c r="M752" i="1"/>
  <c r="AB752" i="1" s="1"/>
  <c r="S754" i="1"/>
  <c r="P755" i="1"/>
  <c r="AB755" i="1" s="1"/>
  <c r="M756" i="1"/>
  <c r="AB756" i="1" s="1"/>
  <c r="P759" i="1"/>
  <c r="Z761" i="1"/>
  <c r="S762" i="1"/>
  <c r="AB762" i="1" s="1"/>
  <c r="P763" i="1"/>
  <c r="AB763" i="1" s="1"/>
  <c r="M764" i="1"/>
  <c r="AB764" i="1" s="1"/>
  <c r="Z765" i="1"/>
  <c r="S766" i="1"/>
  <c r="AB766" i="1" s="1"/>
  <c r="P767" i="1"/>
  <c r="Z769" i="1"/>
  <c r="P771" i="1"/>
  <c r="AB771" i="1" s="1"/>
  <c r="Z773" i="1"/>
  <c r="P775" i="1"/>
  <c r="Z777" i="1"/>
  <c r="Z793" i="1"/>
  <c r="P795" i="1"/>
  <c r="AB795" i="1" s="1"/>
  <c r="M796" i="1"/>
  <c r="P799" i="1"/>
  <c r="P803" i="1"/>
  <c r="AB803" i="1" s="1"/>
  <c r="P807" i="1"/>
  <c r="AB807" i="1" s="1"/>
  <c r="M808" i="1"/>
  <c r="AB808" i="1" s="1"/>
  <c r="P811" i="1"/>
  <c r="AB811" i="1" s="1"/>
  <c r="M812" i="1"/>
  <c r="AB812" i="1" s="1"/>
  <c r="P815" i="1"/>
  <c r="AB815" i="1" s="1"/>
  <c r="P819" i="1"/>
  <c r="AB819" i="1" s="1"/>
  <c r="Z829" i="1"/>
  <c r="Z837" i="1"/>
  <c r="AB837" i="1" s="1"/>
  <c r="P843" i="1"/>
  <c r="AB843" i="1" s="1"/>
  <c r="M844" i="1"/>
  <c r="AB844" i="1" s="1"/>
  <c r="P847" i="1"/>
  <c r="M848" i="1"/>
  <c r="AB848" i="1" s="1"/>
  <c r="Z861" i="1"/>
  <c r="S862" i="1"/>
  <c r="P863" i="1"/>
  <c r="Z865" i="1"/>
  <c r="S866" i="1"/>
  <c r="AB866" i="1" s="1"/>
  <c r="P867" i="1"/>
  <c r="AB867" i="1" s="1"/>
  <c r="P875" i="1"/>
  <c r="AB875" i="1" s="1"/>
  <c r="M876" i="1"/>
  <c r="AB876" i="1" s="1"/>
  <c r="P879" i="1"/>
  <c r="AB879" i="1" s="1"/>
  <c r="M880" i="1"/>
  <c r="P883" i="1"/>
  <c r="AB883" i="1" s="1"/>
  <c r="M884" i="1"/>
  <c r="AB884" i="1" s="1"/>
  <c r="P887" i="1"/>
  <c r="AB887" i="1" s="1"/>
  <c r="M888" i="1"/>
  <c r="AB888" i="1" s="1"/>
  <c r="P891" i="1"/>
  <c r="AB891" i="1" s="1"/>
  <c r="M892" i="1"/>
  <c r="P895" i="1"/>
  <c r="AB895" i="1" s="1"/>
  <c r="M896" i="1"/>
  <c r="AB896" i="1" s="1"/>
  <c r="AB902" i="1"/>
  <c r="AB904" i="1"/>
  <c r="AB909" i="1"/>
  <c r="AB911" i="1"/>
  <c r="AB918" i="1"/>
  <c r="AB925" i="1"/>
  <c r="AB927" i="1"/>
  <c r="AB934" i="1"/>
  <c r="AB936" i="1"/>
  <c r="AB941" i="1"/>
  <c r="AB943" i="1"/>
  <c r="AB950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219" i="1"/>
  <c r="AB1246" i="1"/>
  <c r="AB1267" i="1"/>
  <c r="AB1342" i="1"/>
  <c r="AB1646" i="1"/>
  <c r="AB615" i="1"/>
  <c r="AB634" i="1"/>
  <c r="AB666" i="1"/>
  <c r="AB670" i="1"/>
  <c r="AB674" i="1"/>
  <c r="V677" i="1"/>
  <c r="AB677" i="1" s="1"/>
  <c r="AB678" i="1"/>
  <c r="AB682" i="1"/>
  <c r="AB686" i="1"/>
  <c r="AB690" i="1"/>
  <c r="AB694" i="1"/>
  <c r="V697" i="1"/>
  <c r="AB697" i="1" s="1"/>
  <c r="AB698" i="1"/>
  <c r="V701" i="1"/>
  <c r="AB701" i="1" s="1"/>
  <c r="AB702" i="1"/>
  <c r="V705" i="1"/>
  <c r="AB705" i="1" s="1"/>
  <c r="AB706" i="1"/>
  <c r="AB710" i="1"/>
  <c r="AB714" i="1"/>
  <c r="AB718" i="1"/>
  <c r="V721" i="1"/>
  <c r="AB721" i="1" s="1"/>
  <c r="AB722" i="1"/>
  <c r="AB726" i="1"/>
  <c r="AB730" i="1"/>
  <c r="AB734" i="1"/>
  <c r="AB738" i="1"/>
  <c r="AB742" i="1"/>
  <c r="AB746" i="1"/>
  <c r="AB750" i="1"/>
  <c r="AB754" i="1"/>
  <c r="AB758" i="1"/>
  <c r="V761" i="1"/>
  <c r="AB761" i="1" s="1"/>
  <c r="V765" i="1"/>
  <c r="AB765" i="1" s="1"/>
  <c r="V769" i="1"/>
  <c r="AB769" i="1" s="1"/>
  <c r="AB770" i="1"/>
  <c r="V773" i="1"/>
  <c r="AB773" i="1" s="1"/>
  <c r="AB774" i="1"/>
  <c r="V777" i="1"/>
  <c r="AB777" i="1" s="1"/>
  <c r="AB778" i="1"/>
  <c r="V781" i="1"/>
  <c r="AB781" i="1" s="1"/>
  <c r="AB782" i="1"/>
  <c r="V785" i="1"/>
  <c r="AB785" i="1" s="1"/>
  <c r="AB786" i="1"/>
  <c r="V789" i="1"/>
  <c r="AB789" i="1" s="1"/>
  <c r="AB790" i="1"/>
  <c r="V793" i="1"/>
  <c r="AB793" i="1" s="1"/>
  <c r="AB794" i="1"/>
  <c r="V797" i="1"/>
  <c r="AB797" i="1" s="1"/>
  <c r="AB798" i="1"/>
  <c r="AB802" i="1"/>
  <c r="AB806" i="1"/>
  <c r="AB810" i="1"/>
  <c r="AB814" i="1"/>
  <c r="AB818" i="1"/>
  <c r="AB822" i="1"/>
  <c r="V825" i="1"/>
  <c r="AB825" i="1" s="1"/>
  <c r="AB826" i="1"/>
  <c r="V829" i="1"/>
  <c r="AB829" i="1" s="1"/>
  <c r="AB830" i="1"/>
  <c r="V833" i="1"/>
  <c r="AB833" i="1" s="1"/>
  <c r="AB834" i="1"/>
  <c r="AB838" i="1"/>
  <c r="AB842" i="1"/>
  <c r="AB846" i="1"/>
  <c r="AB850" i="1"/>
  <c r="AB854" i="1"/>
  <c r="AB858" i="1"/>
  <c r="V861" i="1"/>
  <c r="AB861" i="1" s="1"/>
  <c r="AB862" i="1"/>
  <c r="V865" i="1"/>
  <c r="AB865" i="1" s="1"/>
  <c r="AB870" i="1"/>
  <c r="AB874" i="1"/>
  <c r="AB878" i="1"/>
  <c r="AB882" i="1"/>
  <c r="AB886" i="1"/>
  <c r="AB890" i="1"/>
  <c r="AB894" i="1"/>
  <c r="AB898" i="1"/>
  <c r="AB900" i="1"/>
  <c r="AB905" i="1"/>
  <c r="AB907" i="1"/>
  <c r="AB916" i="1"/>
  <c r="AB921" i="1"/>
  <c r="AB923" i="1"/>
  <c r="AB932" i="1"/>
  <c r="AB937" i="1"/>
  <c r="AB939" i="1"/>
  <c r="AB948" i="1"/>
  <c r="AB953" i="1"/>
  <c r="AB955" i="1"/>
  <c r="AB964" i="1"/>
  <c r="AB969" i="1"/>
  <c r="AB971" i="1"/>
  <c r="AB980" i="1"/>
  <c r="AB985" i="1"/>
  <c r="AB987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179" i="1"/>
  <c r="AB1206" i="1"/>
  <c r="AB1270" i="1"/>
  <c r="AB1326" i="1"/>
  <c r="AB1366" i="1"/>
  <c r="AB1470" i="1"/>
  <c r="AB617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70" i="1"/>
  <c r="AB1174" i="1"/>
  <c r="AB1286" i="1"/>
  <c r="AB1310" i="1"/>
  <c r="AB1343" i="1"/>
  <c r="AB1379" i="1"/>
  <c r="AB1550" i="1"/>
  <c r="V1174" i="1"/>
  <c r="Z1178" i="1"/>
  <c r="AB1178" i="1" s="1"/>
  <c r="AB1180" i="1"/>
  <c r="M1181" i="1"/>
  <c r="AB1181" i="1" s="1"/>
  <c r="P1185" i="1"/>
  <c r="Z1187" i="1"/>
  <c r="AB1187" i="1" s="1"/>
  <c r="M1190" i="1"/>
  <c r="AB1190" i="1" s="1"/>
  <c r="V1191" i="1"/>
  <c r="AB1191" i="1" s="1"/>
  <c r="AB1196" i="1"/>
  <c r="S1196" i="1"/>
  <c r="AB1197" i="1"/>
  <c r="P1201" i="1"/>
  <c r="Z1203" i="1"/>
  <c r="AB1203" i="1" s="1"/>
  <c r="M1206" i="1"/>
  <c r="V1207" i="1"/>
  <c r="AB1207" i="1" s="1"/>
  <c r="AB1212" i="1"/>
  <c r="S1212" i="1"/>
  <c r="AB1213" i="1"/>
  <c r="P1217" i="1"/>
  <c r="AB1217" i="1" s="1"/>
  <c r="Z1219" i="1"/>
  <c r="M1222" i="1"/>
  <c r="AB1222" i="1" s="1"/>
  <c r="V1223" i="1"/>
  <c r="AB1223" i="1" s="1"/>
  <c r="AB1228" i="1"/>
  <c r="S1228" i="1"/>
  <c r="AB1229" i="1"/>
  <c r="P1233" i="1"/>
  <c r="Z1235" i="1"/>
  <c r="AB1235" i="1" s="1"/>
  <c r="M1238" i="1"/>
  <c r="AB1238" i="1" s="1"/>
  <c r="V1239" i="1"/>
  <c r="AB1239" i="1" s="1"/>
  <c r="S1244" i="1"/>
  <c r="AB1244" i="1" s="1"/>
  <c r="AB1245" i="1"/>
  <c r="P1249" i="1"/>
  <c r="Z1251" i="1"/>
  <c r="AB1251" i="1" s="1"/>
  <c r="M1254" i="1"/>
  <c r="AB1254" i="1" s="1"/>
  <c r="V1255" i="1"/>
  <c r="AB1255" i="1" s="1"/>
  <c r="AB1260" i="1"/>
  <c r="S1260" i="1"/>
  <c r="AB1261" i="1"/>
  <c r="P1265" i="1"/>
  <c r="Z1267" i="1"/>
  <c r="M1270" i="1"/>
  <c r="V1271" i="1"/>
  <c r="AB1271" i="1" s="1"/>
  <c r="AB1276" i="1"/>
  <c r="S1276" i="1"/>
  <c r="AB1277" i="1"/>
  <c r="P1281" i="1"/>
  <c r="AB1281" i="1" s="1"/>
  <c r="Z1283" i="1"/>
  <c r="AB1283" i="1" s="1"/>
  <c r="M1286" i="1"/>
  <c r="V1287" i="1"/>
  <c r="AB1287" i="1" s="1"/>
  <c r="AB1292" i="1"/>
  <c r="S1292" i="1"/>
  <c r="AB1293" i="1"/>
  <c r="P1297" i="1"/>
  <c r="Z1299" i="1"/>
  <c r="AB1299" i="1" s="1"/>
  <c r="M1302" i="1"/>
  <c r="AB1302" i="1" s="1"/>
  <c r="V1303" i="1"/>
  <c r="AB1303" i="1" s="1"/>
  <c r="S1308" i="1"/>
  <c r="AB1308" i="1" s="1"/>
  <c r="AB1309" i="1"/>
  <c r="P1313" i="1"/>
  <c r="Z1315" i="1"/>
  <c r="AB1315" i="1" s="1"/>
  <c r="M1318" i="1"/>
  <c r="AB1318" i="1" s="1"/>
  <c r="V1319" i="1"/>
  <c r="AB1319" i="1" s="1"/>
  <c r="S1324" i="1"/>
  <c r="AB1324" i="1" s="1"/>
  <c r="AB1325" i="1"/>
  <c r="P1329" i="1"/>
  <c r="Z1331" i="1"/>
  <c r="AB1331" i="1" s="1"/>
  <c r="M1334" i="1"/>
  <c r="AB1334" i="1" s="1"/>
  <c r="V1335" i="1"/>
  <c r="AB1335" i="1" s="1"/>
  <c r="AB1340" i="1"/>
  <c r="S1340" i="1"/>
  <c r="AB1341" i="1"/>
  <c r="P1345" i="1"/>
  <c r="AB1345" i="1" s="1"/>
  <c r="Z1347" i="1"/>
  <c r="AB1347" i="1" s="1"/>
  <c r="M1350" i="1"/>
  <c r="AB1350" i="1" s="1"/>
  <c r="V1351" i="1"/>
  <c r="AB1351" i="1" s="1"/>
  <c r="AB1356" i="1"/>
  <c r="S1356" i="1"/>
  <c r="AB1357" i="1"/>
  <c r="P1361" i="1"/>
  <c r="Z1363" i="1"/>
  <c r="AB1363" i="1" s="1"/>
  <c r="M1366" i="1"/>
  <c r="V1367" i="1"/>
  <c r="AB1367" i="1" s="1"/>
  <c r="S1372" i="1"/>
  <c r="AB1372" i="1" s="1"/>
  <c r="AB1373" i="1"/>
  <c r="P1377" i="1"/>
  <c r="Z1379" i="1"/>
  <c r="AB1383" i="1"/>
  <c r="M1386" i="1"/>
  <c r="AB1386" i="1" s="1"/>
  <c r="V1387" i="1"/>
  <c r="S1388" i="1"/>
  <c r="AB1388" i="1" s="1"/>
  <c r="P1389" i="1"/>
  <c r="Z1391" i="1"/>
  <c r="AB1393" i="1"/>
  <c r="AB1399" i="1"/>
  <c r="M1402" i="1"/>
  <c r="AB1402" i="1" s="1"/>
  <c r="V1403" i="1"/>
  <c r="S1404" i="1"/>
  <c r="AB1404" i="1" s="1"/>
  <c r="P1405" i="1"/>
  <c r="Z1407" i="1"/>
  <c r="AB1409" i="1"/>
  <c r="AB1415" i="1"/>
  <c r="M1418" i="1"/>
  <c r="AB1418" i="1" s="1"/>
  <c r="V1419" i="1"/>
  <c r="S1420" i="1"/>
  <c r="AB1420" i="1" s="1"/>
  <c r="P1421" i="1"/>
  <c r="Z1423" i="1"/>
  <c r="AB1425" i="1"/>
  <c r="AB1431" i="1"/>
  <c r="M1434" i="1"/>
  <c r="AB1434" i="1" s="1"/>
  <c r="V1435" i="1"/>
  <c r="S1436" i="1"/>
  <c r="AB1436" i="1" s="1"/>
  <c r="P1437" i="1"/>
  <c r="Z1439" i="1"/>
  <c r="AB1441" i="1"/>
  <c r="AB1447" i="1"/>
  <c r="M1450" i="1"/>
  <c r="AB1450" i="1" s="1"/>
  <c r="V1451" i="1"/>
  <c r="S1452" i="1"/>
  <c r="AB1452" i="1" s="1"/>
  <c r="P1453" i="1"/>
  <c r="Z1455" i="1"/>
  <c r="AB1457" i="1"/>
  <c r="Z1459" i="1"/>
  <c r="AB1459" i="1" s="1"/>
  <c r="AB1461" i="1"/>
  <c r="AB1467" i="1"/>
  <c r="M1470" i="1"/>
  <c r="V1471" i="1"/>
  <c r="AB1471" i="1" s="1"/>
  <c r="AB1472" i="1"/>
  <c r="S1472" i="1"/>
  <c r="P1473" i="1"/>
  <c r="Z1475" i="1"/>
  <c r="AB1475" i="1" s="1"/>
  <c r="AB1477" i="1"/>
  <c r="AB1483" i="1"/>
  <c r="M1486" i="1"/>
  <c r="AB1486" i="1" s="1"/>
  <c r="V1487" i="1"/>
  <c r="AB1487" i="1" s="1"/>
  <c r="AB1488" i="1"/>
  <c r="S1488" i="1"/>
  <c r="P1489" i="1"/>
  <c r="Z1491" i="1"/>
  <c r="AB1491" i="1" s="1"/>
  <c r="AB1493" i="1"/>
  <c r="AB1499" i="1"/>
  <c r="M1502" i="1"/>
  <c r="AB1502" i="1" s="1"/>
  <c r="V1503" i="1"/>
  <c r="AB1504" i="1"/>
  <c r="S1504" i="1"/>
  <c r="P1505" i="1"/>
  <c r="Z1507" i="1"/>
  <c r="AB1507" i="1" s="1"/>
  <c r="AB1509" i="1"/>
  <c r="AB1515" i="1"/>
  <c r="M1518" i="1"/>
  <c r="AB1518" i="1" s="1"/>
  <c r="V1519" i="1"/>
  <c r="AB1519" i="1" s="1"/>
  <c r="AB1520" i="1"/>
  <c r="S1520" i="1"/>
  <c r="P1521" i="1"/>
  <c r="Z1523" i="1"/>
  <c r="AB1523" i="1" s="1"/>
  <c r="AB1525" i="1"/>
  <c r="AB1531" i="1"/>
  <c r="M1534" i="1"/>
  <c r="AB1534" i="1" s="1"/>
  <c r="V1535" i="1"/>
  <c r="AB1535" i="1" s="1"/>
  <c r="AB1536" i="1"/>
  <c r="S1536" i="1"/>
  <c r="P1537" i="1"/>
  <c r="Z1539" i="1"/>
  <c r="AB1539" i="1" s="1"/>
  <c r="AB1541" i="1"/>
  <c r="AB1547" i="1"/>
  <c r="M1550" i="1"/>
  <c r="V1551" i="1"/>
  <c r="AB1551" i="1" s="1"/>
  <c r="AB1552" i="1"/>
  <c r="S1552" i="1"/>
  <c r="P1553" i="1"/>
  <c r="Z1555" i="1"/>
  <c r="AB1555" i="1" s="1"/>
  <c r="AB1557" i="1"/>
  <c r="AB1563" i="1"/>
  <c r="M1566" i="1"/>
  <c r="V1567" i="1"/>
  <c r="AB1568" i="1"/>
  <c r="S1568" i="1"/>
  <c r="P1569" i="1"/>
  <c r="Z1571" i="1"/>
  <c r="AB1571" i="1" s="1"/>
  <c r="AB1573" i="1"/>
  <c r="AB1579" i="1"/>
  <c r="M1582" i="1"/>
  <c r="AB1582" i="1" s="1"/>
  <c r="V1583" i="1"/>
  <c r="AB1583" i="1" s="1"/>
  <c r="AB1584" i="1"/>
  <c r="S1584" i="1"/>
  <c r="P1585" i="1"/>
  <c r="Z1587" i="1"/>
  <c r="AB1587" i="1" s="1"/>
  <c r="AB1589" i="1"/>
  <c r="AB1595" i="1"/>
  <c r="M1598" i="1"/>
  <c r="AB1598" i="1" s="1"/>
  <c r="V1599" i="1"/>
  <c r="AB1599" i="1" s="1"/>
  <c r="AB1600" i="1"/>
  <c r="S1600" i="1"/>
  <c r="P1601" i="1"/>
  <c r="Z1603" i="1"/>
  <c r="AB1603" i="1" s="1"/>
  <c r="AB1605" i="1"/>
  <c r="M1614" i="1"/>
  <c r="AB1614" i="1" s="1"/>
  <c r="V1615" i="1"/>
  <c r="AB1615" i="1" s="1"/>
  <c r="AB1616" i="1"/>
  <c r="S1616" i="1"/>
  <c r="P1617" i="1"/>
  <c r="Z1619" i="1"/>
  <c r="AB1621" i="1"/>
  <c r="AB1627" i="1"/>
  <c r="M1630" i="1"/>
  <c r="AB1630" i="1" s="1"/>
  <c r="V1631" i="1"/>
  <c r="AB1631" i="1" s="1"/>
  <c r="AB1632" i="1"/>
  <c r="S1632" i="1"/>
  <c r="P1633" i="1"/>
  <c r="Z1635" i="1"/>
  <c r="AB1635" i="1" s="1"/>
  <c r="AB1637" i="1"/>
  <c r="M1646" i="1"/>
  <c r="V1647" i="1"/>
  <c r="AB1647" i="1" s="1"/>
  <c r="AB1648" i="1"/>
  <c r="S1648" i="1"/>
  <c r="P1649" i="1"/>
  <c r="Z1651" i="1"/>
  <c r="AB1651" i="1" s="1"/>
  <c r="AB1653" i="1"/>
  <c r="M1662" i="1"/>
  <c r="AB1662" i="1" s="1"/>
  <c r="V1663" i="1"/>
  <c r="AB1663" i="1" s="1"/>
  <c r="AB1664" i="1"/>
  <c r="S1664" i="1"/>
  <c r="P1665" i="1"/>
  <c r="Z1667" i="1"/>
  <c r="AB1667" i="1" s="1"/>
  <c r="AB1669" i="1"/>
  <c r="M1678" i="1"/>
  <c r="AB1678" i="1" s="1"/>
  <c r="V1679" i="1"/>
  <c r="AB1679" i="1" s="1"/>
  <c r="AB1680" i="1"/>
  <c r="S1680" i="1"/>
  <c r="P1681" i="1"/>
  <c r="Z1683" i="1"/>
  <c r="AB1683" i="1" s="1"/>
  <c r="AB1685" i="1"/>
  <c r="AB1695" i="1"/>
  <c r="AB1699" i="1"/>
  <c r="AB1703" i="1"/>
  <c r="AB1707" i="1"/>
  <c r="AB1711" i="1"/>
  <c r="AB1715" i="1"/>
  <c r="AB1764" i="1"/>
  <c r="AB1860" i="1"/>
  <c r="AB1956" i="1"/>
  <c r="AB2036" i="1"/>
  <c r="AB2148" i="1"/>
  <c r="AB1172" i="1"/>
  <c r="AB1193" i="1"/>
  <c r="AB1209" i="1"/>
  <c r="AB1225" i="1"/>
  <c r="AB1241" i="1"/>
  <c r="AB1257" i="1"/>
  <c r="AB1273" i="1"/>
  <c r="AB1289" i="1"/>
  <c r="AB1305" i="1"/>
  <c r="AB1321" i="1"/>
  <c r="AB1353" i="1"/>
  <c r="AB1369" i="1"/>
  <c r="AB1387" i="1"/>
  <c r="AB1403" i="1"/>
  <c r="AB1419" i="1"/>
  <c r="AB1435" i="1"/>
  <c r="AB1451" i="1"/>
  <c r="AB1503" i="1"/>
  <c r="AB1567" i="1"/>
  <c r="AB1609" i="1"/>
  <c r="AB1641" i="1"/>
  <c r="AB1776" i="1"/>
  <c r="AB1840" i="1"/>
  <c r="AB1984" i="1"/>
  <c r="AB2096" i="1"/>
  <c r="AB2192" i="1"/>
  <c r="AB1188" i="1"/>
  <c r="AB1189" i="1"/>
  <c r="AB1204" i="1"/>
  <c r="AB1205" i="1"/>
  <c r="AB1220" i="1"/>
  <c r="AB1221" i="1"/>
  <c r="AB1236" i="1"/>
  <c r="AB1237" i="1"/>
  <c r="AB1252" i="1"/>
  <c r="AB1253" i="1"/>
  <c r="AB1268" i="1"/>
  <c r="AB1269" i="1"/>
  <c r="AB1284" i="1"/>
  <c r="AB1285" i="1"/>
  <c r="AB1300" i="1"/>
  <c r="AB1301" i="1"/>
  <c r="AB1316" i="1"/>
  <c r="AB1317" i="1"/>
  <c r="P1321" i="1"/>
  <c r="M1326" i="1"/>
  <c r="V1327" i="1"/>
  <c r="AB1327" i="1" s="1"/>
  <c r="AB1332" i="1"/>
  <c r="S1332" i="1"/>
  <c r="AB1333" i="1"/>
  <c r="P1337" i="1"/>
  <c r="AB1337" i="1" s="1"/>
  <c r="M1342" i="1"/>
  <c r="V1343" i="1"/>
  <c r="S1348" i="1"/>
  <c r="AB1348" i="1" s="1"/>
  <c r="AB1349" i="1"/>
  <c r="M1358" i="1"/>
  <c r="AB1358" i="1" s="1"/>
  <c r="V1359" i="1"/>
  <c r="AB1359" i="1" s="1"/>
  <c r="AB1364" i="1"/>
  <c r="S1364" i="1"/>
  <c r="AB1365" i="1"/>
  <c r="M1374" i="1"/>
  <c r="AB1374" i="1" s="1"/>
  <c r="AB1380" i="1"/>
  <c r="AB1385" i="1"/>
  <c r="AB1391" i="1"/>
  <c r="AB1401" i="1"/>
  <c r="AB1407" i="1"/>
  <c r="AB1417" i="1"/>
  <c r="AB1423" i="1"/>
  <c r="AB1433" i="1"/>
  <c r="AB1439" i="1"/>
  <c r="AB1449" i="1"/>
  <c r="AB1455" i="1"/>
  <c r="AB1469" i="1"/>
  <c r="AB1485" i="1"/>
  <c r="AB1501" i="1"/>
  <c r="AB1517" i="1"/>
  <c r="AB1533" i="1"/>
  <c r="AB1549" i="1"/>
  <c r="AB1565" i="1"/>
  <c r="AB1581" i="1"/>
  <c r="M1590" i="1"/>
  <c r="AB1590" i="1" s="1"/>
  <c r="V1591" i="1"/>
  <c r="AB1592" i="1"/>
  <c r="S1592" i="1"/>
  <c r="P1593" i="1"/>
  <c r="AB1593" i="1" s="1"/>
  <c r="AB1597" i="1"/>
  <c r="V1607" i="1"/>
  <c r="AB1608" i="1"/>
  <c r="S1608" i="1"/>
  <c r="P1609" i="1"/>
  <c r="AB1619" i="1"/>
  <c r="V1623" i="1"/>
  <c r="AB1623" i="1" s="1"/>
  <c r="AB1624" i="1"/>
  <c r="S1624" i="1"/>
  <c r="P1625" i="1"/>
  <c r="AB1625" i="1" s="1"/>
  <c r="M1638" i="1"/>
  <c r="AB1638" i="1" s="1"/>
  <c r="V1639" i="1"/>
  <c r="AB1639" i="1" s="1"/>
  <c r="AB1640" i="1"/>
  <c r="S1640" i="1"/>
  <c r="P1641" i="1"/>
  <c r="Z1643" i="1"/>
  <c r="AB1643" i="1" s="1"/>
  <c r="AB1645" i="1"/>
  <c r="S1656" i="1"/>
  <c r="AB1656" i="1" s="1"/>
  <c r="P1657" i="1"/>
  <c r="AB1657" i="1" s="1"/>
  <c r="M1670" i="1"/>
  <c r="AB1670" i="1" s="1"/>
  <c r="V1671" i="1"/>
  <c r="AB1672" i="1"/>
  <c r="S1672" i="1"/>
  <c r="P1673" i="1"/>
  <c r="AB1673" i="1" s="1"/>
  <c r="Z1675" i="1"/>
  <c r="M1686" i="1"/>
  <c r="AB1686" i="1" s="1"/>
  <c r="V1687" i="1"/>
  <c r="AB1688" i="1"/>
  <c r="S1688" i="1"/>
  <c r="P1689" i="1"/>
  <c r="AB1689" i="1" s="1"/>
  <c r="Z1691" i="1"/>
  <c r="AB1697" i="1"/>
  <c r="AB1701" i="1"/>
  <c r="AB1705" i="1"/>
  <c r="AB1709" i="1"/>
  <c r="AB1713" i="1"/>
  <c r="AB1717" i="1"/>
  <c r="AB1788" i="1"/>
  <c r="AB1916" i="1"/>
  <c r="AB1980" i="1"/>
  <c r="AB1996" i="1"/>
  <c r="AB2092" i="1"/>
  <c r="AB2156" i="1"/>
  <c r="AB1176" i="1"/>
  <c r="M1177" i="1"/>
  <c r="AB1177" i="1" s="1"/>
  <c r="AB1184" i="1"/>
  <c r="AB1185" i="1"/>
  <c r="M1194" i="1"/>
  <c r="AB1194" i="1" s="1"/>
  <c r="AB1200" i="1"/>
  <c r="AB1201" i="1"/>
  <c r="M1210" i="1"/>
  <c r="AB1210" i="1" s="1"/>
  <c r="AB1216" i="1"/>
  <c r="M1226" i="1"/>
  <c r="AB1226" i="1" s="1"/>
  <c r="V1227" i="1"/>
  <c r="AB1227" i="1" s="1"/>
  <c r="AB1232" i="1"/>
  <c r="AB1233" i="1"/>
  <c r="M1242" i="1"/>
  <c r="AB1242" i="1" s="1"/>
  <c r="V1243" i="1"/>
  <c r="AB1243" i="1" s="1"/>
  <c r="AB1248" i="1"/>
  <c r="AB1249" i="1"/>
  <c r="AB1264" i="1"/>
  <c r="AB1265" i="1"/>
  <c r="M1274" i="1"/>
  <c r="AB1274" i="1" s="1"/>
  <c r="AB1280" i="1"/>
  <c r="M1290" i="1"/>
  <c r="AB1290" i="1" s="1"/>
  <c r="V1291" i="1"/>
  <c r="AB1291" i="1" s="1"/>
  <c r="AB1296" i="1"/>
  <c r="S1296" i="1"/>
  <c r="AB1297" i="1"/>
  <c r="M1306" i="1"/>
  <c r="AB1306" i="1" s="1"/>
  <c r="AB1312" i="1"/>
  <c r="AB1313" i="1"/>
  <c r="AB1328" i="1"/>
  <c r="AB1329" i="1"/>
  <c r="M1338" i="1"/>
  <c r="AB1338" i="1" s="1"/>
  <c r="AB1344" i="1"/>
  <c r="M1354" i="1"/>
  <c r="AB1354" i="1" s="1"/>
  <c r="AB1360" i="1"/>
  <c r="AB1361" i="1"/>
  <c r="M1370" i="1"/>
  <c r="AB1370" i="1" s="1"/>
  <c r="AB1376" i="1"/>
  <c r="AB1377" i="1"/>
  <c r="AB1384" i="1"/>
  <c r="AB1389" i="1"/>
  <c r="AB1395" i="1"/>
  <c r="AB1400" i="1"/>
  <c r="AB1405" i="1"/>
  <c r="AB1411" i="1"/>
  <c r="AB1416" i="1"/>
  <c r="AB1421" i="1"/>
  <c r="AB1427" i="1"/>
  <c r="AB1432" i="1"/>
  <c r="AB1437" i="1"/>
  <c r="AB1443" i="1"/>
  <c r="AB1448" i="1"/>
  <c r="AB1453" i="1"/>
  <c r="AB1463" i="1"/>
  <c r="AB1468" i="1"/>
  <c r="AB1473" i="1"/>
  <c r="AB1479" i="1"/>
  <c r="AB1484" i="1"/>
  <c r="AB1489" i="1"/>
  <c r="AB1495" i="1"/>
  <c r="AB1500" i="1"/>
  <c r="AB1505" i="1"/>
  <c r="AB1511" i="1"/>
  <c r="AB1516" i="1"/>
  <c r="AB1521" i="1"/>
  <c r="AB1527" i="1"/>
  <c r="AB1532" i="1"/>
  <c r="AB1537" i="1"/>
  <c r="AB1543" i="1"/>
  <c r="AB1548" i="1"/>
  <c r="AB1553" i="1"/>
  <c r="AB1559" i="1"/>
  <c r="AB1564" i="1"/>
  <c r="AB1569" i="1"/>
  <c r="AB1575" i="1"/>
  <c r="AB1580" i="1"/>
  <c r="AB1585" i="1"/>
  <c r="AB1591" i="1"/>
  <c r="AB1596" i="1"/>
  <c r="P1597" i="1"/>
  <c r="AB1601" i="1"/>
  <c r="AB1607" i="1"/>
  <c r="V1611" i="1"/>
  <c r="AB1611" i="1" s="1"/>
  <c r="S1612" i="1"/>
  <c r="AB1612" i="1" s="1"/>
  <c r="P1613" i="1"/>
  <c r="AB1613" i="1" s="1"/>
  <c r="AB1617" i="1"/>
  <c r="S1628" i="1"/>
  <c r="AB1628" i="1" s="1"/>
  <c r="P1629" i="1"/>
  <c r="AB1629" i="1" s="1"/>
  <c r="AB1633" i="1"/>
  <c r="AB1644" i="1"/>
  <c r="S1644" i="1"/>
  <c r="P1645" i="1"/>
  <c r="Z1647" i="1"/>
  <c r="AB1649" i="1"/>
  <c r="AB1655" i="1"/>
  <c r="M1658" i="1"/>
  <c r="AB1658" i="1" s="1"/>
  <c r="V1659" i="1"/>
  <c r="AB1659" i="1" s="1"/>
  <c r="AB1660" i="1"/>
  <c r="S1660" i="1"/>
  <c r="P1661" i="1"/>
  <c r="AB1661" i="1" s="1"/>
  <c r="Z1663" i="1"/>
  <c r="AB1665" i="1"/>
  <c r="AB1671" i="1"/>
  <c r="M1674" i="1"/>
  <c r="AB1674" i="1" s="1"/>
  <c r="V1675" i="1"/>
  <c r="AB1675" i="1" s="1"/>
  <c r="AB1676" i="1"/>
  <c r="S1676" i="1"/>
  <c r="P1677" i="1"/>
  <c r="AB1677" i="1" s="1"/>
  <c r="Z1679" i="1"/>
  <c r="AB1681" i="1"/>
  <c r="AB1687" i="1"/>
  <c r="M1690" i="1"/>
  <c r="AB1690" i="1" s="1"/>
  <c r="V1691" i="1"/>
  <c r="AB1691" i="1" s="1"/>
  <c r="AB1692" i="1"/>
  <c r="S1692" i="1"/>
  <c r="P1693" i="1"/>
  <c r="AB1693" i="1" s="1"/>
  <c r="AB1696" i="1"/>
  <c r="AB1700" i="1"/>
  <c r="AB1704" i="1"/>
  <c r="AB1708" i="1"/>
  <c r="AB1712" i="1"/>
  <c r="AB1716" i="1"/>
  <c r="AB1736" i="1"/>
  <c r="AB1784" i="1"/>
  <c r="AB1800" i="1"/>
  <c r="AB1928" i="1"/>
  <c r="AB1992" i="1"/>
  <c r="AB2072" i="1"/>
  <c r="V1719" i="1"/>
  <c r="AB1719" i="1" s="1"/>
  <c r="S1720" i="1"/>
  <c r="AB1720" i="1" s="1"/>
  <c r="P1725" i="1"/>
  <c r="P1727" i="1"/>
  <c r="AB1727" i="1" s="1"/>
  <c r="M1728" i="1"/>
  <c r="AB1728" i="1" s="1"/>
  <c r="S1730" i="1"/>
  <c r="P1731" i="1"/>
  <c r="M1732" i="1"/>
  <c r="AB1732" i="1" s="1"/>
  <c r="P1735" i="1"/>
  <c r="M1736" i="1"/>
  <c r="P1739" i="1"/>
  <c r="M1740" i="1"/>
  <c r="AB1740" i="1" s="1"/>
  <c r="P1743" i="1"/>
  <c r="M1744" i="1"/>
  <c r="AB1744" i="1" s="1"/>
  <c r="P1747" i="1"/>
  <c r="M1748" i="1"/>
  <c r="AB1748" i="1" s="1"/>
  <c r="S1750" i="1"/>
  <c r="P1751" i="1"/>
  <c r="M1752" i="1"/>
  <c r="AB1752" i="1" s="1"/>
  <c r="Z1753" i="1"/>
  <c r="AB1753" i="1" s="1"/>
  <c r="S1754" i="1"/>
  <c r="AB1754" i="1" s="1"/>
  <c r="P1755" i="1"/>
  <c r="M1756" i="1"/>
  <c r="AB1756" i="1" s="1"/>
  <c r="Z1757" i="1"/>
  <c r="AB1757" i="1" s="1"/>
  <c r="P1759" i="1"/>
  <c r="M1760" i="1"/>
  <c r="AB1760" i="1" s="1"/>
  <c r="S1762" i="1"/>
  <c r="P1763" i="1"/>
  <c r="AB1763" i="1" s="1"/>
  <c r="M1764" i="1"/>
  <c r="P1767" i="1"/>
  <c r="M1768" i="1"/>
  <c r="AB1768" i="1" s="1"/>
  <c r="Z1769" i="1"/>
  <c r="AB1769" i="1" s="1"/>
  <c r="P1771" i="1"/>
  <c r="M1772" i="1"/>
  <c r="AB1772" i="1" s="1"/>
  <c r="Z1773" i="1"/>
  <c r="P1775" i="1"/>
  <c r="AB1775" i="1" s="1"/>
  <c r="M1776" i="1"/>
  <c r="P1779" i="1"/>
  <c r="M1780" i="1"/>
  <c r="AB1780" i="1" s="1"/>
  <c r="Z1781" i="1"/>
  <c r="S1782" i="1"/>
  <c r="P1783" i="1"/>
  <c r="M1784" i="1"/>
  <c r="Z1785" i="1"/>
  <c r="AB1785" i="1" s="1"/>
  <c r="S1786" i="1"/>
  <c r="AB1786" i="1" s="1"/>
  <c r="P1787" i="1"/>
  <c r="M1788" i="1"/>
  <c r="P1791" i="1"/>
  <c r="M1792" i="1"/>
  <c r="AB1792" i="1" s="1"/>
  <c r="Z1793" i="1"/>
  <c r="P1795" i="1"/>
  <c r="M1796" i="1"/>
  <c r="AB1796" i="1" s="1"/>
  <c r="P1799" i="1"/>
  <c r="M1800" i="1"/>
  <c r="Z1801" i="1"/>
  <c r="P1803" i="1"/>
  <c r="AB1803" i="1" s="1"/>
  <c r="M1804" i="1"/>
  <c r="AB1804" i="1" s="1"/>
  <c r="P1807" i="1"/>
  <c r="M1808" i="1"/>
  <c r="AB1808" i="1" s="1"/>
  <c r="S1810" i="1"/>
  <c r="P1811" i="1"/>
  <c r="Z1821" i="1"/>
  <c r="S1822" i="1"/>
  <c r="P1823" i="1"/>
  <c r="AB1823" i="1" s="1"/>
  <c r="M1824" i="1"/>
  <c r="AB1824" i="1" s="1"/>
  <c r="P1827" i="1"/>
  <c r="M1828" i="1"/>
  <c r="AB1828" i="1" s="1"/>
  <c r="P1831" i="1"/>
  <c r="AB1831" i="1" s="1"/>
  <c r="M1840" i="1"/>
  <c r="P1847" i="1"/>
  <c r="Z1849" i="1"/>
  <c r="P1851" i="1"/>
  <c r="M1852" i="1"/>
  <c r="AB1852" i="1" s="1"/>
  <c r="Z1853" i="1"/>
  <c r="S1854" i="1"/>
  <c r="P1855" i="1"/>
  <c r="AB1855" i="1" s="1"/>
  <c r="M1856" i="1"/>
  <c r="AB1856" i="1" s="1"/>
  <c r="P1859" i="1"/>
  <c r="M1860" i="1"/>
  <c r="Z1861" i="1"/>
  <c r="S1862" i="1"/>
  <c r="P1863" i="1"/>
  <c r="M1864" i="1"/>
  <c r="AB1864" i="1" s="1"/>
  <c r="Z1865" i="1"/>
  <c r="AB1865" i="1" s="1"/>
  <c r="S1866" i="1"/>
  <c r="P1867" i="1"/>
  <c r="M1868" i="1"/>
  <c r="AB1868" i="1" s="1"/>
  <c r="Z1869" i="1"/>
  <c r="S1870" i="1"/>
  <c r="P1871" i="1"/>
  <c r="M1872" i="1"/>
  <c r="AB1872" i="1" s="1"/>
  <c r="P1875" i="1"/>
  <c r="AB1875" i="1" s="1"/>
  <c r="M1876" i="1"/>
  <c r="AB1876" i="1" s="1"/>
  <c r="P1887" i="1"/>
  <c r="P1891" i="1"/>
  <c r="M1892" i="1"/>
  <c r="AB1892" i="1" s="1"/>
  <c r="P1895" i="1"/>
  <c r="P1899" i="1"/>
  <c r="S1902" i="1"/>
  <c r="P1903" i="1"/>
  <c r="AB1903" i="1" s="1"/>
  <c r="M1904" i="1"/>
  <c r="AB1904" i="1" s="1"/>
  <c r="P1907" i="1"/>
  <c r="M1908" i="1"/>
  <c r="AB1908" i="1" s="1"/>
  <c r="P1911" i="1"/>
  <c r="AB1911" i="1" s="1"/>
  <c r="M1912" i="1"/>
  <c r="AB1912" i="1" s="1"/>
  <c r="Z1913" i="1"/>
  <c r="S1914" i="1"/>
  <c r="P1915" i="1"/>
  <c r="AB1915" i="1" s="1"/>
  <c r="M1916" i="1"/>
  <c r="Z1917" i="1"/>
  <c r="P1919" i="1"/>
  <c r="M1920" i="1"/>
  <c r="AB1920" i="1" s="1"/>
  <c r="P1923" i="1"/>
  <c r="P1927" i="1"/>
  <c r="M1928" i="1"/>
  <c r="P1931" i="1"/>
  <c r="M1932" i="1"/>
  <c r="AB1932" i="1" s="1"/>
  <c r="P1935" i="1"/>
  <c r="M1936" i="1"/>
  <c r="AB1936" i="1" s="1"/>
  <c r="M1944" i="1"/>
  <c r="AB1944" i="1" s="1"/>
  <c r="P1947" i="1"/>
  <c r="M1948" i="1"/>
  <c r="AB1948" i="1" s="1"/>
  <c r="P1951" i="1"/>
  <c r="M1952" i="1"/>
  <c r="AB1952" i="1" s="1"/>
  <c r="P1955" i="1"/>
  <c r="M1956" i="1"/>
  <c r="P1959" i="1"/>
  <c r="M1960" i="1"/>
  <c r="AB1960" i="1" s="1"/>
  <c r="P1963" i="1"/>
  <c r="M1964" i="1"/>
  <c r="AB1964" i="1" s="1"/>
  <c r="Z1965" i="1"/>
  <c r="P1967" i="1"/>
  <c r="AB1967" i="1" s="1"/>
  <c r="M1968" i="1"/>
  <c r="AB1968" i="1" s="1"/>
  <c r="P1971" i="1"/>
  <c r="M1972" i="1"/>
  <c r="AB1972" i="1" s="1"/>
  <c r="P1975" i="1"/>
  <c r="M1976" i="1"/>
  <c r="AB1976" i="1" s="1"/>
  <c r="Z1977" i="1"/>
  <c r="S1978" i="1"/>
  <c r="P1979" i="1"/>
  <c r="AB1979" i="1" s="1"/>
  <c r="M1980" i="1"/>
  <c r="Z1981" i="1"/>
  <c r="S1982" i="1"/>
  <c r="P1983" i="1"/>
  <c r="M1984" i="1"/>
  <c r="Z1985" i="1"/>
  <c r="S1986" i="1"/>
  <c r="P1987" i="1"/>
  <c r="AB1987" i="1" s="1"/>
  <c r="M1988" i="1"/>
  <c r="AB1988" i="1" s="1"/>
  <c r="P1991" i="1"/>
  <c r="M1992" i="1"/>
  <c r="Z1993" i="1"/>
  <c r="S1994" i="1"/>
  <c r="P1995" i="1"/>
  <c r="M1996" i="1"/>
  <c r="P1999" i="1"/>
  <c r="AB1999" i="1" s="1"/>
  <c r="M2000" i="1"/>
  <c r="AB2000" i="1" s="1"/>
  <c r="Z2001" i="1"/>
  <c r="S2002" i="1"/>
  <c r="P2003" i="1"/>
  <c r="M2004" i="1"/>
  <c r="AB2004" i="1" s="1"/>
  <c r="Z2005" i="1"/>
  <c r="P2007" i="1"/>
  <c r="M2008" i="1"/>
  <c r="AB2008" i="1" s="1"/>
  <c r="Z2009" i="1"/>
  <c r="S2010" i="1"/>
  <c r="P2011" i="1"/>
  <c r="M2012" i="1"/>
  <c r="AB2012" i="1" s="1"/>
  <c r="M2024" i="1"/>
  <c r="AB2024" i="1" s="1"/>
  <c r="M2032" i="1"/>
  <c r="AB2032" i="1" s="1"/>
  <c r="M2036" i="1"/>
  <c r="M2040" i="1"/>
  <c r="AB2040" i="1" s="1"/>
  <c r="S2058" i="1"/>
  <c r="P2059" i="1"/>
  <c r="M2060" i="1"/>
  <c r="AB2060" i="1" s="1"/>
  <c r="P2063" i="1"/>
  <c r="AB2063" i="1" s="1"/>
  <c r="M2064" i="1"/>
  <c r="AB2064" i="1" s="1"/>
  <c r="M2072" i="1"/>
  <c r="P2075" i="1"/>
  <c r="Z2081" i="1"/>
  <c r="P2083" i="1"/>
  <c r="Z2085" i="1"/>
  <c r="P2087" i="1"/>
  <c r="M2088" i="1"/>
  <c r="AB2088" i="1" s="1"/>
  <c r="P2091" i="1"/>
  <c r="M2092" i="1"/>
  <c r="Z2093" i="1"/>
  <c r="S2094" i="1"/>
  <c r="AB2094" i="1" s="1"/>
  <c r="P2095" i="1"/>
  <c r="M2096" i="1"/>
  <c r="Z2097" i="1"/>
  <c r="S2098" i="1"/>
  <c r="AB2098" i="1" s="1"/>
  <c r="P2099" i="1"/>
  <c r="M2100" i="1"/>
  <c r="AB2100" i="1" s="1"/>
  <c r="Z2101" i="1"/>
  <c r="S2102" i="1"/>
  <c r="AB2102" i="1" s="1"/>
  <c r="P2103" i="1"/>
  <c r="M2104" i="1"/>
  <c r="AB2104" i="1" s="1"/>
  <c r="P2107" i="1"/>
  <c r="M2108" i="1"/>
  <c r="AB2108" i="1" s="1"/>
  <c r="Z2109" i="1"/>
  <c r="S2110" i="1"/>
  <c r="P2111" i="1"/>
  <c r="M2112" i="1"/>
  <c r="AB2112" i="1" s="1"/>
  <c r="Z2113" i="1"/>
  <c r="S2114" i="1"/>
  <c r="P2115" i="1"/>
  <c r="M2116" i="1"/>
  <c r="AB2116" i="1" s="1"/>
  <c r="Z2117" i="1"/>
  <c r="S2118" i="1"/>
  <c r="P2119" i="1"/>
  <c r="M2120" i="1"/>
  <c r="AB2120" i="1" s="1"/>
  <c r="Z2121" i="1"/>
  <c r="S2122" i="1"/>
  <c r="P2123" i="1"/>
  <c r="M2124" i="1"/>
  <c r="AB2124" i="1" s="1"/>
  <c r="Z2125" i="1"/>
  <c r="S2126" i="1"/>
  <c r="P2127" i="1"/>
  <c r="M2128" i="1"/>
  <c r="AB2128" i="1" s="1"/>
  <c r="Z2129" i="1"/>
  <c r="S2130" i="1"/>
  <c r="P2131" i="1"/>
  <c r="M2132" i="1"/>
  <c r="AB2132" i="1" s="1"/>
  <c r="Z2133" i="1"/>
  <c r="S2134" i="1"/>
  <c r="P2135" i="1"/>
  <c r="M2136" i="1"/>
  <c r="AB2136" i="1" s="1"/>
  <c r="Z2137" i="1"/>
  <c r="S2138" i="1"/>
  <c r="P2139" i="1"/>
  <c r="M2140" i="1"/>
  <c r="AB2140" i="1" s="1"/>
  <c r="Z2141" i="1"/>
  <c r="S2142" i="1"/>
  <c r="P2143" i="1"/>
  <c r="M2144" i="1"/>
  <c r="AB2144" i="1" s="1"/>
  <c r="Z2145" i="1"/>
  <c r="P2147" i="1"/>
  <c r="M2148" i="1"/>
  <c r="M2152" i="1"/>
  <c r="AB2152" i="1" s="1"/>
  <c r="P2155" i="1"/>
  <c r="M2156" i="1"/>
  <c r="P2159" i="1"/>
  <c r="P2187" i="1"/>
  <c r="AB2187" i="1" s="1"/>
  <c r="M2188" i="1"/>
  <c r="AB2188" i="1" s="1"/>
  <c r="P2191" i="1"/>
  <c r="M2192" i="1"/>
  <c r="AB2209" i="1"/>
  <c r="AB2211" i="1"/>
  <c r="P2227" i="1"/>
  <c r="M2228" i="1"/>
  <c r="AB2228" i="1" s="1"/>
  <c r="M2232" i="1"/>
  <c r="AB2232" i="1" s="1"/>
  <c r="Z2241" i="1"/>
  <c r="P2243" i="1"/>
  <c r="AB2243" i="1" s="1"/>
  <c r="Z2249" i="1"/>
  <c r="S2250" i="1"/>
  <c r="P2251" i="1"/>
  <c r="M2252" i="1"/>
  <c r="AB2252" i="1" s="1"/>
  <c r="Z2253" i="1"/>
  <c r="S2254" i="1"/>
  <c r="P2255" i="1"/>
  <c r="M2256" i="1"/>
  <c r="AB2256" i="1" s="1"/>
  <c r="Z2257" i="1"/>
  <c r="P2259" i="1"/>
  <c r="M2260" i="1"/>
  <c r="AB2260" i="1" s="1"/>
  <c r="S2262" i="1"/>
  <c r="AB2262" i="1" s="1"/>
  <c r="P2263" i="1"/>
  <c r="M2264" i="1"/>
  <c r="AB2264" i="1" s="1"/>
  <c r="Z2265" i="1"/>
  <c r="S2266" i="1"/>
  <c r="AB2266" i="1" s="1"/>
  <c r="P2267" i="1"/>
  <c r="M2268" i="1"/>
  <c r="AB2268" i="1" s="1"/>
  <c r="P2271" i="1"/>
  <c r="M2272" i="1"/>
  <c r="AB2272" i="1" s="1"/>
  <c r="M2276" i="1"/>
  <c r="AB2276" i="1" s="1"/>
  <c r="M2280" i="1"/>
  <c r="AB2280" i="1" s="1"/>
  <c r="P2283" i="1"/>
  <c r="Z2285" i="1"/>
  <c r="AB2285" i="1" s="1"/>
  <c r="S2286" i="1"/>
  <c r="P2287" i="1"/>
  <c r="M2288" i="1"/>
  <c r="AB2288" i="1" s="1"/>
  <c r="P2291" i="1"/>
  <c r="AB2291" i="1" s="1"/>
  <c r="Z2293" i="1"/>
  <c r="S2294" i="1"/>
  <c r="P2295" i="1"/>
  <c r="Z2297" i="1"/>
  <c r="P2299" i="1"/>
  <c r="AB2322" i="1"/>
  <c r="AB2324" i="1"/>
  <c r="AB2329" i="1"/>
  <c r="AB2331" i="1"/>
  <c r="AB2338" i="1"/>
  <c r="AB2345" i="1"/>
  <c r="AB2347" i="1"/>
  <c r="AB2402" i="1"/>
  <c r="AB2455" i="1"/>
  <c r="AB2519" i="1"/>
  <c r="AB2583" i="1"/>
  <c r="P1723" i="1"/>
  <c r="Z1723" i="1"/>
  <c r="M1724" i="1"/>
  <c r="AB1724" i="1" s="1"/>
  <c r="AB1726" i="1"/>
  <c r="AB1730" i="1"/>
  <c r="AB1734" i="1"/>
  <c r="V1737" i="1"/>
  <c r="AB1738" i="1"/>
  <c r="AB1742" i="1"/>
  <c r="AB1746" i="1"/>
  <c r="AB1750" i="1"/>
  <c r="V1753" i="1"/>
  <c r="V1757" i="1"/>
  <c r="AB1758" i="1"/>
  <c r="AB1762" i="1"/>
  <c r="AB1766" i="1"/>
  <c r="V1769" i="1"/>
  <c r="AB1770" i="1"/>
  <c r="V1773" i="1"/>
  <c r="AB1774" i="1"/>
  <c r="AB1778" i="1"/>
  <c r="V1781" i="1"/>
  <c r="AB1782" i="1"/>
  <c r="V1785" i="1"/>
  <c r="AB1790" i="1"/>
  <c r="V1793" i="1"/>
  <c r="AB1794" i="1"/>
  <c r="AB1798" i="1"/>
  <c r="V1801" i="1"/>
  <c r="AB1802" i="1"/>
  <c r="AB1806" i="1"/>
  <c r="V1809" i="1"/>
  <c r="AB1810" i="1"/>
  <c r="AB1814" i="1"/>
  <c r="V1817" i="1"/>
  <c r="AB1818" i="1"/>
  <c r="V1821" i="1"/>
  <c r="AB1821" i="1" s="1"/>
  <c r="AB1822" i="1"/>
  <c r="AB1826" i="1"/>
  <c r="AB1830" i="1"/>
  <c r="AB1834" i="1"/>
  <c r="AB1838" i="1"/>
  <c r="AB1842" i="1"/>
  <c r="AB1846" i="1"/>
  <c r="V1849" i="1"/>
  <c r="AB1849" i="1" s="1"/>
  <c r="AB1850" i="1"/>
  <c r="V1853" i="1"/>
  <c r="AB1854" i="1"/>
  <c r="AB1858" i="1"/>
  <c r="V1861" i="1"/>
  <c r="AB1862" i="1"/>
  <c r="V1865" i="1"/>
  <c r="AB1866" i="1"/>
  <c r="V1869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V1913" i="1"/>
  <c r="AB1914" i="1"/>
  <c r="V1917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V1961" i="1"/>
  <c r="AB1962" i="1"/>
  <c r="V1965" i="1"/>
  <c r="AB1966" i="1"/>
  <c r="V1969" i="1"/>
  <c r="AB1970" i="1"/>
  <c r="AB1974" i="1"/>
  <c r="V1977" i="1"/>
  <c r="AB1978" i="1"/>
  <c r="V1981" i="1"/>
  <c r="AB1981" i="1" s="1"/>
  <c r="AB1982" i="1"/>
  <c r="V1985" i="1"/>
  <c r="AB1986" i="1"/>
  <c r="AB1990" i="1"/>
  <c r="V1993" i="1"/>
  <c r="AB1994" i="1"/>
  <c r="AB1998" i="1"/>
  <c r="V2001" i="1"/>
  <c r="AB2001" i="1" s="1"/>
  <c r="AB2002" i="1"/>
  <c r="V2005" i="1"/>
  <c r="AB2006" i="1"/>
  <c r="V2009" i="1"/>
  <c r="AB2009" i="1" s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V2081" i="1"/>
  <c r="AB2082" i="1"/>
  <c r="V2085" i="1"/>
  <c r="AB2086" i="1"/>
  <c r="AB2090" i="1"/>
  <c r="V2093" i="1"/>
  <c r="AB2093" i="1" s="1"/>
  <c r="V2097" i="1"/>
  <c r="V2101" i="1"/>
  <c r="AB2101" i="1" s="1"/>
  <c r="AB2106" i="1"/>
  <c r="V2109" i="1"/>
  <c r="AB2110" i="1"/>
  <c r="V2113" i="1"/>
  <c r="AB2114" i="1"/>
  <c r="V2117" i="1"/>
  <c r="AB2118" i="1"/>
  <c r="V2121" i="1"/>
  <c r="AB2122" i="1"/>
  <c r="V2125" i="1"/>
  <c r="AB2126" i="1"/>
  <c r="V2129" i="1"/>
  <c r="AB2130" i="1"/>
  <c r="V2133" i="1"/>
  <c r="AB2134" i="1"/>
  <c r="V2137" i="1"/>
  <c r="AB2138" i="1"/>
  <c r="V2141" i="1"/>
  <c r="AB2142" i="1"/>
  <c r="V2145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3" i="1"/>
  <c r="AB2215" i="1"/>
  <c r="AB2217" i="1"/>
  <c r="AB2219" i="1"/>
  <c r="AB2226" i="1"/>
  <c r="AB2230" i="1"/>
  <c r="AB2242" i="1"/>
  <c r="AB2246" i="1"/>
  <c r="V2249" i="1"/>
  <c r="AB2250" i="1"/>
  <c r="V2253" i="1"/>
  <c r="AB2254" i="1"/>
  <c r="V2257" i="1"/>
  <c r="AB2258" i="1"/>
  <c r="V2265" i="1"/>
  <c r="AB2265" i="1" s="1"/>
  <c r="AB2270" i="1"/>
  <c r="AB2274" i="1"/>
  <c r="AB2278" i="1"/>
  <c r="AB2282" i="1"/>
  <c r="V2285" i="1"/>
  <c r="AB2286" i="1"/>
  <c r="AB2290" i="1"/>
  <c r="V2293" i="1"/>
  <c r="AB2294" i="1"/>
  <c r="V2297" i="1"/>
  <c r="AB2298" i="1"/>
  <c r="V2301" i="1"/>
  <c r="AB2302" i="1"/>
  <c r="AB2306" i="1"/>
  <c r="AB2310" i="1"/>
  <c r="V2313" i="1"/>
  <c r="AB2314" i="1"/>
  <c r="AB2318" i="1"/>
  <c r="AB2320" i="1"/>
  <c r="AB2325" i="1"/>
  <c r="AB2327" i="1"/>
  <c r="AB2334" i="1"/>
  <c r="AB2336" i="1"/>
  <c r="AB2341" i="1"/>
  <c r="AB2343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5" i="1"/>
  <c r="AB2415" i="1"/>
  <c r="AB2463" i="1"/>
  <c r="AB2527" i="1"/>
  <c r="AB2591" i="1"/>
  <c r="P1721" i="1"/>
  <c r="AB1721" i="1" s="1"/>
  <c r="M1722" i="1"/>
  <c r="AB1722" i="1" s="1"/>
  <c r="V1723" i="1"/>
  <c r="S1724" i="1"/>
  <c r="AB1725" i="1"/>
  <c r="AB2210" i="1"/>
  <c r="Z2221" i="1"/>
  <c r="AB2221" i="1" s="1"/>
  <c r="P2223" i="1"/>
  <c r="AB2223" i="1" s="1"/>
  <c r="Z2233" i="1"/>
  <c r="AB2233" i="1" s="1"/>
  <c r="AB2235" i="1"/>
  <c r="Z2237" i="1"/>
  <c r="AB2237" i="1" s="1"/>
  <c r="S2238" i="1"/>
  <c r="P2239" i="1"/>
  <c r="AB2239" i="1" s="1"/>
  <c r="AB2321" i="1"/>
  <c r="AB2323" i="1"/>
  <c r="AB2330" i="1"/>
  <c r="AB2332" i="1"/>
  <c r="AB2337" i="1"/>
  <c r="AB2339" i="1"/>
  <c r="AB2346" i="1"/>
  <c r="AB2348" i="1"/>
  <c r="AB2401" i="1"/>
  <c r="AB2403" i="1"/>
  <c r="AB2471" i="1"/>
  <c r="AB2535" i="1"/>
  <c r="AB1723" i="1"/>
  <c r="AB1731" i="1"/>
  <c r="AB1735" i="1"/>
  <c r="AB1737" i="1"/>
  <c r="AB1739" i="1"/>
  <c r="AB1743" i="1"/>
  <c r="AB1747" i="1"/>
  <c r="AB1751" i="1"/>
  <c r="AB1755" i="1"/>
  <c r="AB1759" i="1"/>
  <c r="AB1767" i="1"/>
  <c r="AB1771" i="1"/>
  <c r="AB1773" i="1"/>
  <c r="AB1779" i="1"/>
  <c r="AB1781" i="1"/>
  <c r="AB1783" i="1"/>
  <c r="AB1787" i="1"/>
  <c r="AB1791" i="1"/>
  <c r="AB1793" i="1"/>
  <c r="AB1795" i="1"/>
  <c r="AB1799" i="1"/>
  <c r="AB1801" i="1"/>
  <c r="AB1807" i="1"/>
  <c r="AB1809" i="1"/>
  <c r="AB1811" i="1"/>
  <c r="AB1817" i="1"/>
  <c r="AB1827" i="1"/>
  <c r="AB1847" i="1"/>
  <c r="AB1851" i="1"/>
  <c r="AB1853" i="1"/>
  <c r="AB1859" i="1"/>
  <c r="AB1861" i="1"/>
  <c r="AB1863" i="1"/>
  <c r="AB1867" i="1"/>
  <c r="AB1869" i="1"/>
  <c r="AB1871" i="1"/>
  <c r="AB1887" i="1"/>
  <c r="AB1891" i="1"/>
  <c r="AB1895" i="1"/>
  <c r="AB1899" i="1"/>
  <c r="AB1907" i="1"/>
  <c r="AB1913" i="1"/>
  <c r="AB1917" i="1"/>
  <c r="AB1919" i="1"/>
  <c r="AB1923" i="1"/>
  <c r="AB1927" i="1"/>
  <c r="AB1931" i="1"/>
  <c r="AB1935" i="1"/>
  <c r="AB1947" i="1"/>
  <c r="AB1951" i="1"/>
  <c r="AB1955" i="1"/>
  <c r="AB1959" i="1"/>
  <c r="AB1961" i="1"/>
  <c r="AB1963" i="1"/>
  <c r="AB1965" i="1"/>
  <c r="AB1969" i="1"/>
  <c r="AB1971" i="1"/>
  <c r="AB1975" i="1"/>
  <c r="AB1977" i="1"/>
  <c r="AB1983" i="1"/>
  <c r="AB1985" i="1"/>
  <c r="AB1991" i="1"/>
  <c r="AB1993" i="1"/>
  <c r="AB1995" i="1"/>
  <c r="AB2003" i="1"/>
  <c r="AB2005" i="1"/>
  <c r="AB2007" i="1"/>
  <c r="AB2011" i="1"/>
  <c r="AB2059" i="1"/>
  <c r="AB2075" i="1"/>
  <c r="AB2081" i="1"/>
  <c r="AB2083" i="1"/>
  <c r="AB2085" i="1"/>
  <c r="AB2087" i="1"/>
  <c r="AB2091" i="1"/>
  <c r="AB2095" i="1"/>
  <c r="AB2097" i="1"/>
  <c r="AB2099" i="1"/>
  <c r="AB2103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55" i="1"/>
  <c r="AB2159" i="1"/>
  <c r="AB2191" i="1"/>
  <c r="AB2227" i="1"/>
  <c r="AB2238" i="1"/>
  <c r="AB2241" i="1"/>
  <c r="AB2249" i="1"/>
  <c r="AB2251" i="1"/>
  <c r="AB2253" i="1"/>
  <c r="AB2255" i="1"/>
  <c r="AB2257" i="1"/>
  <c r="AB2259" i="1"/>
  <c r="AB2263" i="1"/>
  <c r="AB2267" i="1"/>
  <c r="AB2271" i="1"/>
  <c r="AB2283" i="1"/>
  <c r="AB2287" i="1"/>
  <c r="AB2293" i="1"/>
  <c r="AB2295" i="1"/>
  <c r="AB2297" i="1"/>
  <c r="AB2299" i="1"/>
  <c r="AB2301" i="1"/>
  <c r="AB2313" i="1"/>
  <c r="AB2410" i="1"/>
  <c r="AB2467" i="1"/>
  <c r="AB2531" i="1"/>
  <c r="AB2669" i="1"/>
  <c r="AB2445" i="1"/>
  <c r="AB2477" i="1"/>
  <c r="AB2509" i="1"/>
  <c r="AB2541" i="1"/>
  <c r="AB2573" i="1"/>
  <c r="AB2674" i="1"/>
  <c r="AB2741" i="1"/>
  <c r="AB2820" i="1"/>
  <c r="AB3040" i="1"/>
  <c r="AB3072" i="1"/>
  <c r="AB3104" i="1"/>
  <c r="AB3136" i="1"/>
  <c r="AB3175" i="1"/>
  <c r="S2407" i="1"/>
  <c r="AB2407" i="1" s="1"/>
  <c r="M2410" i="1"/>
  <c r="V2411" i="1"/>
  <c r="AB2411" i="1" s="1"/>
  <c r="AB2416" i="1"/>
  <c r="S2416" i="1"/>
  <c r="AB2417" i="1"/>
  <c r="P2421" i="1"/>
  <c r="AB2421" i="1" s="1"/>
  <c r="V2423" i="1"/>
  <c r="AB2423" i="1" s="1"/>
  <c r="P2429" i="1"/>
  <c r="AB2429" i="1" s="1"/>
  <c r="V2431" i="1"/>
  <c r="AB2431" i="1" s="1"/>
  <c r="P2437" i="1"/>
  <c r="AB2437" i="1" s="1"/>
  <c r="V2439" i="1"/>
  <c r="AB2439" i="1" s="1"/>
  <c r="P2445" i="1"/>
  <c r="V2447" i="1"/>
  <c r="AB2447" i="1" s="1"/>
  <c r="P2453" i="1"/>
  <c r="AB2453" i="1" s="1"/>
  <c r="V2455" i="1"/>
  <c r="P2461" i="1"/>
  <c r="AB2461" i="1" s="1"/>
  <c r="V2463" i="1"/>
  <c r="P2469" i="1"/>
  <c r="AB2469" i="1" s="1"/>
  <c r="V2471" i="1"/>
  <c r="P2477" i="1"/>
  <c r="V2479" i="1"/>
  <c r="AB2479" i="1" s="1"/>
  <c r="P2485" i="1"/>
  <c r="AB2485" i="1" s="1"/>
  <c r="V2487" i="1"/>
  <c r="AB2487" i="1" s="1"/>
  <c r="P2493" i="1"/>
  <c r="AB2493" i="1" s="1"/>
  <c r="V2495" i="1"/>
  <c r="AB2495" i="1" s="1"/>
  <c r="P2501" i="1"/>
  <c r="AB2501" i="1" s="1"/>
  <c r="V2503" i="1"/>
  <c r="AB2503" i="1" s="1"/>
  <c r="P2509" i="1"/>
  <c r="V2511" i="1"/>
  <c r="AB2511" i="1" s="1"/>
  <c r="P2517" i="1"/>
  <c r="AB2517" i="1" s="1"/>
  <c r="V2519" i="1"/>
  <c r="P2525" i="1"/>
  <c r="AB2525" i="1" s="1"/>
  <c r="V2527" i="1"/>
  <c r="P2533" i="1"/>
  <c r="AB2533" i="1" s="1"/>
  <c r="V2535" i="1"/>
  <c r="P2541" i="1"/>
  <c r="V2543" i="1"/>
  <c r="AB2543" i="1" s="1"/>
  <c r="P2549" i="1"/>
  <c r="AB2549" i="1" s="1"/>
  <c r="V2551" i="1"/>
  <c r="AB2551" i="1" s="1"/>
  <c r="P2557" i="1"/>
  <c r="AB2557" i="1" s="1"/>
  <c r="V2559" i="1"/>
  <c r="AB2559" i="1" s="1"/>
  <c r="P2565" i="1"/>
  <c r="AB2565" i="1" s="1"/>
  <c r="V2567" i="1"/>
  <c r="AB2567" i="1" s="1"/>
  <c r="P2573" i="1"/>
  <c r="V2575" i="1"/>
  <c r="AB2575" i="1" s="1"/>
  <c r="P2581" i="1"/>
  <c r="AB2581" i="1" s="1"/>
  <c r="V2583" i="1"/>
  <c r="P2589" i="1"/>
  <c r="AB2589" i="1" s="1"/>
  <c r="V2591" i="1"/>
  <c r="AB2594" i="1"/>
  <c r="AB2663" i="1"/>
  <c r="AB2672" i="1"/>
  <c r="AB2683" i="1"/>
  <c r="AB2708" i="1"/>
  <c r="AB2715" i="1"/>
  <c r="AB2740" i="1"/>
  <c r="AB2744" i="1"/>
  <c r="AB2747" i="1"/>
  <c r="AB2776" i="1"/>
  <c r="AB2796" i="1"/>
  <c r="AB2840" i="1"/>
  <c r="AB2860" i="1"/>
  <c r="AB2900" i="1"/>
  <c r="AB2916" i="1"/>
  <c r="AB2932" i="1"/>
  <c r="AB2408" i="1"/>
  <c r="AB2412" i="1"/>
  <c r="AB2424" i="1"/>
  <c r="AB2432" i="1"/>
  <c r="AB2440" i="1"/>
  <c r="AB2448" i="1"/>
  <c r="AB2456" i="1"/>
  <c r="AB2464" i="1"/>
  <c r="AB2472" i="1"/>
  <c r="AB2480" i="1"/>
  <c r="AB2488" i="1"/>
  <c r="AB2496" i="1"/>
  <c r="AB2504" i="1"/>
  <c r="AB2512" i="1"/>
  <c r="AB2520" i="1"/>
  <c r="AB2528" i="1"/>
  <c r="AB2536" i="1"/>
  <c r="AB2544" i="1"/>
  <c r="AB2552" i="1"/>
  <c r="AB2560" i="1"/>
  <c r="AB2568" i="1"/>
  <c r="AB2576" i="1"/>
  <c r="AB2584" i="1"/>
  <c r="AB2592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704" i="1"/>
  <c r="AB2736" i="1"/>
  <c r="AB2792" i="1"/>
  <c r="AB2812" i="1"/>
  <c r="AB2856" i="1"/>
  <c r="AB2896" i="1"/>
  <c r="AB2912" i="1"/>
  <c r="AB2928" i="1"/>
  <c r="AB2409" i="1"/>
  <c r="P2413" i="1"/>
  <c r="AB2413" i="1" s="1"/>
  <c r="Z2415" i="1"/>
  <c r="M2418" i="1"/>
  <c r="AB2418" i="1" s="1"/>
  <c r="V2419" i="1"/>
  <c r="AB2419" i="1" s="1"/>
  <c r="P2425" i="1"/>
  <c r="AB2425" i="1" s="1"/>
  <c r="V2427" i="1"/>
  <c r="AB2427" i="1" s="1"/>
  <c r="P2433" i="1"/>
  <c r="AB2433" i="1" s="1"/>
  <c r="V2435" i="1"/>
  <c r="AB2435" i="1" s="1"/>
  <c r="P2441" i="1"/>
  <c r="AB2441" i="1" s="1"/>
  <c r="V2443" i="1"/>
  <c r="AB2443" i="1" s="1"/>
  <c r="P2449" i="1"/>
  <c r="AB2449" i="1" s="1"/>
  <c r="V2451" i="1"/>
  <c r="AB2451" i="1" s="1"/>
  <c r="P2457" i="1"/>
  <c r="AB2457" i="1" s="1"/>
  <c r="V2459" i="1"/>
  <c r="AB2459" i="1" s="1"/>
  <c r="P2465" i="1"/>
  <c r="AB2465" i="1" s="1"/>
  <c r="V2467" i="1"/>
  <c r="P2473" i="1"/>
  <c r="AB2473" i="1" s="1"/>
  <c r="V2475" i="1"/>
  <c r="AB2475" i="1" s="1"/>
  <c r="P2481" i="1"/>
  <c r="AB2481" i="1" s="1"/>
  <c r="V2483" i="1"/>
  <c r="AB2483" i="1" s="1"/>
  <c r="P2489" i="1"/>
  <c r="AB2489" i="1" s="1"/>
  <c r="V2491" i="1"/>
  <c r="AB2491" i="1" s="1"/>
  <c r="P2497" i="1"/>
  <c r="AB2497" i="1" s="1"/>
  <c r="V2499" i="1"/>
  <c r="AB2499" i="1" s="1"/>
  <c r="P2505" i="1"/>
  <c r="AB2505" i="1" s="1"/>
  <c r="V2507" i="1"/>
  <c r="AB2507" i="1" s="1"/>
  <c r="P2513" i="1"/>
  <c r="AB2513" i="1" s="1"/>
  <c r="V2515" i="1"/>
  <c r="AB2515" i="1" s="1"/>
  <c r="P2521" i="1"/>
  <c r="AB2521" i="1" s="1"/>
  <c r="V2523" i="1"/>
  <c r="AB2523" i="1" s="1"/>
  <c r="P2529" i="1"/>
  <c r="AB2529" i="1" s="1"/>
  <c r="V2531" i="1"/>
  <c r="P2537" i="1"/>
  <c r="AB2537" i="1" s="1"/>
  <c r="V2539" i="1"/>
  <c r="AB2539" i="1" s="1"/>
  <c r="P2545" i="1"/>
  <c r="AB2545" i="1" s="1"/>
  <c r="V2547" i="1"/>
  <c r="AB2547" i="1" s="1"/>
  <c r="P2553" i="1"/>
  <c r="AB2553" i="1" s="1"/>
  <c r="V2555" i="1"/>
  <c r="AB2555" i="1" s="1"/>
  <c r="P2561" i="1"/>
  <c r="AB2561" i="1" s="1"/>
  <c r="V2563" i="1"/>
  <c r="AB2563" i="1" s="1"/>
  <c r="P2569" i="1"/>
  <c r="AB2569" i="1" s="1"/>
  <c r="V2571" i="1"/>
  <c r="AB2571" i="1" s="1"/>
  <c r="P2577" i="1"/>
  <c r="AB2577" i="1" s="1"/>
  <c r="V2579" i="1"/>
  <c r="AB2579" i="1" s="1"/>
  <c r="P2585" i="1"/>
  <c r="AB2585" i="1" s="1"/>
  <c r="V2587" i="1"/>
  <c r="AB2587" i="1" s="1"/>
  <c r="P2593" i="1"/>
  <c r="AB2593" i="1" s="1"/>
  <c r="AB2661" i="1"/>
  <c r="AB2665" i="1"/>
  <c r="AB2677" i="1"/>
  <c r="AB2692" i="1"/>
  <c r="AB2699" i="1"/>
  <c r="AB2724" i="1"/>
  <c r="AB2728" i="1"/>
  <c r="AB2731" i="1"/>
  <c r="AB2764" i="1"/>
  <c r="AB2804" i="1"/>
  <c r="AB2808" i="1"/>
  <c r="AB2872" i="1"/>
  <c r="AB2892" i="1"/>
  <c r="AB2908" i="1"/>
  <c r="AB2924" i="1"/>
  <c r="AB2940" i="1"/>
  <c r="AB2678" i="1"/>
  <c r="AB2694" i="1"/>
  <c r="AB2710" i="1"/>
  <c r="AB2726" i="1"/>
  <c r="AB2742" i="1"/>
  <c r="AB2755" i="1"/>
  <c r="AB2787" i="1"/>
  <c r="AB2819" i="1"/>
  <c r="AB2851" i="1"/>
  <c r="AB2883" i="1"/>
  <c r="AB3009" i="1"/>
  <c r="P2658" i="1"/>
  <c r="AB2658" i="1" s="1"/>
  <c r="V2660" i="1"/>
  <c r="AB2660" i="1" s="1"/>
  <c r="Z2664" i="1"/>
  <c r="AB2666" i="1"/>
  <c r="M2667" i="1"/>
  <c r="AB2667" i="1" s="1"/>
  <c r="S2669" i="1"/>
  <c r="P2674" i="1"/>
  <c r="V2676" i="1"/>
  <c r="AB2676" i="1" s="1"/>
  <c r="P2679" i="1"/>
  <c r="AB2679" i="1" s="1"/>
  <c r="Z2681" i="1"/>
  <c r="M2684" i="1"/>
  <c r="AB2684" i="1" s="1"/>
  <c r="V2685" i="1"/>
  <c r="AB2685" i="1" s="1"/>
  <c r="AB2690" i="1"/>
  <c r="S2690" i="1"/>
  <c r="P2695" i="1"/>
  <c r="AB2695" i="1" s="1"/>
  <c r="Z2697" i="1"/>
  <c r="AB2697" i="1" s="1"/>
  <c r="M2700" i="1"/>
  <c r="AB2700" i="1" s="1"/>
  <c r="V2701" i="1"/>
  <c r="AB2701" i="1" s="1"/>
  <c r="S2706" i="1"/>
  <c r="AB2706" i="1" s="1"/>
  <c r="P2711" i="1"/>
  <c r="AB2711" i="1" s="1"/>
  <c r="Z2713" i="1"/>
  <c r="M2716" i="1"/>
  <c r="AB2716" i="1" s="1"/>
  <c r="V2717" i="1"/>
  <c r="AB2717" i="1" s="1"/>
  <c r="S2722" i="1"/>
  <c r="AB2722" i="1" s="1"/>
  <c r="AB2723" i="1"/>
  <c r="P2727" i="1"/>
  <c r="AB2727" i="1" s="1"/>
  <c r="Z2729" i="1"/>
  <c r="M2732" i="1"/>
  <c r="AB2732" i="1" s="1"/>
  <c r="V2733" i="1"/>
  <c r="AB2733" i="1" s="1"/>
  <c r="AB2738" i="1"/>
  <c r="S2738" i="1"/>
  <c r="P2743" i="1"/>
  <c r="AB2743" i="1" s="1"/>
  <c r="Z2745" i="1"/>
  <c r="M2748" i="1"/>
  <c r="AB2748" i="1" s="1"/>
  <c r="V2749" i="1"/>
  <c r="AB2749" i="1" s="1"/>
  <c r="AB2754" i="1"/>
  <c r="S2754" i="1"/>
  <c r="P2755" i="1"/>
  <c r="Z2757" i="1"/>
  <c r="AB2759" i="1"/>
  <c r="AB2765" i="1"/>
  <c r="M2768" i="1"/>
  <c r="AB2768" i="1" s="1"/>
  <c r="V2769" i="1"/>
  <c r="AB2770" i="1"/>
  <c r="S2770" i="1"/>
  <c r="P2771" i="1"/>
  <c r="AB2771" i="1" s="1"/>
  <c r="Z2773" i="1"/>
  <c r="AB2775" i="1"/>
  <c r="AB2781" i="1"/>
  <c r="M2784" i="1"/>
  <c r="AB2784" i="1" s="1"/>
  <c r="V2785" i="1"/>
  <c r="AB2786" i="1"/>
  <c r="S2786" i="1"/>
  <c r="P2787" i="1"/>
  <c r="Z2789" i="1"/>
  <c r="AB2791" i="1"/>
  <c r="AB2797" i="1"/>
  <c r="M2800" i="1"/>
  <c r="AB2800" i="1" s="1"/>
  <c r="V2801" i="1"/>
  <c r="AB2802" i="1"/>
  <c r="S2802" i="1"/>
  <c r="P2803" i="1"/>
  <c r="AB2803" i="1" s="1"/>
  <c r="Z2805" i="1"/>
  <c r="AB2807" i="1"/>
  <c r="AB2813" i="1"/>
  <c r="M2816" i="1"/>
  <c r="AB2816" i="1" s="1"/>
  <c r="V2817" i="1"/>
  <c r="AB2818" i="1"/>
  <c r="S2818" i="1"/>
  <c r="P2819" i="1"/>
  <c r="Z2821" i="1"/>
  <c r="AB2823" i="1"/>
  <c r="AB2829" i="1"/>
  <c r="M2832" i="1"/>
  <c r="AB2832" i="1" s="1"/>
  <c r="V2833" i="1"/>
  <c r="AB2834" i="1"/>
  <c r="S2834" i="1"/>
  <c r="P2835" i="1"/>
  <c r="AB2835" i="1" s="1"/>
  <c r="Z2837" i="1"/>
  <c r="AB2839" i="1"/>
  <c r="AB2845" i="1"/>
  <c r="M2848" i="1"/>
  <c r="AB2848" i="1" s="1"/>
  <c r="V2849" i="1"/>
  <c r="AB2850" i="1"/>
  <c r="S2850" i="1"/>
  <c r="P2851" i="1"/>
  <c r="Z2853" i="1"/>
  <c r="AB2855" i="1"/>
  <c r="AB2861" i="1"/>
  <c r="M2864" i="1"/>
  <c r="AB2864" i="1" s="1"/>
  <c r="V2865" i="1"/>
  <c r="AB2866" i="1"/>
  <c r="S2866" i="1"/>
  <c r="P2867" i="1"/>
  <c r="AB2867" i="1" s="1"/>
  <c r="Z2869" i="1"/>
  <c r="AB2871" i="1"/>
  <c r="AB2877" i="1"/>
  <c r="M2880" i="1"/>
  <c r="AB2880" i="1" s="1"/>
  <c r="V2881" i="1"/>
  <c r="AB2882" i="1"/>
  <c r="S2882" i="1"/>
  <c r="P2883" i="1"/>
  <c r="Z2885" i="1"/>
  <c r="AB2887" i="1"/>
  <c r="Z2889" i="1"/>
  <c r="Z2893" i="1"/>
  <c r="AB2895" i="1"/>
  <c r="Z2897" i="1"/>
  <c r="Z2901" i="1"/>
  <c r="AB2903" i="1"/>
  <c r="Z2905" i="1"/>
  <c r="Z2909" i="1"/>
  <c r="AB2911" i="1"/>
  <c r="Z2913" i="1"/>
  <c r="Z2917" i="1"/>
  <c r="AB2919" i="1"/>
  <c r="Z2921" i="1"/>
  <c r="Z2925" i="1"/>
  <c r="AB2927" i="1"/>
  <c r="Z2929" i="1"/>
  <c r="Z2933" i="1"/>
  <c r="AB2935" i="1"/>
  <c r="Z2937" i="1"/>
  <c r="Z2941" i="1"/>
  <c r="AB2943" i="1"/>
  <c r="AB2958" i="1"/>
  <c r="AB3000" i="1"/>
  <c r="AB3016" i="1"/>
  <c r="AB3023" i="1"/>
  <c r="AB3048" i="1"/>
  <c r="AB3069" i="1"/>
  <c r="AB3112" i="1"/>
  <c r="AB3144" i="1"/>
  <c r="AB3160" i="1"/>
  <c r="AB3176" i="1"/>
  <c r="S2657" i="1"/>
  <c r="AB2657" i="1" s="1"/>
  <c r="P2662" i="1"/>
  <c r="AB2662" i="1" s="1"/>
  <c r="V2664" i="1"/>
  <c r="AB2664" i="1" s="1"/>
  <c r="Z2668" i="1"/>
  <c r="AB2668" i="1" s="1"/>
  <c r="AB2670" i="1"/>
  <c r="M2671" i="1"/>
  <c r="AB2671" i="1" s="1"/>
  <c r="S2673" i="1"/>
  <c r="AB2673" i="1" s="1"/>
  <c r="M2680" i="1"/>
  <c r="AB2680" i="1" s="1"/>
  <c r="V2681" i="1"/>
  <c r="AB2681" i="1" s="1"/>
  <c r="AB2686" i="1"/>
  <c r="S2686" i="1"/>
  <c r="AB2687" i="1"/>
  <c r="P2691" i="1"/>
  <c r="AB2691" i="1" s="1"/>
  <c r="Z2693" i="1"/>
  <c r="AB2693" i="1" s="1"/>
  <c r="M2696" i="1"/>
  <c r="AB2696" i="1" s="1"/>
  <c r="V2697" i="1"/>
  <c r="S2702" i="1"/>
  <c r="AB2702" i="1" s="1"/>
  <c r="AB2703" i="1"/>
  <c r="P2707" i="1"/>
  <c r="AB2707" i="1" s="1"/>
  <c r="Z2709" i="1"/>
  <c r="AB2709" i="1" s="1"/>
  <c r="M2712" i="1"/>
  <c r="AB2712" i="1" s="1"/>
  <c r="V2713" i="1"/>
  <c r="AB2713" i="1" s="1"/>
  <c r="AB2718" i="1"/>
  <c r="S2718" i="1"/>
  <c r="AB2719" i="1"/>
  <c r="P2723" i="1"/>
  <c r="Z2725" i="1"/>
  <c r="AB2725" i="1" s="1"/>
  <c r="M2728" i="1"/>
  <c r="V2729" i="1"/>
  <c r="AB2729" i="1" s="1"/>
  <c r="S2734" i="1"/>
  <c r="AB2734" i="1" s="1"/>
  <c r="AB2735" i="1"/>
  <c r="P2739" i="1"/>
  <c r="AB2739" i="1" s="1"/>
  <c r="Z2741" i="1"/>
  <c r="M2744" i="1"/>
  <c r="V2745" i="1"/>
  <c r="AB2745" i="1" s="1"/>
  <c r="AB2750" i="1"/>
  <c r="S2750" i="1"/>
  <c r="AB2751" i="1"/>
  <c r="M2756" i="1"/>
  <c r="AB2756" i="1" s="1"/>
  <c r="V2757" i="1"/>
  <c r="AB2757" i="1" s="1"/>
  <c r="S2758" i="1"/>
  <c r="AB2758" i="1" s="1"/>
  <c r="P2759" i="1"/>
  <c r="Z2761" i="1"/>
  <c r="AB2761" i="1" s="1"/>
  <c r="AB2763" i="1"/>
  <c r="AB2769" i="1"/>
  <c r="M2772" i="1"/>
  <c r="AB2772" i="1" s="1"/>
  <c r="V2773" i="1"/>
  <c r="AB2773" i="1" s="1"/>
  <c r="S2774" i="1"/>
  <c r="AB2774" i="1" s="1"/>
  <c r="P2775" i="1"/>
  <c r="Z2777" i="1"/>
  <c r="AB2777" i="1" s="1"/>
  <c r="AB2779" i="1"/>
  <c r="AB2785" i="1"/>
  <c r="M2788" i="1"/>
  <c r="AB2788" i="1" s="1"/>
  <c r="V2789" i="1"/>
  <c r="AB2789" i="1" s="1"/>
  <c r="S2790" i="1"/>
  <c r="AB2790" i="1" s="1"/>
  <c r="P2791" i="1"/>
  <c r="Z2793" i="1"/>
  <c r="AB2793" i="1" s="1"/>
  <c r="AB2795" i="1"/>
  <c r="AB2801" i="1"/>
  <c r="M2804" i="1"/>
  <c r="V2805" i="1"/>
  <c r="AB2805" i="1" s="1"/>
  <c r="S2806" i="1"/>
  <c r="AB2806" i="1" s="1"/>
  <c r="P2807" i="1"/>
  <c r="Z2809" i="1"/>
  <c r="AB2809" i="1" s="1"/>
  <c r="AB2811" i="1"/>
  <c r="AB2817" i="1"/>
  <c r="M2820" i="1"/>
  <c r="V2821" i="1"/>
  <c r="AB2821" i="1" s="1"/>
  <c r="S2822" i="1"/>
  <c r="AB2822" i="1" s="1"/>
  <c r="P2823" i="1"/>
  <c r="Z2825" i="1"/>
  <c r="AB2825" i="1" s="1"/>
  <c r="AB2827" i="1"/>
  <c r="AB2833" i="1"/>
  <c r="M2836" i="1"/>
  <c r="AB2836" i="1" s="1"/>
  <c r="V2837" i="1"/>
  <c r="AB2837" i="1" s="1"/>
  <c r="S2838" i="1"/>
  <c r="AB2838" i="1" s="1"/>
  <c r="P2839" i="1"/>
  <c r="Z2841" i="1"/>
  <c r="AB2841" i="1" s="1"/>
  <c r="AB2843" i="1"/>
  <c r="AB2849" i="1"/>
  <c r="M2852" i="1"/>
  <c r="AB2852" i="1" s="1"/>
  <c r="V2853" i="1"/>
  <c r="AB2853" i="1" s="1"/>
  <c r="S2854" i="1"/>
  <c r="AB2854" i="1" s="1"/>
  <c r="P2855" i="1"/>
  <c r="Z2857" i="1"/>
  <c r="AB2857" i="1" s="1"/>
  <c r="AB2859" i="1"/>
  <c r="AB2865" i="1"/>
  <c r="M2868" i="1"/>
  <c r="AB2868" i="1" s="1"/>
  <c r="V2869" i="1"/>
  <c r="AB2869" i="1" s="1"/>
  <c r="S2870" i="1"/>
  <c r="AB2870" i="1" s="1"/>
  <c r="P2871" i="1"/>
  <c r="Z2873" i="1"/>
  <c r="AB2873" i="1" s="1"/>
  <c r="AB2875" i="1"/>
  <c r="AB2881" i="1"/>
  <c r="M2884" i="1"/>
  <c r="AB2884" i="1" s="1"/>
  <c r="V2885" i="1"/>
  <c r="AB2885" i="1" s="1"/>
  <c r="S2886" i="1"/>
  <c r="AB2886" i="1" s="1"/>
  <c r="P2887" i="1"/>
  <c r="V2889" i="1"/>
  <c r="AB2889" i="1" s="1"/>
  <c r="S2890" i="1"/>
  <c r="AB2890" i="1" s="1"/>
  <c r="P2891" i="1"/>
  <c r="AB2891" i="1" s="1"/>
  <c r="V2893" i="1"/>
  <c r="AB2893" i="1" s="1"/>
  <c r="AB2894" i="1"/>
  <c r="S2894" i="1"/>
  <c r="P2895" i="1"/>
  <c r="V2897" i="1"/>
  <c r="AB2897" i="1" s="1"/>
  <c r="AB2898" i="1"/>
  <c r="S2898" i="1"/>
  <c r="P2899" i="1"/>
  <c r="AB2899" i="1" s="1"/>
  <c r="V2901" i="1"/>
  <c r="AB2901" i="1" s="1"/>
  <c r="AB2902" i="1"/>
  <c r="S2902" i="1"/>
  <c r="P2903" i="1"/>
  <c r="V2905" i="1"/>
  <c r="AB2905" i="1" s="1"/>
  <c r="AB2906" i="1"/>
  <c r="S2906" i="1"/>
  <c r="P2907" i="1"/>
  <c r="AB2907" i="1" s="1"/>
  <c r="V2909" i="1"/>
  <c r="AB2909" i="1" s="1"/>
  <c r="AB2910" i="1"/>
  <c r="S2910" i="1"/>
  <c r="P2911" i="1"/>
  <c r="V2913" i="1"/>
  <c r="AB2913" i="1" s="1"/>
  <c r="AB2914" i="1"/>
  <c r="S2914" i="1"/>
  <c r="P2915" i="1"/>
  <c r="AB2915" i="1" s="1"/>
  <c r="V2917" i="1"/>
  <c r="AB2917" i="1" s="1"/>
  <c r="AB2918" i="1"/>
  <c r="S2918" i="1"/>
  <c r="P2919" i="1"/>
  <c r="V2921" i="1"/>
  <c r="AB2921" i="1" s="1"/>
  <c r="AB2922" i="1"/>
  <c r="S2922" i="1"/>
  <c r="P2923" i="1"/>
  <c r="AB2923" i="1" s="1"/>
  <c r="V2925" i="1"/>
  <c r="AB2925" i="1" s="1"/>
  <c r="AB2926" i="1"/>
  <c r="S2926" i="1"/>
  <c r="P2927" i="1"/>
  <c r="V2929" i="1"/>
  <c r="AB2929" i="1" s="1"/>
  <c r="AB2930" i="1"/>
  <c r="S2930" i="1"/>
  <c r="P2931" i="1"/>
  <c r="AB2931" i="1" s="1"/>
  <c r="V2933" i="1"/>
  <c r="AB2933" i="1" s="1"/>
  <c r="AB2934" i="1"/>
  <c r="S2934" i="1"/>
  <c r="P2935" i="1"/>
  <c r="V2937" i="1"/>
  <c r="AB2937" i="1" s="1"/>
  <c r="AB2938" i="1"/>
  <c r="S2938" i="1"/>
  <c r="P2939" i="1"/>
  <c r="AB2939" i="1" s="1"/>
  <c r="V2941" i="1"/>
  <c r="AB2941" i="1" s="1"/>
  <c r="AB2942" i="1"/>
  <c r="S2942" i="1"/>
  <c r="P2943" i="1"/>
  <c r="AB2964" i="1"/>
  <c r="AB2987" i="1"/>
  <c r="AB3012" i="1"/>
  <c r="AB3019" i="1"/>
  <c r="AB3065" i="1"/>
  <c r="AB3108" i="1"/>
  <c r="AB3140" i="1"/>
  <c r="AB3172" i="1"/>
  <c r="M2944" i="1"/>
  <c r="AB2944" i="1" s="1"/>
  <c r="V2945" i="1"/>
  <c r="P2951" i="1"/>
  <c r="Z2951" i="1"/>
  <c r="M2952" i="1"/>
  <c r="AB2952" i="1" s="1"/>
  <c r="V2953" i="1"/>
  <c r="S2954" i="1"/>
  <c r="Z2959" i="1"/>
  <c r="AB2963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95" i="1"/>
  <c r="P2947" i="1"/>
  <c r="AB2947" i="1" s="1"/>
  <c r="Z2947" i="1"/>
  <c r="M2948" i="1"/>
  <c r="V2949" i="1"/>
  <c r="S2950" i="1"/>
  <c r="AB2950" i="1" s="1"/>
  <c r="AB2951" i="1"/>
  <c r="Z2955" i="1"/>
  <c r="M2956" i="1"/>
  <c r="AB2959" i="1"/>
  <c r="Z2963" i="1"/>
  <c r="P2967" i="1"/>
  <c r="AB2967" i="1" s="1"/>
  <c r="M2968" i="1"/>
  <c r="AB2968" i="1" s="1"/>
  <c r="Z2969" i="1"/>
  <c r="AB2969" i="1" s="1"/>
  <c r="S2970" i="1"/>
  <c r="P2971" i="1"/>
  <c r="AB2971" i="1" s="1"/>
  <c r="M2972" i="1"/>
  <c r="AB2972" i="1" s="1"/>
  <c r="Z2973" i="1"/>
  <c r="AB2973" i="1" s="1"/>
  <c r="S2974" i="1"/>
  <c r="P2975" i="1"/>
  <c r="AB2975" i="1" s="1"/>
  <c r="M2976" i="1"/>
  <c r="AB2976" i="1" s="1"/>
  <c r="Z2977" i="1"/>
  <c r="AB2977" i="1" s="1"/>
  <c r="P2979" i="1"/>
  <c r="AB2979" i="1" s="1"/>
  <c r="M2980" i="1"/>
  <c r="AB2980" i="1" s="1"/>
  <c r="S2982" i="1"/>
  <c r="P2983" i="1"/>
  <c r="AB2983" i="1" s="1"/>
  <c r="M2984" i="1"/>
  <c r="AB2984" i="1" s="1"/>
  <c r="Z2985" i="1"/>
  <c r="P2987" i="1"/>
  <c r="M2988" i="1"/>
  <c r="AB2988" i="1" s="1"/>
  <c r="P2991" i="1"/>
  <c r="AB2991" i="1" s="1"/>
  <c r="M2992" i="1"/>
  <c r="AB2992" i="1" s="1"/>
  <c r="S2994" i="1"/>
  <c r="P2995" i="1"/>
  <c r="AB2995" i="1" s="1"/>
  <c r="M2996" i="1"/>
  <c r="AB2996" i="1" s="1"/>
  <c r="M3000" i="1"/>
  <c r="P3003" i="1"/>
  <c r="AB3003" i="1" s="1"/>
  <c r="P3007" i="1"/>
  <c r="AB3007" i="1" s="1"/>
  <c r="M3008" i="1"/>
  <c r="AB3008" i="1" s="1"/>
  <c r="Z3009" i="1"/>
  <c r="P3019" i="1"/>
  <c r="M3020" i="1"/>
  <c r="AB3020" i="1" s="1"/>
  <c r="Z3021" i="1"/>
  <c r="S3022" i="1"/>
  <c r="P3023" i="1"/>
  <c r="M3024" i="1"/>
  <c r="AB3024" i="1" s="1"/>
  <c r="Z3025" i="1"/>
  <c r="P3027" i="1"/>
  <c r="AB3027" i="1" s="1"/>
  <c r="M3028" i="1"/>
  <c r="AB3028" i="1" s="1"/>
  <c r="M3032" i="1"/>
  <c r="AB3032" i="1" s="1"/>
  <c r="M3040" i="1"/>
  <c r="M3044" i="1"/>
  <c r="AB3044" i="1" s="1"/>
  <c r="M3056" i="1"/>
  <c r="AB3056" i="1" s="1"/>
  <c r="P3059" i="1"/>
  <c r="AB3059" i="1" s="1"/>
  <c r="M3060" i="1"/>
  <c r="AB3060" i="1" s="1"/>
  <c r="Z3061" i="1"/>
  <c r="S3062" i="1"/>
  <c r="P3063" i="1"/>
  <c r="AB3063" i="1" s="1"/>
  <c r="M3064" i="1"/>
  <c r="AB3064" i="1" s="1"/>
  <c r="Z3065" i="1"/>
  <c r="S3066" i="1"/>
  <c r="P3067" i="1"/>
  <c r="AB3067" i="1" s="1"/>
  <c r="M3068" i="1"/>
  <c r="AB3068" i="1" s="1"/>
  <c r="Z3069" i="1"/>
  <c r="S3070" i="1"/>
  <c r="P3071" i="1"/>
  <c r="AB3071" i="1" s="1"/>
  <c r="M3072" i="1"/>
  <c r="P3075" i="1"/>
  <c r="AB3075" i="1" s="1"/>
  <c r="M3076" i="1"/>
  <c r="AB3076" i="1" s="1"/>
  <c r="M3080" i="1"/>
  <c r="AB3080" i="1" s="1"/>
  <c r="M3084" i="1"/>
  <c r="AB3084" i="1" s="1"/>
  <c r="M3088" i="1"/>
  <c r="AB3088" i="1" s="1"/>
  <c r="S3090" i="1"/>
  <c r="P3091" i="1"/>
  <c r="AB3091" i="1" s="1"/>
  <c r="M3092" i="1"/>
  <c r="AB3092" i="1" s="1"/>
  <c r="Z3093" i="1"/>
  <c r="P3095" i="1"/>
  <c r="AB3095" i="1" s="1"/>
  <c r="M3096" i="1"/>
  <c r="AB3096" i="1" s="1"/>
  <c r="M3104" i="1"/>
  <c r="P3107" i="1"/>
  <c r="AB3107" i="1" s="1"/>
  <c r="M3108" i="1"/>
  <c r="M3116" i="1"/>
  <c r="AB3116" i="1" s="1"/>
  <c r="M3120" i="1"/>
  <c r="AB3120" i="1" s="1"/>
  <c r="Z3121" i="1"/>
  <c r="S3122" i="1"/>
  <c r="P3123" i="1"/>
  <c r="AB3123" i="1" s="1"/>
  <c r="M3124" i="1"/>
  <c r="AB3124" i="1" s="1"/>
  <c r="Z3125" i="1"/>
  <c r="S3126" i="1"/>
  <c r="P3127" i="1"/>
  <c r="AB3127" i="1" s="1"/>
  <c r="M3128" i="1"/>
  <c r="AB3128" i="1" s="1"/>
  <c r="Z3129" i="1"/>
  <c r="P3131" i="1"/>
  <c r="AB3131" i="1" s="1"/>
  <c r="P3135" i="1"/>
  <c r="AB3135" i="1" s="1"/>
  <c r="M3136" i="1"/>
  <c r="Z3137" i="1"/>
  <c r="S3138" i="1"/>
  <c r="P3139" i="1"/>
  <c r="AB3139" i="1" s="1"/>
  <c r="M3140" i="1"/>
  <c r="M3144" i="1"/>
  <c r="P3147" i="1"/>
  <c r="AB3147" i="1" s="1"/>
  <c r="M3148" i="1"/>
  <c r="AB3148" i="1" s="1"/>
  <c r="S3150" i="1"/>
  <c r="P3151" i="1"/>
  <c r="AB3151" i="1" s="1"/>
  <c r="M3152" i="1"/>
  <c r="AB3152" i="1" s="1"/>
  <c r="P3155" i="1"/>
  <c r="AB3155" i="1" s="1"/>
  <c r="M3156" i="1"/>
  <c r="AB3156" i="1" s="1"/>
  <c r="Z3157" i="1"/>
  <c r="M3164" i="1"/>
  <c r="AB3164" i="1" s="1"/>
  <c r="P3167" i="1"/>
  <c r="AB3167" i="1" s="1"/>
  <c r="M3168" i="1"/>
  <c r="AB3168" i="1" s="1"/>
  <c r="P3175" i="1"/>
  <c r="M3176" i="1"/>
  <c r="Z3177" i="1"/>
  <c r="AB3177" i="1" s="1"/>
  <c r="S3178" i="1"/>
  <c r="P3179" i="1"/>
  <c r="AB3179" i="1" s="1"/>
  <c r="M3180" i="1"/>
  <c r="AB3180" i="1" s="1"/>
  <c r="Z3181" i="1"/>
  <c r="AB3181" i="1" s="1"/>
  <c r="P3183" i="1"/>
  <c r="AB3183" i="1" s="1"/>
  <c r="M3184" i="1"/>
  <c r="AB3184" i="1" s="1"/>
  <c r="AB3190" i="1"/>
  <c r="AB3197" i="1"/>
  <c r="AB3199" i="1"/>
  <c r="AB3206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70" i="1"/>
  <c r="AB3277" i="1"/>
  <c r="AB3279" i="1"/>
  <c r="AB3286" i="1"/>
  <c r="AB3293" i="1"/>
  <c r="P2945" i="1"/>
  <c r="AB2945" i="1" s="1"/>
  <c r="M2946" i="1"/>
  <c r="AB2946" i="1" s="1"/>
  <c r="S2948" i="1"/>
  <c r="AB2949" i="1"/>
  <c r="P2953" i="1"/>
  <c r="AB2953" i="1" s="1"/>
  <c r="Z2953" i="1"/>
  <c r="M2954" i="1"/>
  <c r="AB2954" i="1" s="1"/>
  <c r="V2955" i="1"/>
  <c r="AB2955" i="1" s="1"/>
  <c r="S2956" i="1"/>
  <c r="AB2957" i="1"/>
  <c r="P2961" i="1"/>
  <c r="AB2961" i="1" s="1"/>
  <c r="M2962" i="1"/>
  <c r="AB2962" i="1" s="1"/>
  <c r="V2963" i="1"/>
  <c r="AB2966" i="1"/>
  <c r="V2969" i="1"/>
  <c r="AB2970" i="1"/>
  <c r="V2973" i="1"/>
  <c r="AB2974" i="1"/>
  <c r="V2977" i="1"/>
  <c r="AB2978" i="1"/>
  <c r="AB2982" i="1"/>
  <c r="V2985" i="1"/>
  <c r="AB2985" i="1" s="1"/>
  <c r="AB2986" i="1"/>
  <c r="AB2990" i="1"/>
  <c r="AB2994" i="1"/>
  <c r="AB2998" i="1"/>
  <c r="AB3002" i="1"/>
  <c r="AB3006" i="1"/>
  <c r="V3009" i="1"/>
  <c r="AB3010" i="1"/>
  <c r="AB3014" i="1"/>
  <c r="AB3018" i="1"/>
  <c r="V3021" i="1"/>
  <c r="AB3021" i="1" s="1"/>
  <c r="AB3022" i="1"/>
  <c r="V3025" i="1"/>
  <c r="AB3025" i="1" s="1"/>
  <c r="AB3026" i="1"/>
  <c r="AB3030" i="1"/>
  <c r="AB3034" i="1"/>
  <c r="AB3038" i="1"/>
  <c r="AB3042" i="1"/>
  <c r="AB3046" i="1"/>
  <c r="AB3050" i="1"/>
  <c r="AB3054" i="1"/>
  <c r="AB3058" i="1"/>
  <c r="V3061" i="1"/>
  <c r="AB3061" i="1" s="1"/>
  <c r="AB3062" i="1"/>
  <c r="V3065" i="1"/>
  <c r="AB3066" i="1"/>
  <c r="V3069" i="1"/>
  <c r="AB3070" i="1"/>
  <c r="AB3074" i="1"/>
  <c r="AB3078" i="1"/>
  <c r="AB3082" i="1"/>
  <c r="AB3086" i="1"/>
  <c r="AB3090" i="1"/>
  <c r="V3093" i="1"/>
  <c r="AB3093" i="1" s="1"/>
  <c r="AB3094" i="1"/>
  <c r="AB3098" i="1"/>
  <c r="AB3102" i="1"/>
  <c r="AB3106" i="1"/>
  <c r="AB3110" i="1"/>
  <c r="AB3114" i="1"/>
  <c r="V3117" i="1"/>
  <c r="AB3117" i="1" s="1"/>
  <c r="AB3118" i="1"/>
  <c r="V3121" i="1"/>
  <c r="AB3121" i="1" s="1"/>
  <c r="AB3122" i="1"/>
  <c r="V3125" i="1"/>
  <c r="AB3125" i="1" s="1"/>
  <c r="AB3126" i="1"/>
  <c r="V3129" i="1"/>
  <c r="AB3129" i="1" s="1"/>
  <c r="AB3130" i="1"/>
  <c r="AB3134" i="1"/>
  <c r="V3137" i="1"/>
  <c r="AB3137" i="1" s="1"/>
  <c r="AB3138" i="1"/>
  <c r="AB3142" i="1"/>
  <c r="AB3146" i="1"/>
  <c r="AB3150" i="1"/>
  <c r="AB3154" i="1"/>
  <c r="V3157" i="1"/>
  <c r="AB3157" i="1" s="1"/>
  <c r="AB3158" i="1"/>
  <c r="AB3162" i="1"/>
  <c r="AB3166" i="1"/>
  <c r="AB3170" i="1"/>
  <c r="AB3174" i="1"/>
  <c r="V3177" i="1"/>
  <c r="AB3178" i="1"/>
  <c r="AB3182" i="1"/>
  <c r="AB3186" i="1"/>
  <c r="AB3188" i="1"/>
  <c r="AB3193" i="1"/>
  <c r="AB3195" i="1"/>
  <c r="AB3204" i="1"/>
  <c r="AB3209" i="1"/>
  <c r="AB3211" i="1"/>
  <c r="AB3220" i="1"/>
  <c r="AB3225" i="1"/>
  <c r="AB3227" i="1"/>
  <c r="AB3236" i="1"/>
  <c r="AB3241" i="1"/>
  <c r="AB3243" i="1"/>
  <c r="AB3252" i="1"/>
  <c r="AB3257" i="1"/>
  <c r="AB3259" i="1"/>
  <c r="AB3268" i="1"/>
  <c r="AB3273" i="1"/>
  <c r="AB3275" i="1"/>
  <c r="AB3284" i="1"/>
  <c r="AB3287" i="1"/>
  <c r="AB3288" i="1"/>
  <c r="M3289" i="1"/>
  <c r="AB3289" i="1" s="1"/>
  <c r="S3291" i="1"/>
  <c r="AB3291" i="1" s="1"/>
  <c r="AB3298" i="1"/>
  <c r="AB3305" i="1"/>
  <c r="AB3312" i="1"/>
  <c r="AB3314" i="1"/>
  <c r="AB3321" i="1"/>
  <c r="AB3328" i="1"/>
  <c r="AB3330" i="1"/>
  <c r="AB3340" i="1"/>
  <c r="AB3342" i="1"/>
  <c r="AB3431" i="1"/>
  <c r="AB3433" i="1"/>
  <c r="AB3440" i="1"/>
  <c r="AB3442" i="1"/>
  <c r="AB3448" i="1"/>
  <c r="AB3450" i="1"/>
  <c r="AB3457" i="1"/>
  <c r="AB3459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8" i="1"/>
  <c r="AB3550" i="1"/>
  <c r="AB3557" i="1"/>
  <c r="AB3559" i="1"/>
  <c r="AB3564" i="1"/>
  <c r="AB3566" i="1"/>
  <c r="AB3576" i="1"/>
  <c r="AB3578" i="1"/>
  <c r="AB3591" i="1"/>
  <c r="AB3593" i="1"/>
  <c r="AB3600" i="1"/>
  <c r="AB3602" i="1"/>
  <c r="AB3604" i="1"/>
  <c r="AB3606" i="1"/>
  <c r="AB3611" i="1"/>
  <c r="AB3613" i="1"/>
  <c r="AB3620" i="1"/>
  <c r="AB3622" i="1"/>
  <c r="AB3627" i="1"/>
  <c r="AB3629" i="1"/>
  <c r="AB3633" i="1"/>
  <c r="AB3637" i="1"/>
  <c r="AB3641" i="1"/>
  <c r="AB3645" i="1"/>
  <c r="AB3292" i="1"/>
  <c r="P3288" i="1"/>
  <c r="V3290" i="1"/>
  <c r="AB3290" i="1" s="1"/>
  <c r="Z3294" i="1"/>
  <c r="AB3294" i="1" s="1"/>
  <c r="AB3296" i="1"/>
  <c r="S3296" i="1"/>
  <c r="AB3297" i="1"/>
  <c r="AB3304" i="1"/>
  <c r="AB3306" i="1"/>
  <c r="AB3313" i="1"/>
  <c r="AB3320" i="1"/>
  <c r="AB3322" i="1"/>
  <c r="AB3329" i="1"/>
  <c r="AB3339" i="1"/>
  <c r="AB3341" i="1"/>
  <c r="AB3432" i="1"/>
  <c r="AB3434" i="1"/>
  <c r="AB3441" i="1"/>
  <c r="AB3447" i="1"/>
  <c r="AB3449" i="1"/>
  <c r="AB3456" i="1"/>
  <c r="AB3458" i="1"/>
  <c r="AB3462" i="1"/>
  <c r="AB3469" i="1"/>
  <c r="AB3471" i="1"/>
  <c r="AB3476" i="1"/>
  <c r="AB3478" i="1"/>
  <c r="AB3485" i="1"/>
  <c r="AB3487" i="1"/>
  <c r="AB3492" i="1"/>
  <c r="AB3494" i="1"/>
  <c r="AB3501" i="1"/>
  <c r="AB3508" i="1"/>
  <c r="AB3510" i="1"/>
  <c r="AB3517" i="1"/>
  <c r="AB3524" i="1"/>
  <c r="AB3526" i="1"/>
  <c r="AB3533" i="1"/>
  <c r="AB3535" i="1"/>
  <c r="AB3540" i="1"/>
  <c r="AB3542" i="1"/>
  <c r="AB3549" i="1"/>
  <c r="AB3551" i="1"/>
  <c r="AB3558" i="1"/>
  <c r="AB3565" i="1"/>
  <c r="AB3575" i="1"/>
  <c r="AB3577" i="1"/>
  <c r="AB3592" i="1"/>
  <c r="AB3594" i="1"/>
  <c r="AB3601" i="1"/>
  <c r="AB3605" i="1"/>
  <c r="AB3612" i="1"/>
  <c r="AB3614" i="1"/>
  <c r="AB3621" i="1"/>
  <c r="AB3628" i="1"/>
  <c r="AB3630" i="1"/>
  <c r="AB3635" i="1"/>
  <c r="AB3639" i="1"/>
  <c r="AB3643" i="1"/>
  <c r="AB3646" i="1"/>
  <c r="AB3301" i="1"/>
  <c r="AB3308" i="1"/>
  <c r="AB3310" i="1"/>
  <c r="AB3317" i="1"/>
  <c r="AB3324" i="1"/>
  <c r="AB3326" i="1"/>
  <c r="AB3335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5" i="1"/>
  <c r="AB3437" i="1"/>
  <c r="AB3444" i="1"/>
  <c r="AB3446" i="1"/>
  <c r="AB3452" i="1"/>
  <c r="AB3454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3" i="1"/>
  <c r="AB3515" i="1"/>
  <c r="AB3520" i="1"/>
  <c r="AB3522" i="1"/>
  <c r="AB3529" i="1"/>
  <c r="AB3531" i="1"/>
  <c r="AB3536" i="1"/>
  <c r="AB3538" i="1"/>
  <c r="AB3545" i="1"/>
  <c r="AB3547" i="1"/>
  <c r="AB3552" i="1"/>
  <c r="AB3554" i="1"/>
  <c r="AB3561" i="1"/>
  <c r="AB3563" i="1"/>
  <c r="AB3568" i="1"/>
  <c r="AB3570" i="1"/>
  <c r="AB3572" i="1"/>
  <c r="AB3574" i="1"/>
  <c r="AB3580" i="1"/>
  <c r="AB3582" i="1"/>
  <c r="AB3584" i="1"/>
  <c r="AB3586" i="1"/>
  <c r="AB3588" i="1"/>
  <c r="AB3590" i="1"/>
  <c r="AB3595" i="1"/>
  <c r="AB3597" i="1"/>
  <c r="AB3608" i="1"/>
  <c r="AB3610" i="1"/>
  <c r="AB3615" i="1"/>
  <c r="AB3617" i="1"/>
  <c r="AB3624" i="1"/>
  <c r="AB3626" i="1"/>
  <c r="AB3631" i="1"/>
  <c r="AB3634" i="1"/>
  <c r="AB3638" i="1"/>
  <c r="AB3642" i="1"/>
  <c r="AB3648" i="1"/>
  <c r="S3646" i="1"/>
  <c r="P3652" i="1"/>
  <c r="AB3652" i="1" s="1"/>
  <c r="Z3654" i="1"/>
  <c r="M3657" i="1"/>
  <c r="AB3657" i="1" s="1"/>
  <c r="V3658" i="1"/>
  <c r="AB3658" i="1" s="1"/>
  <c r="AB3663" i="1"/>
  <c r="S3663" i="1"/>
  <c r="Z3666" i="1"/>
  <c r="M3669" i="1"/>
  <c r="AB3669" i="1" s="1"/>
  <c r="V3670" i="1"/>
  <c r="AB3670" i="1" s="1"/>
  <c r="AB3675" i="1"/>
  <c r="S3675" i="1"/>
  <c r="AB3676" i="1"/>
  <c r="P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2" i="1"/>
  <c r="AB3879" i="1"/>
  <c r="AB3881" i="1"/>
  <c r="AB3891" i="1"/>
  <c r="AB3647" i="1"/>
  <c r="M3648" i="1"/>
  <c r="Z3650" i="1"/>
  <c r="AB3650" i="1" s="1"/>
  <c r="M3653" i="1"/>
  <c r="AB3653" i="1" s="1"/>
  <c r="V3654" i="1"/>
  <c r="AB3654" i="1" s="1"/>
  <c r="S3659" i="1"/>
  <c r="AB3659" i="1" s="1"/>
  <c r="AB3660" i="1"/>
  <c r="P3664" i="1"/>
  <c r="AB3664" i="1" s="1"/>
  <c r="V3666" i="1"/>
  <c r="AB3666" i="1" s="1"/>
  <c r="AB3671" i="1"/>
  <c r="S3671" i="1"/>
  <c r="AB3672" i="1"/>
  <c r="P3676" i="1"/>
  <c r="Z3678" i="1"/>
  <c r="AB3678" i="1" s="1"/>
  <c r="M3681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3893" i="1"/>
  <c r="AB3897" i="1"/>
  <c r="AB3656" i="1"/>
  <c r="AB3668" i="1"/>
  <c r="AB3681" i="1"/>
  <c r="AB3651" i="1"/>
  <c r="AB3679" i="1"/>
  <c r="AB3680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84" i="1"/>
  <c r="AB3889" i="1"/>
  <c r="AB3895" i="1"/>
  <c r="AB3900" i="1"/>
  <c r="AB3894" i="1"/>
  <c r="AB389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69" i="1"/>
  <c r="AB4071" i="1"/>
  <c r="AB4073" i="1"/>
  <c r="AB4075" i="1"/>
  <c r="AB4077" i="1"/>
  <c r="AB4079" i="1"/>
  <c r="AB4086" i="1"/>
  <c r="AB4088" i="1"/>
  <c r="AB4093" i="1"/>
  <c r="AB4095" i="1"/>
  <c r="AB4102" i="1"/>
  <c r="AB4104" i="1"/>
  <c r="AB4109" i="1"/>
  <c r="AB4111" i="1"/>
  <c r="AB4116" i="1"/>
  <c r="AB4120" i="1"/>
  <c r="AB4123" i="1"/>
  <c r="P3890" i="1"/>
  <c r="V3892" i="1"/>
  <c r="AB3892" i="1" s="1"/>
  <c r="Z3896" i="1"/>
  <c r="AB3896" i="1" s="1"/>
  <c r="P3899" i="1"/>
  <c r="AB3899" i="1" s="1"/>
  <c r="Z3901" i="1"/>
  <c r="AB3901" i="1" s="1"/>
  <c r="M3904" i="1"/>
  <c r="AB3904" i="1" s="1"/>
  <c r="V3905" i="1"/>
  <c r="AB3905" i="1" s="1"/>
  <c r="AB3907" i="1"/>
  <c r="AB4057" i="1"/>
  <c r="AB4059" i="1"/>
  <c r="AB4061" i="1"/>
  <c r="AB4063" i="1"/>
  <c r="AB4065" i="1"/>
  <c r="AB4067" i="1"/>
  <c r="AB4082" i="1"/>
  <c r="AB4084" i="1"/>
  <c r="AB4089" i="1"/>
  <c r="AB4091" i="1"/>
  <c r="AB4098" i="1"/>
  <c r="AB4100" i="1"/>
  <c r="AB4105" i="1"/>
  <c r="AB4107" i="1"/>
  <c r="AB4114" i="1"/>
  <c r="AB3890" i="1"/>
  <c r="AB3902" i="1"/>
  <c r="AB3903" i="1"/>
  <c r="AB3908" i="1"/>
  <c r="AB4058" i="1"/>
  <c r="AB4060" i="1"/>
  <c r="AB4062" i="1"/>
  <c r="AB4064" i="1"/>
  <c r="AB4066" i="1"/>
  <c r="AB4068" i="1"/>
  <c r="AB4083" i="1"/>
  <c r="AB4090" i="1"/>
  <c r="AB4092" i="1"/>
  <c r="AB4099" i="1"/>
  <c r="AB4106" i="1"/>
  <c r="AB4108" i="1"/>
  <c r="AB4125" i="1"/>
  <c r="AB4127" i="1"/>
  <c r="AB4134" i="1"/>
  <c r="AB4141" i="1"/>
  <c r="AB4143" i="1"/>
  <c r="AB4225" i="1"/>
  <c r="AB4227" i="1"/>
  <c r="AB4232" i="1"/>
  <c r="AB4234" i="1"/>
  <c r="AB4241" i="1"/>
  <c r="AB4243" i="1"/>
  <c r="AB4248" i="1"/>
  <c r="AB4250" i="1"/>
  <c r="AB4257" i="1"/>
  <c r="AB4259" i="1"/>
  <c r="AB4264" i="1"/>
  <c r="AB4266" i="1"/>
  <c r="AB4273" i="1"/>
  <c r="AB4275" i="1"/>
  <c r="AB4280" i="1"/>
  <c r="AB4282" i="1"/>
  <c r="AB4284" i="1"/>
  <c r="V4115" i="1"/>
  <c r="AB4115" i="1" s="1"/>
  <c r="M4119" i="1"/>
  <c r="AB4119" i="1" s="1"/>
  <c r="V4120" i="1"/>
  <c r="AB4129" i="1"/>
  <c r="AB4131" i="1"/>
  <c r="AB4138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8" i="1"/>
  <c r="AB4230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P4117" i="1"/>
  <c r="AB4117" i="1" s="1"/>
  <c r="S4121" i="1"/>
  <c r="AB4121" i="1" s="1"/>
  <c r="AB4122" i="1"/>
  <c r="AB4126" i="1"/>
  <c r="AB4133" i="1"/>
  <c r="AB4135" i="1"/>
  <c r="AB4142" i="1"/>
  <c r="AB4186" i="1"/>
  <c r="AB4190" i="1"/>
  <c r="AB4194" i="1"/>
  <c r="AB4198" i="1"/>
  <c r="AB4202" i="1"/>
  <c r="AB4206" i="1"/>
  <c r="AB4210" i="1"/>
  <c r="AB4214" i="1"/>
  <c r="AB4218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S4284" i="1"/>
  <c r="M4286" i="1"/>
  <c r="AB4286" i="1" s="1"/>
  <c r="AB4287" i="1"/>
  <c r="AB4289" i="1"/>
  <c r="AB4291" i="1"/>
  <c r="Z4283" i="1"/>
  <c r="AB4283" i="1" s="1"/>
  <c r="AB4285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5" i="1"/>
  <c r="AB4376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4" i="1"/>
  <c r="AB4410" i="1"/>
  <c r="AB4412" i="1"/>
  <c r="AB4417" i="1"/>
  <c r="AB4419" i="1"/>
  <c r="AB4421" i="1"/>
  <c r="AB4423" i="1"/>
  <c r="AB4425" i="1"/>
  <c r="AB4427" i="1"/>
  <c r="AB4429" i="1"/>
  <c r="AB4431" i="1"/>
  <c r="AB4433" i="1"/>
  <c r="AB4435" i="1"/>
  <c r="AB4442" i="1"/>
  <c r="AB4444" i="1"/>
  <c r="AB4453" i="1"/>
  <c r="AB4455" i="1"/>
  <c r="AB4457" i="1"/>
  <c r="AB4459" i="1"/>
  <c r="AB4466" i="1"/>
  <c r="AB4468" i="1"/>
  <c r="AB4473" i="1"/>
  <c r="AB4475" i="1"/>
  <c r="AB4482" i="1"/>
  <c r="AB4484" i="1"/>
  <c r="AB4489" i="1"/>
  <c r="AB4491" i="1"/>
  <c r="AB4498" i="1"/>
  <c r="AB4500" i="1"/>
  <c r="AB4505" i="1"/>
  <c r="AB4507" i="1"/>
  <c r="AB4514" i="1"/>
  <c r="AB4516" i="1"/>
  <c r="AB4521" i="1"/>
  <c r="AB4523" i="1"/>
  <c r="AB4530" i="1"/>
  <c r="AB4532" i="1"/>
  <c r="AB4537" i="1"/>
  <c r="AB4539" i="1"/>
  <c r="AB4546" i="1"/>
  <c r="AB4548" i="1"/>
  <c r="AB4566" i="1"/>
  <c r="M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3" i="1"/>
  <c r="AB4415" i="1"/>
  <c r="AB4438" i="1"/>
  <c r="AB4440" i="1"/>
  <c r="AB4445" i="1"/>
  <c r="AB4447" i="1"/>
  <c r="AB4449" i="1"/>
  <c r="AB4451" i="1"/>
  <c r="AB4462" i="1"/>
  <c r="AB4464" i="1"/>
  <c r="AB4469" i="1"/>
  <c r="AB4471" i="1"/>
  <c r="AB4478" i="1"/>
  <c r="AB4480" i="1"/>
  <c r="AB4485" i="1"/>
  <c r="AB4487" i="1"/>
  <c r="AB4494" i="1"/>
  <c r="AB4496" i="1"/>
  <c r="AB4501" i="1"/>
  <c r="AB4503" i="1"/>
  <c r="AB4510" i="1"/>
  <c r="AB4512" i="1"/>
  <c r="AB4517" i="1"/>
  <c r="AB4519" i="1"/>
  <c r="AB4526" i="1"/>
  <c r="AB4528" i="1"/>
  <c r="AB4533" i="1"/>
  <c r="AB4535" i="1"/>
  <c r="AB4542" i="1"/>
  <c r="AB4544" i="1"/>
  <c r="AB4549" i="1"/>
  <c r="AB4379" i="1"/>
  <c r="AB4383" i="1"/>
  <c r="AB4387" i="1"/>
  <c r="AB4391" i="1"/>
  <c r="AB4395" i="1"/>
  <c r="AB4399" i="1"/>
  <c r="AB4403" i="1"/>
  <c r="AB4407" i="1"/>
  <c r="AB4414" i="1"/>
  <c r="AB4416" i="1"/>
  <c r="AB4439" i="1"/>
  <c r="AB4446" i="1"/>
  <c r="AB4448" i="1"/>
  <c r="AB4450" i="1"/>
  <c r="AB4452" i="1"/>
  <c r="AB4463" i="1"/>
  <c r="AB4470" i="1"/>
  <c r="AB4472" i="1"/>
  <c r="AB4479" i="1"/>
  <c r="AB4486" i="1"/>
  <c r="AB4488" i="1"/>
  <c r="AB4495" i="1"/>
  <c r="AB4502" i="1"/>
  <c r="AB4504" i="1"/>
  <c r="AB4511" i="1"/>
  <c r="AB4518" i="1"/>
  <c r="AB4520" i="1"/>
  <c r="AB4527" i="1"/>
  <c r="AB4534" i="1"/>
  <c r="AB4536" i="1"/>
  <c r="AB4543" i="1"/>
  <c r="AB4551" i="1"/>
  <c r="AB4559" i="1"/>
  <c r="AB4567" i="1"/>
  <c r="AB4582" i="1"/>
  <c r="AB4584" i="1"/>
  <c r="AB4591" i="1"/>
  <c r="AB4593" i="1"/>
  <c r="AB4598" i="1"/>
  <c r="AB4600" i="1"/>
  <c r="AB4607" i="1"/>
  <c r="AB4609" i="1"/>
  <c r="AB4614" i="1"/>
  <c r="AB4616" i="1"/>
  <c r="AB4623" i="1"/>
  <c r="AB4625" i="1"/>
  <c r="AB4630" i="1"/>
  <c r="P4552" i="1"/>
  <c r="AB4552" i="1" s="1"/>
  <c r="V4554" i="1"/>
  <c r="AB4554" i="1" s="1"/>
  <c r="P4560" i="1"/>
  <c r="AB4560" i="1" s="1"/>
  <c r="V4562" i="1"/>
  <c r="AB4562" i="1" s="1"/>
  <c r="P4568" i="1"/>
  <c r="AB4568" i="1" s="1"/>
  <c r="V4570" i="1"/>
  <c r="AB4570" i="1" s="1"/>
  <c r="AB4576" i="1"/>
  <c r="AB4580" i="1"/>
  <c r="AB4587" i="1"/>
  <c r="AB4589" i="1"/>
  <c r="AB4594" i="1"/>
  <c r="AB4596" i="1"/>
  <c r="AB4603" i="1"/>
  <c r="AB4605" i="1"/>
  <c r="AB4610" i="1"/>
  <c r="AB4612" i="1"/>
  <c r="AB4619" i="1"/>
  <c r="AB4621" i="1"/>
  <c r="AB4626" i="1"/>
  <c r="AB4628" i="1"/>
  <c r="AB4637" i="1"/>
  <c r="Z4550" i="1"/>
  <c r="AB4550" i="1" s="1"/>
  <c r="M4553" i="1"/>
  <c r="AB4553" i="1" s="1"/>
  <c r="S4555" i="1"/>
  <c r="AB4555" i="1" s="1"/>
  <c r="AB4556" i="1"/>
  <c r="Z4558" i="1"/>
  <c r="AB4558" i="1" s="1"/>
  <c r="M4561" i="1"/>
  <c r="AB4561" i="1" s="1"/>
  <c r="S4563" i="1"/>
  <c r="AB4563" i="1" s="1"/>
  <c r="AB4564" i="1"/>
  <c r="Z4566" i="1"/>
  <c r="M4569" i="1"/>
  <c r="AB4569" i="1" s="1"/>
  <c r="S4571" i="1"/>
  <c r="AB4571" i="1" s="1"/>
  <c r="AB4572" i="1"/>
  <c r="AB4585" i="1"/>
  <c r="AB4590" i="1"/>
  <c r="AB4592" i="1"/>
  <c r="AB4601" i="1"/>
  <c r="AB4606" i="1"/>
  <c r="AB4608" i="1"/>
  <c r="AB4617" i="1"/>
  <c r="AB4622" i="1"/>
  <c r="AB4624" i="1"/>
  <c r="AB4634" i="1"/>
  <c r="AB4636" i="1"/>
  <c r="AB4631" i="1"/>
  <c r="M4632" i="1"/>
  <c r="AB4632" i="1" s="1"/>
  <c r="S4634" i="1"/>
  <c r="AB4639" i="1"/>
  <c r="S4639" i="1"/>
  <c r="AB4640" i="1"/>
  <c r="P4644" i="1"/>
  <c r="Z4646" i="1"/>
  <c r="AB4648" i="1"/>
  <c r="AB4706" i="1"/>
  <c r="AB4708" i="1"/>
  <c r="AB4722" i="1"/>
  <c r="AB4738" i="1"/>
  <c r="Z4633" i="1"/>
  <c r="AB4633" i="1" s="1"/>
  <c r="AB4635" i="1"/>
  <c r="M4636" i="1"/>
  <c r="S4638" i="1"/>
  <c r="AB4638" i="1" s="1"/>
  <c r="P4640" i="1"/>
  <c r="Z4642" i="1"/>
  <c r="AB4642" i="1" s="1"/>
  <c r="M4645" i="1"/>
  <c r="AB4645" i="1" s="1"/>
  <c r="V4646" i="1"/>
  <c r="AB4646" i="1" s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12" i="1"/>
  <c r="AB4714" i="1"/>
  <c r="AB4717" i="1"/>
  <c r="AB4709" i="1"/>
  <c r="AB4725" i="1"/>
  <c r="AB4643" i="1"/>
  <c r="AB4644" i="1"/>
  <c r="AB4651" i="1"/>
  <c r="AB4653" i="1"/>
  <c r="AB4655" i="1"/>
  <c r="AB4739" i="1"/>
  <c r="AB4743" i="1"/>
  <c r="AB4745" i="1"/>
  <c r="AB4790" i="1"/>
  <c r="AB4711" i="1"/>
  <c r="M4712" i="1"/>
  <c r="V4721" i="1"/>
  <c r="AB4721" i="1" s="1"/>
  <c r="Z4725" i="1"/>
  <c r="Z4726" i="1"/>
  <c r="M4729" i="1"/>
  <c r="AB4729" i="1" s="1"/>
  <c r="V4730" i="1"/>
  <c r="AB4730" i="1" s="1"/>
  <c r="S4735" i="1"/>
  <c r="AB4735" i="1" s="1"/>
  <c r="P4740" i="1"/>
  <c r="AB4740" i="1" s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92" i="1"/>
  <c r="Z4713" i="1"/>
  <c r="AB4713" i="1" s="1"/>
  <c r="AB4715" i="1"/>
  <c r="M4716" i="1"/>
  <c r="AB4716" i="1" s="1"/>
  <c r="S4718" i="1"/>
  <c r="AB4718" i="1" s="1"/>
  <c r="P4723" i="1"/>
  <c r="AB4723" i="1" s="1"/>
  <c r="V4725" i="1"/>
  <c r="V4726" i="1"/>
  <c r="AB4726" i="1" s="1"/>
  <c r="S4731" i="1"/>
  <c r="AB4731" i="1" s="1"/>
  <c r="AB4732" i="1"/>
  <c r="P4736" i="1"/>
  <c r="AB4736" i="1" s="1"/>
  <c r="Z4738" i="1"/>
  <c r="M4741" i="1"/>
  <c r="AB4744" i="1"/>
  <c r="AB4719" i="1"/>
  <c r="AB4728" i="1"/>
  <c r="AB4741" i="1"/>
  <c r="AB4793" i="1"/>
  <c r="AB4795" i="1"/>
  <c r="AB4798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60" i="1"/>
  <c r="AB4862" i="1"/>
  <c r="AB4869" i="1"/>
  <c r="AB4871" i="1"/>
  <c r="AB4881" i="1"/>
  <c r="P4789" i="1"/>
  <c r="V4791" i="1"/>
  <c r="AB4791" i="1" s="1"/>
  <c r="AB4794" i="1"/>
  <c r="AB4802" i="1"/>
  <c r="AB4856" i="1"/>
  <c r="AB4858" i="1"/>
  <c r="AB4865" i="1"/>
  <c r="AB4867" i="1"/>
  <c r="AB4872" i="1"/>
  <c r="AB4875" i="1"/>
  <c r="AB4789" i="1"/>
  <c r="AB4801" i="1"/>
  <c r="AB4803" i="1"/>
  <c r="AB4857" i="1"/>
  <c r="AB4859" i="1"/>
  <c r="AB4866" i="1"/>
  <c r="AB4873" i="1"/>
  <c r="AB4874" i="1"/>
  <c r="AB4882" i="1"/>
  <c r="AB4884" i="1"/>
  <c r="AB4886" i="1"/>
  <c r="AB4888" i="1"/>
  <c r="AB4895" i="1"/>
  <c r="AB4897" i="1"/>
  <c r="AB4902" i="1"/>
  <c r="AB4904" i="1"/>
  <c r="AB4911" i="1"/>
  <c r="AB4917" i="1"/>
  <c r="P4876" i="1"/>
  <c r="M4877" i="1"/>
  <c r="AB4877" i="1" s="1"/>
  <c r="Z4878" i="1"/>
  <c r="P4880" i="1"/>
  <c r="AB4880" i="1" s="1"/>
  <c r="M4881" i="1"/>
  <c r="P4884" i="1"/>
  <c r="M4885" i="1"/>
  <c r="AB4885" i="1" s="1"/>
  <c r="AB4891" i="1"/>
  <c r="AB4893" i="1"/>
  <c r="AB4898" i="1"/>
  <c r="AB4900" i="1"/>
  <c r="AB4907" i="1"/>
  <c r="AB4909" i="1"/>
  <c r="AB4914" i="1"/>
  <c r="Z4874" i="1"/>
  <c r="V4878" i="1"/>
  <c r="AB4878" i="1" s="1"/>
  <c r="AB4879" i="1"/>
  <c r="AB4883" i="1"/>
  <c r="AB4887" i="1"/>
  <c r="AB4889" i="1"/>
  <c r="AB4894" i="1"/>
  <c r="AB4896" i="1"/>
  <c r="AB4903" i="1"/>
  <c r="AB4905" i="1"/>
  <c r="AB4910" i="1"/>
  <c r="AB4912" i="1"/>
  <c r="AB4876" i="1"/>
  <c r="AB4916" i="1"/>
  <c r="M4917" i="1"/>
  <c r="AB4920" i="1"/>
  <c r="AB4922" i="1"/>
  <c r="AB4932" i="1"/>
  <c r="AB4934" i="1"/>
  <c r="AB4939" i="1"/>
  <c r="AB4941" i="1"/>
  <c r="AB4947" i="1"/>
  <c r="AB4951" i="1"/>
  <c r="AB4954" i="1"/>
  <c r="AB4957" i="1"/>
  <c r="AB4959" i="1"/>
  <c r="AB4924" i="1"/>
  <c r="AB4926" i="1"/>
  <c r="AB4928" i="1"/>
  <c r="AB4930" i="1"/>
  <c r="AB4935" i="1"/>
  <c r="AB4937" i="1"/>
  <c r="AB4944" i="1"/>
  <c r="AB4946" i="1"/>
  <c r="AB4950" i="1"/>
  <c r="AB4962" i="1"/>
  <c r="P4916" i="1"/>
  <c r="AB4918" i="1"/>
  <c r="AB4921" i="1"/>
  <c r="AB4931" i="1"/>
  <c r="AB4933" i="1"/>
  <c r="AB4942" i="1"/>
  <c r="AB4961" i="1"/>
  <c r="AB4964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Z4958" i="1"/>
  <c r="AB4960" i="1"/>
  <c r="M4961" i="1"/>
  <c r="P4965" i="1"/>
  <c r="AB4965" i="1" s="1"/>
  <c r="Z4967" i="1"/>
  <c r="AB4969" i="1"/>
  <c r="AB4971" i="1"/>
  <c r="P4956" i="1"/>
  <c r="AB4956" i="1" s="1"/>
  <c r="V4958" i="1"/>
  <c r="AB4958" i="1" s="1"/>
  <c r="Z4962" i="1"/>
  <c r="Z4963" i="1"/>
  <c r="AB4963" i="1" s="1"/>
  <c r="M4966" i="1"/>
  <c r="AB4966" i="1" s="1"/>
  <c r="V4967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67" i="1"/>
  <c r="AB2956" i="1" l="1"/>
  <c r="AB294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<sst xmlns="http://schemas.openxmlformats.org/spreadsheetml/2006/main" count="33" uniqueCount="20">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</sst>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SS/PRESTA&#199;&#195;O%20DE%20CONTAS/2020/09.SETEMBRO/PCF%202020%20-%20REV%2007%20editada%20em%2024.09.2020%20-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SALDO DE ESTOQUE"/>
      <sheetName val="Turnover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44075</v>
          </cell>
          <cell r="I12">
            <v>125.65</v>
          </cell>
          <cell r="J12">
            <v>1114.95</v>
          </cell>
          <cell r="K12">
            <v>0</v>
          </cell>
          <cell r="L12">
            <v>96.32</v>
          </cell>
          <cell r="O12">
            <v>7.52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ADILSON SANTOS DA SILVA</v>
          </cell>
          <cell r="F13" t="str">
            <v>2 - Outros Profissionais da Saúde</v>
          </cell>
          <cell r="G13" t="str">
            <v>3222-05</v>
          </cell>
          <cell r="H13">
            <v>44075</v>
          </cell>
          <cell r="I13">
            <v>15.13</v>
          </cell>
          <cell r="J13">
            <v>139.11000000000001</v>
          </cell>
          <cell r="K13">
            <v>0</v>
          </cell>
          <cell r="L13">
            <v>96.32</v>
          </cell>
          <cell r="O13">
            <v>0.47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ADRIANA COUTINHO DE OLIVEIRA LIMA</v>
          </cell>
          <cell r="F14" t="str">
            <v>3 - Administrativo</v>
          </cell>
          <cell r="G14" t="str">
            <v>1424-10</v>
          </cell>
          <cell r="H14">
            <v>44075</v>
          </cell>
          <cell r="I14">
            <v>32.47</v>
          </cell>
          <cell r="J14">
            <v>389.63</v>
          </cell>
          <cell r="K14">
            <v>0</v>
          </cell>
          <cell r="L14">
            <v>96.32</v>
          </cell>
          <cell r="O14">
            <v>0.47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44075</v>
          </cell>
          <cell r="I15">
            <v>17.75</v>
          </cell>
          <cell r="J15">
            <v>182.34</v>
          </cell>
          <cell r="K15">
            <v>0</v>
          </cell>
          <cell r="L15">
            <v>96.32</v>
          </cell>
          <cell r="O15">
            <v>0.47</v>
          </cell>
          <cell r="R15">
            <v>99</v>
          </cell>
          <cell r="S15">
            <v>62.77</v>
          </cell>
          <cell r="U15">
            <v>64</v>
          </cell>
          <cell r="X15" t="str">
            <v>AUXILIO CRECHE</v>
          </cell>
        </row>
        <row r="16">
          <cell r="C16" t="str">
            <v>HOSPITAL SÃO SEBASTIÃO</v>
          </cell>
          <cell r="E16" t="str">
            <v>ADRIANO MARCELL DA SILVA E SILVA</v>
          </cell>
          <cell r="F16" t="str">
            <v>1 - Médico</v>
          </cell>
          <cell r="G16" t="str">
            <v>2251-25</v>
          </cell>
          <cell r="H16">
            <v>44075</v>
          </cell>
          <cell r="I16">
            <v>109.43</v>
          </cell>
          <cell r="J16">
            <v>985.27</v>
          </cell>
          <cell r="K16">
            <v>0</v>
          </cell>
          <cell r="L16">
            <v>96.32</v>
          </cell>
          <cell r="O16">
            <v>7.52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AFRA BISERRA DE BRITO</v>
          </cell>
          <cell r="F17" t="str">
            <v>2 - Outros Profissionais da Saúde</v>
          </cell>
          <cell r="G17" t="str">
            <v>3222-05</v>
          </cell>
          <cell r="H17">
            <v>44075</v>
          </cell>
          <cell r="I17">
            <v>13.05</v>
          </cell>
          <cell r="J17">
            <v>147.72999999999999</v>
          </cell>
          <cell r="K17">
            <v>0</v>
          </cell>
          <cell r="L17">
            <v>96.32</v>
          </cell>
          <cell r="O17">
            <v>0.47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AIRTON RIBEIRO DOS ANJOS FILHO</v>
          </cell>
          <cell r="F18" t="str">
            <v>1 - Médico</v>
          </cell>
          <cell r="G18" t="str">
            <v>2251-25</v>
          </cell>
          <cell r="H18">
            <v>44075</v>
          </cell>
          <cell r="I18">
            <v>111</v>
          </cell>
          <cell r="J18">
            <v>997.82</v>
          </cell>
          <cell r="K18">
            <v>0</v>
          </cell>
          <cell r="L18">
            <v>96.32</v>
          </cell>
          <cell r="O18">
            <v>7.52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ALCIVANIA VALQUIRIA ALVES DE SOUZA</v>
          </cell>
          <cell r="F19" t="str">
            <v>2 - Outros Profissionais da Saúde</v>
          </cell>
          <cell r="G19" t="str">
            <v>3222-05</v>
          </cell>
          <cell r="H19">
            <v>44075</v>
          </cell>
          <cell r="I19">
            <v>14.97</v>
          </cell>
          <cell r="J19">
            <v>163</v>
          </cell>
          <cell r="K19">
            <v>0</v>
          </cell>
          <cell r="L19">
            <v>96.32</v>
          </cell>
          <cell r="O19">
            <v>0.47</v>
          </cell>
          <cell r="R19">
            <v>99</v>
          </cell>
          <cell r="S19">
            <v>64.94</v>
          </cell>
          <cell r="U19">
            <v>0</v>
          </cell>
        </row>
        <row r="20">
          <cell r="C20" t="str">
            <v>HOSPITAL SÃO SEBASTIÃO</v>
          </cell>
          <cell r="E20" t="str">
            <v>ALDANIR CAMPOS FERREIRA DA SILVA</v>
          </cell>
          <cell r="F20" t="str">
            <v>3 - Administrativo</v>
          </cell>
          <cell r="G20" t="str">
            <v>4110-10</v>
          </cell>
          <cell r="H20">
            <v>44075</v>
          </cell>
          <cell r="I20">
            <v>13.5</v>
          </cell>
          <cell r="J20">
            <v>153.69</v>
          </cell>
          <cell r="K20">
            <v>0</v>
          </cell>
          <cell r="L20">
            <v>96.32</v>
          </cell>
          <cell r="O20">
            <v>0.47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ALDENIA SOARES DOS SANTOS</v>
          </cell>
          <cell r="F21" t="str">
            <v>2 - Outros Profissionais da Saúde</v>
          </cell>
          <cell r="G21" t="str">
            <v>3222-05</v>
          </cell>
          <cell r="H21">
            <v>44075</v>
          </cell>
          <cell r="I21">
            <v>12.91</v>
          </cell>
          <cell r="J21">
            <v>146.59</v>
          </cell>
          <cell r="K21">
            <v>0</v>
          </cell>
          <cell r="L21">
            <v>96.32</v>
          </cell>
          <cell r="O21">
            <v>0.47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 JUNIOR DA SILVA</v>
          </cell>
          <cell r="F22" t="str">
            <v>3 - Administrativo</v>
          </cell>
          <cell r="G22" t="str">
            <v>5151-10</v>
          </cell>
          <cell r="H22">
            <v>44075</v>
          </cell>
          <cell r="I22">
            <v>15.59</v>
          </cell>
          <cell r="J22">
            <v>166.5</v>
          </cell>
          <cell r="K22">
            <v>0</v>
          </cell>
          <cell r="L22">
            <v>96.32</v>
          </cell>
          <cell r="O22">
            <v>0.47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ALEXANDRE ELIAS DOS SANTOS</v>
          </cell>
          <cell r="F23" t="str">
            <v>2 - Outros Profissionais da Saúde</v>
          </cell>
          <cell r="G23" t="str">
            <v>5211-30</v>
          </cell>
          <cell r="H23">
            <v>44075</v>
          </cell>
          <cell r="I23">
            <v>14.57</v>
          </cell>
          <cell r="J23">
            <v>158.32</v>
          </cell>
          <cell r="K23">
            <v>0</v>
          </cell>
          <cell r="L23">
            <v>96.32</v>
          </cell>
          <cell r="O23">
            <v>0.47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SÃO SEBASTIÃO</v>
          </cell>
          <cell r="E24" t="str">
            <v>ALINE KELLY DOS SANTOS</v>
          </cell>
          <cell r="F24" t="str">
            <v>2 - Outros Profissionais da Saúde</v>
          </cell>
          <cell r="G24" t="str">
            <v>3222-05</v>
          </cell>
          <cell r="H24">
            <v>44075</v>
          </cell>
          <cell r="I24">
            <v>15.12</v>
          </cell>
          <cell r="J24">
            <v>153.49</v>
          </cell>
          <cell r="K24">
            <v>0</v>
          </cell>
          <cell r="L24">
            <v>96.32</v>
          </cell>
          <cell r="O24">
            <v>0.47</v>
          </cell>
          <cell r="R24">
            <v>0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HOSPITAL SÃO SEBASTIÃO</v>
          </cell>
          <cell r="E25" t="str">
            <v>ALINNE EDILENE FELIX</v>
          </cell>
          <cell r="F25" t="str">
            <v>3 - Administrativo</v>
          </cell>
          <cell r="G25" t="str">
            <v>2522-10</v>
          </cell>
          <cell r="H25">
            <v>44075</v>
          </cell>
          <cell r="I25">
            <v>22.73</v>
          </cell>
          <cell r="J25">
            <v>272.74</v>
          </cell>
          <cell r="K25">
            <v>0</v>
          </cell>
          <cell r="L25">
            <v>96.32</v>
          </cell>
          <cell r="O25">
            <v>0.47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ALUSKA VALESKA DE SOUZA MORAES</v>
          </cell>
          <cell r="F26" t="str">
            <v>2 - Outros Profissionais da Saúde</v>
          </cell>
          <cell r="G26" t="str">
            <v>2235-05</v>
          </cell>
          <cell r="H26">
            <v>44075</v>
          </cell>
          <cell r="I26">
            <v>31.03</v>
          </cell>
          <cell r="J26">
            <v>250.34</v>
          </cell>
          <cell r="K26">
            <v>0</v>
          </cell>
          <cell r="L26">
            <v>96.32</v>
          </cell>
          <cell r="O26">
            <v>0.47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ALYNE DAYANA ALMEIDA DOS SANTOS</v>
          </cell>
          <cell r="F27" t="str">
            <v>2 - Outros Profissionais da Saúde</v>
          </cell>
          <cell r="G27" t="str">
            <v>2237-10</v>
          </cell>
          <cell r="H27">
            <v>44075</v>
          </cell>
          <cell r="I27">
            <v>32.090000000000003</v>
          </cell>
          <cell r="J27">
            <v>344.34</v>
          </cell>
          <cell r="K27">
            <v>0</v>
          </cell>
          <cell r="L27">
            <v>96.32</v>
          </cell>
          <cell r="O27">
            <v>0.47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BEATRIZ FIGUEIROA COSTA ARCOVERDE GUSMÃO</v>
          </cell>
          <cell r="F28" t="str">
            <v>3 - Administrativo</v>
          </cell>
          <cell r="G28" t="str">
            <v>2410-40</v>
          </cell>
          <cell r="H28">
            <v>44075</v>
          </cell>
          <cell r="I28">
            <v>72.459999999999994</v>
          </cell>
          <cell r="J28">
            <v>869.4</v>
          </cell>
          <cell r="K28">
            <v>0</v>
          </cell>
          <cell r="L28">
            <v>96.32</v>
          </cell>
          <cell r="O28">
            <v>0.47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AMANDA BESERRA VILELA</v>
          </cell>
          <cell r="F29" t="str">
            <v>3 - Administrativo</v>
          </cell>
          <cell r="G29" t="str">
            <v>5143-20</v>
          </cell>
          <cell r="H29">
            <v>44075</v>
          </cell>
          <cell r="I29">
            <v>14.3</v>
          </cell>
          <cell r="J29">
            <v>156.16</v>
          </cell>
          <cell r="K29">
            <v>0</v>
          </cell>
          <cell r="L29">
            <v>96.32</v>
          </cell>
          <cell r="O29">
            <v>0.47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AMANDA FERREIRA DOS SANTOS</v>
          </cell>
          <cell r="F30" t="str">
            <v>2 - Outros Profissionais da Saúde</v>
          </cell>
          <cell r="G30" t="str">
            <v>2234-05</v>
          </cell>
          <cell r="H30">
            <v>44075</v>
          </cell>
          <cell r="I30">
            <v>40.700000000000003</v>
          </cell>
          <cell r="J30">
            <v>325.54000000000002</v>
          </cell>
          <cell r="K30">
            <v>0</v>
          </cell>
          <cell r="L30">
            <v>96.32</v>
          </cell>
          <cell r="O30">
            <v>0.47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AMANDA LUISA OLIVEIRA DA SILVA</v>
          </cell>
          <cell r="F31" t="str">
            <v>2 - Outros Profissionais da Saúde</v>
          </cell>
          <cell r="G31" t="str">
            <v>2235-05</v>
          </cell>
          <cell r="H31">
            <v>44075</v>
          </cell>
          <cell r="I31">
            <v>36.18</v>
          </cell>
          <cell r="J31">
            <v>291.57</v>
          </cell>
          <cell r="K31">
            <v>0</v>
          </cell>
          <cell r="L31">
            <v>96.32</v>
          </cell>
          <cell r="O31">
            <v>1.9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SÃO SEBASTIÃO</v>
          </cell>
          <cell r="E32" t="str">
            <v>ANA MARIA DE LIMA</v>
          </cell>
          <cell r="F32" t="str">
            <v>2 - Outros Profissionais da Saúde</v>
          </cell>
          <cell r="G32" t="str">
            <v>3222-05</v>
          </cell>
          <cell r="H32">
            <v>44075</v>
          </cell>
          <cell r="I32">
            <v>12.92</v>
          </cell>
          <cell r="J32">
            <v>146.59</v>
          </cell>
          <cell r="K32">
            <v>0</v>
          </cell>
          <cell r="L32">
            <v>96.32</v>
          </cell>
          <cell r="O32">
            <v>0.47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SÃO SEBASTIÃO</v>
          </cell>
          <cell r="E33" t="str">
            <v>ANA PAULA DA SILVA PEREIRA</v>
          </cell>
          <cell r="F33" t="str">
            <v>2 - Outros Profissionais da Saúde</v>
          </cell>
          <cell r="G33" t="str">
            <v>3222-05</v>
          </cell>
          <cell r="H33">
            <v>44075</v>
          </cell>
          <cell r="I33">
            <v>14.86</v>
          </cell>
          <cell r="J33">
            <v>162.24</v>
          </cell>
          <cell r="K33">
            <v>0</v>
          </cell>
          <cell r="L33">
            <v>96.32</v>
          </cell>
          <cell r="O33">
            <v>0.47</v>
          </cell>
          <cell r="R33">
            <v>99</v>
          </cell>
          <cell r="S33">
            <v>0</v>
          </cell>
          <cell r="U33">
            <v>64</v>
          </cell>
          <cell r="X33" t="str">
            <v>AUXILIO CRECHE</v>
          </cell>
        </row>
        <row r="34">
          <cell r="C34" t="str">
            <v>HOSPITAL SÃO SEBASTIÃO</v>
          </cell>
          <cell r="E34" t="str">
            <v>ANDRE AUGUSTO SOUZA SANTOS</v>
          </cell>
          <cell r="F34" t="str">
            <v>2 - Outros Profissionais da Saúde</v>
          </cell>
          <cell r="G34" t="str">
            <v>3222-05</v>
          </cell>
          <cell r="H34">
            <v>44075</v>
          </cell>
          <cell r="I34">
            <v>12.56</v>
          </cell>
          <cell r="J34">
            <v>140.82</v>
          </cell>
          <cell r="K34">
            <v>0</v>
          </cell>
          <cell r="L34">
            <v>96.32</v>
          </cell>
          <cell r="O34">
            <v>0.47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KARLA DO NASCIMENTO SILVA</v>
          </cell>
          <cell r="F35" t="str">
            <v>3 - Administrativo</v>
          </cell>
          <cell r="G35" t="str">
            <v>5163-45</v>
          </cell>
          <cell r="H35">
            <v>44075</v>
          </cell>
          <cell r="I35">
            <v>19.68</v>
          </cell>
          <cell r="J35">
            <v>199.23</v>
          </cell>
          <cell r="K35">
            <v>0</v>
          </cell>
          <cell r="L35">
            <v>96.32</v>
          </cell>
          <cell r="O35">
            <v>0.47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ANDREA SUANE BEZERRA SOARES</v>
          </cell>
          <cell r="F36" t="str">
            <v>2 - Outros Profissionais da Saúde</v>
          </cell>
          <cell r="G36" t="str">
            <v>2236-05</v>
          </cell>
          <cell r="H36">
            <v>44075</v>
          </cell>
          <cell r="I36">
            <v>19.11</v>
          </cell>
          <cell r="J36">
            <v>152.87</v>
          </cell>
          <cell r="K36">
            <v>0</v>
          </cell>
          <cell r="L36">
            <v>96.32</v>
          </cell>
          <cell r="O36">
            <v>0.47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ANTHONY GULTHIERREZ JOANES SOARES SILVA</v>
          </cell>
          <cell r="F37" t="str">
            <v>3 - Administrativo</v>
          </cell>
          <cell r="G37" t="str">
            <v>4110-10</v>
          </cell>
          <cell r="H37">
            <v>44075</v>
          </cell>
          <cell r="I37">
            <v>15.68</v>
          </cell>
          <cell r="J37">
            <v>171.09</v>
          </cell>
          <cell r="K37">
            <v>0</v>
          </cell>
          <cell r="L37">
            <v>96.32</v>
          </cell>
          <cell r="O37">
            <v>0.47</v>
          </cell>
          <cell r="R37">
            <v>99</v>
          </cell>
          <cell r="S37">
            <v>68.48</v>
          </cell>
          <cell r="U37">
            <v>0</v>
          </cell>
        </row>
        <row r="38">
          <cell r="C38" t="str">
            <v>HOSPITAL SÃO SEBASTIÃO</v>
          </cell>
          <cell r="E38" t="str">
            <v>ANTONIO ARLINDO DE MORAIS</v>
          </cell>
          <cell r="F38" t="str">
            <v>1 - Médico</v>
          </cell>
          <cell r="G38" t="str">
            <v>2251-25</v>
          </cell>
          <cell r="H38">
            <v>44075</v>
          </cell>
          <cell r="I38">
            <v>107.42</v>
          </cell>
          <cell r="J38">
            <v>969.11</v>
          </cell>
          <cell r="K38">
            <v>0</v>
          </cell>
          <cell r="L38">
            <v>96.32</v>
          </cell>
          <cell r="O38">
            <v>7.52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ARMANDO MALAQUIAS DA SILVA</v>
          </cell>
          <cell r="F39" t="str">
            <v>2 - Outros Profissionais da Saúde</v>
          </cell>
          <cell r="G39" t="str">
            <v>3222-05</v>
          </cell>
          <cell r="H39">
            <v>44075</v>
          </cell>
          <cell r="I39">
            <v>14.83</v>
          </cell>
          <cell r="J39">
            <v>161.9</v>
          </cell>
          <cell r="K39">
            <v>0</v>
          </cell>
          <cell r="L39">
            <v>96.32</v>
          </cell>
          <cell r="O39">
            <v>0.47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BARBARA DO VALE</v>
          </cell>
          <cell r="F40" t="str">
            <v>2 - Outros Profissionais da Saúde</v>
          </cell>
          <cell r="G40" t="str">
            <v>3222-05</v>
          </cell>
          <cell r="H40">
            <v>44075</v>
          </cell>
          <cell r="I40">
            <v>13.84</v>
          </cell>
          <cell r="J40">
            <v>125.79</v>
          </cell>
          <cell r="K40">
            <v>0</v>
          </cell>
          <cell r="L40">
            <v>96.31</v>
          </cell>
          <cell r="O40">
            <v>0.47</v>
          </cell>
          <cell r="R40">
            <v>99</v>
          </cell>
          <cell r="S40">
            <v>62.77</v>
          </cell>
          <cell r="U40">
            <v>0</v>
          </cell>
        </row>
        <row r="41">
          <cell r="C41" t="str">
            <v>HOSPITAL SÃO SEBASTIÃO</v>
          </cell>
          <cell r="E41" t="str">
            <v>BRUNO RAFAEL SOARES DE MELO</v>
          </cell>
          <cell r="F41" t="str">
            <v>2 - Outros Profissionais da Saúde</v>
          </cell>
          <cell r="G41" t="str">
            <v>1312-10</v>
          </cell>
          <cell r="H41">
            <v>44075</v>
          </cell>
          <cell r="I41">
            <v>105.45</v>
          </cell>
          <cell r="J41">
            <v>851.45</v>
          </cell>
          <cell r="K41">
            <v>0</v>
          </cell>
          <cell r="L41">
            <v>96.32</v>
          </cell>
          <cell r="O41">
            <v>0.47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BRUNO TENORIO GONÇALVES DA SILVA</v>
          </cell>
          <cell r="F42" t="str">
            <v>1 - Médico</v>
          </cell>
          <cell r="G42" t="str">
            <v>2251-25</v>
          </cell>
          <cell r="H42">
            <v>44075</v>
          </cell>
          <cell r="I42">
            <v>98.71</v>
          </cell>
          <cell r="J42">
            <v>899.46</v>
          </cell>
          <cell r="K42">
            <v>0</v>
          </cell>
          <cell r="L42">
            <v>96.32</v>
          </cell>
          <cell r="O42">
            <v>7.52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CARMELYTA SEMAAN BOTELHO</v>
          </cell>
          <cell r="F43" t="str">
            <v>1 - Médico</v>
          </cell>
          <cell r="G43" t="str">
            <v>2251-25</v>
          </cell>
          <cell r="H43">
            <v>44075</v>
          </cell>
          <cell r="I43">
            <v>62.92</v>
          </cell>
          <cell r="J43">
            <v>613.11</v>
          </cell>
          <cell r="K43">
            <v>0</v>
          </cell>
          <cell r="L43">
            <v>96.32</v>
          </cell>
          <cell r="O43">
            <v>7.52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CAROLINE LIMA HOLLANDA ASMAR</v>
          </cell>
          <cell r="F44" t="str">
            <v>1 - Médico</v>
          </cell>
          <cell r="G44" t="str">
            <v>2251-25</v>
          </cell>
          <cell r="H44">
            <v>44075</v>
          </cell>
          <cell r="I44">
            <v>62.91</v>
          </cell>
          <cell r="J44">
            <v>613.11</v>
          </cell>
          <cell r="K44">
            <v>0</v>
          </cell>
          <cell r="L44">
            <v>96.32</v>
          </cell>
          <cell r="O44">
            <v>7.52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 xml:space="preserve">CLAUCIONE VICENTE DE LUNA </v>
          </cell>
          <cell r="F45" t="str">
            <v>2 - Outros Profissionais da Saúde</v>
          </cell>
          <cell r="G45" t="str">
            <v>2235-05</v>
          </cell>
          <cell r="H45">
            <v>44075</v>
          </cell>
          <cell r="I45">
            <v>29.3</v>
          </cell>
          <cell r="J45">
            <v>268.58</v>
          </cell>
          <cell r="K45">
            <v>0</v>
          </cell>
          <cell r="L45">
            <v>96.32</v>
          </cell>
          <cell r="O45">
            <v>1.9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CLAUDENISE CALDAS DA SILVA DANTAS</v>
          </cell>
          <cell r="F46" t="str">
            <v>2 - Outros Profissionais da Saúde</v>
          </cell>
          <cell r="G46" t="str">
            <v>2237-10</v>
          </cell>
          <cell r="H46">
            <v>44075</v>
          </cell>
          <cell r="I46">
            <v>45.35</v>
          </cell>
          <cell r="J46">
            <v>450.33</v>
          </cell>
          <cell r="K46">
            <v>0</v>
          </cell>
          <cell r="L46">
            <v>96.32</v>
          </cell>
          <cell r="O46">
            <v>0.47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CLAUDIA JUCIANA CHAVES DA SILVA</v>
          </cell>
          <cell r="F47" t="str">
            <v>2 - Outros Profissionais da Saúde</v>
          </cell>
          <cell r="G47" t="str">
            <v>3222-05</v>
          </cell>
          <cell r="H47">
            <v>44075</v>
          </cell>
          <cell r="I47">
            <v>12.91</v>
          </cell>
          <cell r="J47">
            <v>146.59</v>
          </cell>
          <cell r="K47">
            <v>0</v>
          </cell>
          <cell r="L47">
            <v>96.32</v>
          </cell>
          <cell r="O47">
            <v>0.47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CLEONICE MARIA SILVA  LUNA EPIFANIO</v>
          </cell>
          <cell r="F48" t="str">
            <v>2 - Outros Profissionais da Saúde</v>
          </cell>
          <cell r="G48" t="str">
            <v>3222-10</v>
          </cell>
          <cell r="H48">
            <v>44075</v>
          </cell>
          <cell r="I48">
            <v>16.16</v>
          </cell>
          <cell r="J48">
            <v>172.57</v>
          </cell>
          <cell r="K48">
            <v>0</v>
          </cell>
          <cell r="L48">
            <v>96.32</v>
          </cell>
          <cell r="O48">
            <v>0.47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CRISTIANE MARIA FERREIRA</v>
          </cell>
          <cell r="F49" t="str">
            <v>2 - Outros Profissionais da Saúde</v>
          </cell>
          <cell r="G49" t="str">
            <v>3222-05</v>
          </cell>
          <cell r="H49">
            <v>44075</v>
          </cell>
          <cell r="I49">
            <v>12.91</v>
          </cell>
          <cell r="J49">
            <v>146.59</v>
          </cell>
          <cell r="K49">
            <v>0</v>
          </cell>
          <cell r="L49">
            <v>96.32</v>
          </cell>
          <cell r="O49">
            <v>0.47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CRISTIANO ROBERTO ALVES DA SILVA</v>
          </cell>
          <cell r="F50" t="str">
            <v>3 - Administrativo</v>
          </cell>
          <cell r="G50" t="str">
            <v>4141-05</v>
          </cell>
          <cell r="H50">
            <v>44075</v>
          </cell>
          <cell r="I50">
            <v>0</v>
          </cell>
          <cell r="J50">
            <v>0</v>
          </cell>
          <cell r="K50">
            <v>0</v>
          </cell>
          <cell r="L50">
            <v>96.32</v>
          </cell>
          <cell r="O50">
            <v>0.47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CRISTIANO SANTOS DE LIMA</v>
          </cell>
          <cell r="F51" t="str">
            <v>2 - Outros Profissionais da Saúde</v>
          </cell>
          <cell r="G51" t="str">
            <v>2235-05</v>
          </cell>
          <cell r="H51">
            <v>44075</v>
          </cell>
          <cell r="I51">
            <v>36.32</v>
          </cell>
          <cell r="J51">
            <v>292.74</v>
          </cell>
          <cell r="K51">
            <v>0</v>
          </cell>
          <cell r="L51">
            <v>96.32</v>
          </cell>
          <cell r="O51">
            <v>1.9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DAIANA MARIA DA SILVA</v>
          </cell>
          <cell r="F52" t="str">
            <v>3 - Administrativo</v>
          </cell>
          <cell r="G52" t="str">
            <v>5134-30</v>
          </cell>
          <cell r="H52">
            <v>44075</v>
          </cell>
          <cell r="I52">
            <v>14.2</v>
          </cell>
          <cell r="J52">
            <v>134.54</v>
          </cell>
          <cell r="K52">
            <v>0</v>
          </cell>
          <cell r="L52">
            <v>96.32</v>
          </cell>
          <cell r="O52">
            <v>0.47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 DA SILVA AZEVEDO</v>
          </cell>
          <cell r="F53" t="str">
            <v>3 - Administrativo</v>
          </cell>
          <cell r="G53" t="str">
            <v>5143-10</v>
          </cell>
          <cell r="H53">
            <v>44075</v>
          </cell>
          <cell r="I53">
            <v>15.18</v>
          </cell>
          <cell r="J53">
            <v>163.22</v>
          </cell>
          <cell r="K53">
            <v>0</v>
          </cell>
          <cell r="L53">
            <v>96.32</v>
          </cell>
          <cell r="O53">
            <v>0.47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DANIELA PATRICIA DA SILVA LIMA</v>
          </cell>
          <cell r="F54" t="str">
            <v>2 - Outros Profissionais da Saúde</v>
          </cell>
          <cell r="G54" t="str">
            <v>3222-05</v>
          </cell>
          <cell r="H54">
            <v>44075</v>
          </cell>
          <cell r="I54">
            <v>13.07</v>
          </cell>
          <cell r="J54">
            <v>147.79</v>
          </cell>
          <cell r="K54">
            <v>0</v>
          </cell>
          <cell r="L54">
            <v>96.32</v>
          </cell>
          <cell r="O54">
            <v>0.47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DANIELE BEZERRA CAVALCANTE DE MENDONÇA</v>
          </cell>
          <cell r="F55" t="str">
            <v>3 - Administrativo</v>
          </cell>
          <cell r="G55" t="str">
            <v>2123-15</v>
          </cell>
          <cell r="H55">
            <v>44075</v>
          </cell>
          <cell r="I55">
            <v>44.21</v>
          </cell>
          <cell r="J55">
            <v>530.51</v>
          </cell>
          <cell r="K55">
            <v>0</v>
          </cell>
          <cell r="L55">
            <v>640</v>
          </cell>
          <cell r="O55">
            <v>0.47</v>
          </cell>
          <cell r="R55">
            <v>0</v>
          </cell>
          <cell r="S55">
            <v>0</v>
          </cell>
          <cell r="U55">
            <v>64</v>
          </cell>
          <cell r="X55" t="str">
            <v>AUXILIO CRECHE</v>
          </cell>
        </row>
        <row r="56">
          <cell r="C56" t="str">
            <v>HOSPITAL SÃO SEBASTIÃO</v>
          </cell>
          <cell r="E56" t="str">
            <v>DANIELE OLIVEIRA DA SILVA</v>
          </cell>
          <cell r="F56" t="str">
            <v>2 - Outros Profissionais da Saúde</v>
          </cell>
          <cell r="G56" t="str">
            <v>3222-05</v>
          </cell>
          <cell r="H56">
            <v>44075</v>
          </cell>
          <cell r="I56">
            <v>14.95</v>
          </cell>
          <cell r="J56">
            <v>162.84</v>
          </cell>
          <cell r="K56">
            <v>0</v>
          </cell>
          <cell r="L56">
            <v>96.32</v>
          </cell>
          <cell r="O56">
            <v>0.47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DANIELLA CAROLINA DE OLIVEIRA COSTA</v>
          </cell>
          <cell r="F57" t="str">
            <v>2 - Outros Profissionais da Saúde</v>
          </cell>
          <cell r="G57" t="str">
            <v>3222-05</v>
          </cell>
          <cell r="H57">
            <v>44075</v>
          </cell>
          <cell r="I57">
            <v>14.91</v>
          </cell>
          <cell r="J57">
            <v>162.58000000000001</v>
          </cell>
          <cell r="K57">
            <v>0</v>
          </cell>
          <cell r="L57">
            <v>96.32</v>
          </cell>
          <cell r="O57">
            <v>0.47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DAYANNE SOCORRO ALVES DE ARRUDA</v>
          </cell>
          <cell r="F58" t="str">
            <v>2 - Outros Profissionais da Saúde</v>
          </cell>
          <cell r="G58" t="str">
            <v>2234-05</v>
          </cell>
          <cell r="H58">
            <v>44075</v>
          </cell>
          <cell r="I58">
            <v>41.68</v>
          </cell>
          <cell r="J58">
            <v>333.49</v>
          </cell>
          <cell r="K58">
            <v>0</v>
          </cell>
          <cell r="L58">
            <v>96.32</v>
          </cell>
          <cell r="O58">
            <v>0.47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SÃO SEBASTIÃO</v>
          </cell>
          <cell r="E59" t="str">
            <v>DENISE CRISTINA DE LIMA FERREIRA</v>
          </cell>
          <cell r="F59" t="str">
            <v>2 - Outros Profissionais da Saúde</v>
          </cell>
          <cell r="G59" t="str">
            <v>3222-05</v>
          </cell>
          <cell r="H59">
            <v>44075</v>
          </cell>
          <cell r="I59">
            <v>14.11</v>
          </cell>
          <cell r="J59">
            <v>156.22</v>
          </cell>
          <cell r="K59">
            <v>0</v>
          </cell>
          <cell r="L59">
            <v>96.32</v>
          </cell>
          <cell r="O59">
            <v>0.47</v>
          </cell>
          <cell r="R59">
            <v>92.4</v>
          </cell>
          <cell r="S59">
            <v>64.94</v>
          </cell>
          <cell r="U59">
            <v>0</v>
          </cell>
        </row>
        <row r="60">
          <cell r="C60" t="str">
            <v>HOSPITAL SÃO SEBASTIÃO</v>
          </cell>
          <cell r="E60" t="str">
            <v>DIVA MARIA LOPES ANTAS</v>
          </cell>
          <cell r="F60" t="str">
            <v>2 - Outros Profissionais da Saúde</v>
          </cell>
          <cell r="G60" t="str">
            <v>3241-15</v>
          </cell>
          <cell r="H60">
            <v>44075</v>
          </cell>
          <cell r="I60">
            <v>18.27</v>
          </cell>
          <cell r="J60">
            <v>186.8</v>
          </cell>
          <cell r="K60">
            <v>0</v>
          </cell>
          <cell r="L60">
            <v>96.32</v>
          </cell>
          <cell r="O60">
            <v>0.47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EDSON SOARES DE LIMA</v>
          </cell>
          <cell r="F61" t="str">
            <v>3 - Administrativo</v>
          </cell>
          <cell r="G61" t="str">
            <v>4101-05</v>
          </cell>
          <cell r="H61">
            <v>44075</v>
          </cell>
          <cell r="I61">
            <v>16.489999999999998</v>
          </cell>
          <cell r="J61">
            <v>177.54</v>
          </cell>
          <cell r="K61">
            <v>0</v>
          </cell>
          <cell r="L61">
            <v>96.32</v>
          </cell>
          <cell r="O61">
            <v>0.47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SÃO SEBASTIÃO</v>
          </cell>
          <cell r="E62" t="str">
            <v>EDUARDA AUGUSTO MELO</v>
          </cell>
          <cell r="F62" t="str">
            <v>2 - Outros Profissionais da Saúde</v>
          </cell>
          <cell r="G62" t="str">
            <v>2235-05</v>
          </cell>
          <cell r="H62">
            <v>44075</v>
          </cell>
          <cell r="I62">
            <v>33.96</v>
          </cell>
          <cell r="J62">
            <v>273.87</v>
          </cell>
          <cell r="K62">
            <v>0</v>
          </cell>
          <cell r="L62">
            <v>96.32</v>
          </cell>
          <cell r="O62">
            <v>1.9</v>
          </cell>
          <cell r="R62">
            <v>0</v>
          </cell>
          <cell r="S62">
            <v>0</v>
          </cell>
          <cell r="U62">
            <v>129.52000000000001</v>
          </cell>
          <cell r="X62" t="str">
            <v>AUXILIO CRECHE</v>
          </cell>
        </row>
        <row r="63">
          <cell r="C63" t="str">
            <v>HOSPITAL SÃO SEBASTIÃO</v>
          </cell>
          <cell r="E63" t="str">
            <v>EDVANIA DE LIMA</v>
          </cell>
          <cell r="F63" t="str">
            <v>2 - Outros Profissionais da Saúde</v>
          </cell>
          <cell r="G63" t="str">
            <v>4241-05</v>
          </cell>
          <cell r="H63">
            <v>44075</v>
          </cell>
          <cell r="I63">
            <v>12.55</v>
          </cell>
          <cell r="J63">
            <v>117.74</v>
          </cell>
          <cell r="K63">
            <v>0</v>
          </cell>
          <cell r="L63">
            <v>96.32</v>
          </cell>
          <cell r="O63">
            <v>0.47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SÃO SEBASTIÃO</v>
          </cell>
          <cell r="E64" t="str">
            <v>EFIGENIA VAZ DE MEDEIROS FONSECA</v>
          </cell>
          <cell r="F64" t="str">
            <v>2 - Outros Profissionais da Saúde</v>
          </cell>
          <cell r="G64" t="str">
            <v>3241-15</v>
          </cell>
          <cell r="H64">
            <v>44075</v>
          </cell>
          <cell r="I64">
            <v>17.940000000000001</v>
          </cell>
          <cell r="J64">
            <v>178</v>
          </cell>
          <cell r="K64">
            <v>0</v>
          </cell>
          <cell r="L64">
            <v>96.32</v>
          </cell>
          <cell r="O64">
            <v>0.47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ELENICE MARIA DE OLIVEIRA</v>
          </cell>
          <cell r="F65" t="str">
            <v>2 - Outros Profissionais da Saúde</v>
          </cell>
          <cell r="G65" t="str">
            <v>3222-05</v>
          </cell>
          <cell r="H65">
            <v>44075</v>
          </cell>
          <cell r="I65">
            <v>12.92</v>
          </cell>
          <cell r="J65">
            <v>146.59</v>
          </cell>
          <cell r="K65">
            <v>0</v>
          </cell>
          <cell r="L65">
            <v>96.32</v>
          </cell>
          <cell r="O65">
            <v>0.47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SÃO SEBASTIÃO</v>
          </cell>
          <cell r="E66" t="str">
            <v>ELIANE MARIA DA SILVA</v>
          </cell>
          <cell r="F66" t="str">
            <v>3 - Administrativo</v>
          </cell>
          <cell r="G66" t="str">
            <v>5143-20</v>
          </cell>
          <cell r="H66">
            <v>44075</v>
          </cell>
          <cell r="I66">
            <v>12.54</v>
          </cell>
          <cell r="J66">
            <v>128.19</v>
          </cell>
          <cell r="K66">
            <v>0</v>
          </cell>
          <cell r="L66">
            <v>96.32</v>
          </cell>
          <cell r="O66">
            <v>0.47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ELIANE SILVA DE NARCISO</v>
          </cell>
          <cell r="F67" t="str">
            <v>3 - Administrativo</v>
          </cell>
          <cell r="G67" t="str">
            <v>5143-20</v>
          </cell>
          <cell r="H67">
            <v>44075</v>
          </cell>
          <cell r="I67">
            <v>12.54</v>
          </cell>
          <cell r="J67">
            <v>142.12</v>
          </cell>
          <cell r="K67">
            <v>0</v>
          </cell>
          <cell r="L67">
            <v>96.32</v>
          </cell>
          <cell r="O67">
            <v>0.47</v>
          </cell>
          <cell r="R67">
            <v>0</v>
          </cell>
          <cell r="S67">
            <v>0</v>
          </cell>
          <cell r="U67">
            <v>128</v>
          </cell>
          <cell r="X67" t="str">
            <v>AUXILIO CRECHE</v>
          </cell>
        </row>
        <row r="68">
          <cell r="C68" t="str">
            <v>HOSPITAL SÃO SEBASTIÃO</v>
          </cell>
          <cell r="E68" t="str">
            <v>ELIS MARIE DE ASSUNÇAO FERREIRA BARROS</v>
          </cell>
          <cell r="F68" t="str">
            <v>2 - Outros Profissionais da Saúde</v>
          </cell>
          <cell r="G68" t="str">
            <v>2234-05</v>
          </cell>
          <cell r="H68">
            <v>44075</v>
          </cell>
          <cell r="I68">
            <v>34.340000000000003</v>
          </cell>
          <cell r="J68">
            <v>274.64999999999998</v>
          </cell>
          <cell r="K68">
            <v>0</v>
          </cell>
          <cell r="L68">
            <v>96.32</v>
          </cell>
          <cell r="O68">
            <v>0.47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ELIVANIA GERALDA DE MACEDO</v>
          </cell>
          <cell r="F69" t="str">
            <v>2 - Outros Profissionais da Saúde</v>
          </cell>
          <cell r="G69" t="str">
            <v>3241-15</v>
          </cell>
          <cell r="H69">
            <v>44075</v>
          </cell>
          <cell r="I69">
            <v>18.28</v>
          </cell>
          <cell r="J69">
            <v>186.8</v>
          </cell>
          <cell r="K69">
            <v>0</v>
          </cell>
          <cell r="L69">
            <v>96.32</v>
          </cell>
          <cell r="O69">
            <v>0.47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ELMA MARIA DA SILVA</v>
          </cell>
          <cell r="F70" t="str">
            <v>3 - Administrativo</v>
          </cell>
          <cell r="G70" t="str">
            <v>5143-20</v>
          </cell>
          <cell r="H70">
            <v>44075</v>
          </cell>
          <cell r="I70">
            <v>16.489999999999998</v>
          </cell>
          <cell r="J70">
            <v>173.79</v>
          </cell>
          <cell r="K70">
            <v>0</v>
          </cell>
          <cell r="L70">
            <v>96.32</v>
          </cell>
          <cell r="O70">
            <v>0.47</v>
          </cell>
          <cell r="R70">
            <v>0</v>
          </cell>
          <cell r="S70">
            <v>0</v>
          </cell>
          <cell r="U70">
            <v>64</v>
          </cell>
          <cell r="X70" t="str">
            <v>AUXILIO CRECHE</v>
          </cell>
        </row>
        <row r="71">
          <cell r="C71" t="str">
            <v>HOSPITAL SÃO SEBASTIÃO</v>
          </cell>
          <cell r="E71" t="str">
            <v>EMANUEL YTALLO DOS SANTOS CANDIDO</v>
          </cell>
          <cell r="F71" t="str">
            <v>2 - Outros Profissionais da Saúde</v>
          </cell>
          <cell r="G71" t="str">
            <v>5211-30</v>
          </cell>
          <cell r="H71">
            <v>44075</v>
          </cell>
          <cell r="I71">
            <v>12.53</v>
          </cell>
          <cell r="J71">
            <v>141.96</v>
          </cell>
          <cell r="K71">
            <v>0</v>
          </cell>
          <cell r="L71">
            <v>96.32</v>
          </cell>
          <cell r="O71">
            <v>0.47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ERALDO RICARDO MOTA</v>
          </cell>
          <cell r="F72" t="str">
            <v>2 - Outros Profissionais da Saúde</v>
          </cell>
          <cell r="G72" t="str">
            <v>3222-05</v>
          </cell>
          <cell r="H72">
            <v>44075</v>
          </cell>
          <cell r="I72">
            <v>12.92</v>
          </cell>
          <cell r="J72">
            <v>117.73</v>
          </cell>
          <cell r="K72">
            <v>0</v>
          </cell>
          <cell r="L72">
            <v>96.32</v>
          </cell>
          <cell r="O72">
            <v>0.47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ERICA SOLANGE SILVA REGO</v>
          </cell>
          <cell r="F73" t="str">
            <v>2 - Outros Profissionais da Saúde</v>
          </cell>
          <cell r="G73" t="str">
            <v>2235-05</v>
          </cell>
          <cell r="H73">
            <v>44075</v>
          </cell>
          <cell r="I73">
            <v>52.71</v>
          </cell>
          <cell r="J73">
            <v>504.29</v>
          </cell>
          <cell r="K73">
            <v>0</v>
          </cell>
          <cell r="L73">
            <v>96.32</v>
          </cell>
          <cell r="O73">
            <v>1.9</v>
          </cell>
          <cell r="R73">
            <v>0</v>
          </cell>
          <cell r="S73">
            <v>0</v>
          </cell>
          <cell r="U73">
            <v>129.52000000000001</v>
          </cell>
          <cell r="X73" t="str">
            <v>AUXILIO CRECHE</v>
          </cell>
        </row>
        <row r="74">
          <cell r="C74" t="str">
            <v>HOSPITAL SÃO SEBASTIÃO</v>
          </cell>
          <cell r="E74" t="str">
            <v>ERICSSON DE GOES BEZERRA</v>
          </cell>
          <cell r="F74" t="str">
            <v>3 - Administrativo</v>
          </cell>
          <cell r="G74" t="str">
            <v>5143-10</v>
          </cell>
          <cell r="H74">
            <v>44075</v>
          </cell>
          <cell r="I74">
            <v>14.62</v>
          </cell>
          <cell r="J74">
            <v>158.76</v>
          </cell>
          <cell r="K74">
            <v>0</v>
          </cell>
          <cell r="L74">
            <v>96.32</v>
          </cell>
          <cell r="O74">
            <v>0.47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ERYSSON HENRIQUE FERREIRA DE MELO</v>
          </cell>
          <cell r="F75" t="str">
            <v>3 - Administrativo</v>
          </cell>
          <cell r="G75" t="str">
            <v>2524-05</v>
          </cell>
          <cell r="H75">
            <v>44075</v>
          </cell>
          <cell r="I75">
            <v>30.31</v>
          </cell>
          <cell r="J75">
            <v>333.35</v>
          </cell>
          <cell r="K75">
            <v>0</v>
          </cell>
          <cell r="L75">
            <v>96.32</v>
          </cell>
          <cell r="O75">
            <v>0.47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EUDES FERNANDO DOS SANTOS</v>
          </cell>
          <cell r="F76" t="str">
            <v>3 - Administrativo</v>
          </cell>
          <cell r="G76" t="str">
            <v>5143-20</v>
          </cell>
          <cell r="H76">
            <v>44075</v>
          </cell>
          <cell r="I76">
            <v>14.64</v>
          </cell>
          <cell r="J76">
            <v>158.84</v>
          </cell>
          <cell r="K76">
            <v>0</v>
          </cell>
          <cell r="L76">
            <v>96.32</v>
          </cell>
          <cell r="O76">
            <v>0.47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FABIANA MARIA DE MELO GUEDES</v>
          </cell>
          <cell r="F77" t="str">
            <v>2 - Outros Profissionais da Saúde</v>
          </cell>
          <cell r="G77" t="str">
            <v>2235-05</v>
          </cell>
          <cell r="H77">
            <v>44075</v>
          </cell>
          <cell r="I77">
            <v>31.54</v>
          </cell>
          <cell r="J77">
            <v>281.56</v>
          </cell>
          <cell r="K77">
            <v>0</v>
          </cell>
          <cell r="L77">
            <v>96.32</v>
          </cell>
          <cell r="O77">
            <v>1.9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FABIO JULIO LIMA DA SILVA</v>
          </cell>
          <cell r="F78" t="str">
            <v>2 - Outros Profissionais da Saúde</v>
          </cell>
          <cell r="G78" t="str">
            <v>3222-05</v>
          </cell>
          <cell r="H78">
            <v>44075</v>
          </cell>
          <cell r="I78">
            <v>12.91</v>
          </cell>
          <cell r="J78">
            <v>146.59</v>
          </cell>
          <cell r="K78">
            <v>0</v>
          </cell>
          <cell r="L78">
            <v>96.32</v>
          </cell>
          <cell r="O78">
            <v>0.47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FELIPE JOSE CORDEIRO DE QUEIROZ MARQUES</v>
          </cell>
          <cell r="F79" t="str">
            <v>1 - Médico</v>
          </cell>
          <cell r="G79" t="str">
            <v>2251-25</v>
          </cell>
          <cell r="H79">
            <v>44075</v>
          </cell>
          <cell r="I79">
            <v>108.59</v>
          </cell>
          <cell r="J79">
            <v>978.52</v>
          </cell>
          <cell r="K79">
            <v>0</v>
          </cell>
          <cell r="L79">
            <v>96.32</v>
          </cell>
          <cell r="O79">
            <v>7.52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FERNANDO CESAR SOBRINHO LIMA FONSECA DA SILVA</v>
          </cell>
          <cell r="F80" t="str">
            <v>2 - Outros Profissionais da Saúde</v>
          </cell>
          <cell r="G80" t="str">
            <v>3241-15</v>
          </cell>
          <cell r="H80">
            <v>44075</v>
          </cell>
          <cell r="I80">
            <v>22.89</v>
          </cell>
          <cell r="J80">
            <v>223.69</v>
          </cell>
          <cell r="K80">
            <v>0</v>
          </cell>
          <cell r="L80">
            <v>96.32</v>
          </cell>
          <cell r="O80">
            <v>0.47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FHILIPPE AUGUSTO DE LIMA SILVA</v>
          </cell>
          <cell r="F81" t="str">
            <v>3 - Administrativo</v>
          </cell>
          <cell r="G81" t="str">
            <v>2124-05</v>
          </cell>
          <cell r="H81">
            <v>44075</v>
          </cell>
          <cell r="I81">
            <v>22.72</v>
          </cell>
          <cell r="J81">
            <v>272.74</v>
          </cell>
          <cell r="K81">
            <v>0</v>
          </cell>
          <cell r="L81">
            <v>96.32</v>
          </cell>
          <cell r="O81">
            <v>0.47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FLAUBER JEAN SANTOS SILVA</v>
          </cell>
          <cell r="F82" t="str">
            <v>3 - Administrativo</v>
          </cell>
          <cell r="G82" t="str">
            <v>5151-10</v>
          </cell>
          <cell r="H82">
            <v>44075</v>
          </cell>
          <cell r="I82">
            <v>14.69</v>
          </cell>
          <cell r="J82">
            <v>159.26</v>
          </cell>
          <cell r="K82">
            <v>0</v>
          </cell>
          <cell r="L82">
            <v>96.32</v>
          </cell>
          <cell r="O82">
            <v>0.47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FLAVIA ROBERTA DA SILVA</v>
          </cell>
          <cell r="F83" t="str">
            <v>3 - Administrativo</v>
          </cell>
          <cell r="G83" t="str">
            <v>5134-30</v>
          </cell>
          <cell r="H83">
            <v>44075</v>
          </cell>
          <cell r="I83">
            <v>14.55</v>
          </cell>
          <cell r="J83">
            <v>158.26</v>
          </cell>
          <cell r="K83">
            <v>0</v>
          </cell>
          <cell r="L83">
            <v>96.32</v>
          </cell>
          <cell r="O83">
            <v>0.47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 xml:space="preserve">FLAVIA SUSANA PORTELA GOMES </v>
          </cell>
          <cell r="F84" t="str">
            <v>2 - Outros Profissionais da Saúde</v>
          </cell>
          <cell r="G84" t="str">
            <v>2235-05</v>
          </cell>
          <cell r="H84">
            <v>44075</v>
          </cell>
          <cell r="I84">
            <v>32.81</v>
          </cell>
          <cell r="J84">
            <v>264.64999999999998</v>
          </cell>
          <cell r="K84">
            <v>0</v>
          </cell>
          <cell r="L84">
            <v>96.32</v>
          </cell>
          <cell r="O84">
            <v>1.9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FRANCINEUMA NEVES VASCONCELOS</v>
          </cell>
          <cell r="F85" t="str">
            <v>2 - Outros Profissionais da Saúde</v>
          </cell>
          <cell r="G85" t="str">
            <v>2516-05</v>
          </cell>
          <cell r="H85">
            <v>44075</v>
          </cell>
          <cell r="I85">
            <v>20.71</v>
          </cell>
          <cell r="J85">
            <v>190.52</v>
          </cell>
          <cell r="K85">
            <v>0</v>
          </cell>
          <cell r="L85">
            <v>96.32</v>
          </cell>
          <cell r="O85">
            <v>0.47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FRANCISCO DANNILO DE CARVALHO ISIDORO</v>
          </cell>
          <cell r="F86" t="str">
            <v>1 - Médico</v>
          </cell>
          <cell r="G86" t="str">
            <v>2251-25</v>
          </cell>
          <cell r="H86">
            <v>44075</v>
          </cell>
          <cell r="I86">
            <v>109.51</v>
          </cell>
          <cell r="J86">
            <v>985.91</v>
          </cell>
          <cell r="K86">
            <v>0</v>
          </cell>
          <cell r="L86">
            <v>96.32</v>
          </cell>
          <cell r="O86">
            <v>7.52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GABRIEL GONDIM RIBEIRO</v>
          </cell>
          <cell r="F87" t="str">
            <v>1 - Médico</v>
          </cell>
          <cell r="G87" t="str">
            <v>2251-25</v>
          </cell>
          <cell r="H87">
            <v>44075</v>
          </cell>
          <cell r="I87">
            <v>118.95</v>
          </cell>
          <cell r="J87">
            <v>997.41</v>
          </cell>
          <cell r="K87">
            <v>0</v>
          </cell>
          <cell r="L87">
            <v>96.32</v>
          </cell>
          <cell r="O87">
            <v>7.52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GABRIELLA MYLLENA DE SOUZA RIBEIRO</v>
          </cell>
          <cell r="F88" t="str">
            <v>2 - Outros Profissionais da Saúde</v>
          </cell>
          <cell r="G88" t="str">
            <v>2236-05</v>
          </cell>
          <cell r="H88">
            <v>44075</v>
          </cell>
          <cell r="I88">
            <v>19.100000000000001</v>
          </cell>
          <cell r="J88">
            <v>152.87</v>
          </cell>
          <cell r="K88">
            <v>0</v>
          </cell>
          <cell r="L88">
            <v>96.32</v>
          </cell>
          <cell r="O88">
            <v>0.47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GEIVSON BERNARDO DA HORA</v>
          </cell>
          <cell r="F89" t="str">
            <v>2 - Outros Profissionais da Saúde</v>
          </cell>
          <cell r="G89" t="str">
            <v>3222-05</v>
          </cell>
          <cell r="H89">
            <v>44075</v>
          </cell>
          <cell r="I89">
            <v>14.85</v>
          </cell>
          <cell r="J89">
            <v>162.16</v>
          </cell>
          <cell r="K89">
            <v>0</v>
          </cell>
          <cell r="L89">
            <v>96.32</v>
          </cell>
          <cell r="O89">
            <v>0.47</v>
          </cell>
          <cell r="R89">
            <v>99</v>
          </cell>
          <cell r="S89">
            <v>64.94</v>
          </cell>
          <cell r="U89">
            <v>0</v>
          </cell>
        </row>
        <row r="90">
          <cell r="C90" t="str">
            <v>HOSPITAL SÃO SEBASTIÃO</v>
          </cell>
          <cell r="E90" t="str">
            <v>GENI JULIA DE ALBUQUERQUE</v>
          </cell>
          <cell r="F90" t="str">
            <v>2 - Outros Profissionais da Saúde</v>
          </cell>
          <cell r="G90" t="str">
            <v>5135-05</v>
          </cell>
          <cell r="H90">
            <v>44075</v>
          </cell>
          <cell r="I90">
            <v>12.53</v>
          </cell>
          <cell r="J90">
            <v>141.96</v>
          </cell>
          <cell r="K90">
            <v>0</v>
          </cell>
          <cell r="L90">
            <v>96.32</v>
          </cell>
          <cell r="O90">
            <v>0.47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GERLANIA CONCEICAO TAVARES DA SILVA</v>
          </cell>
          <cell r="F91" t="str">
            <v>2 - Outros Profissionais da Saúde</v>
          </cell>
          <cell r="G91" t="str">
            <v>3222-05</v>
          </cell>
          <cell r="H91">
            <v>44075</v>
          </cell>
          <cell r="I91">
            <v>12.55</v>
          </cell>
          <cell r="J91">
            <v>140.82</v>
          </cell>
          <cell r="K91">
            <v>0</v>
          </cell>
          <cell r="L91">
            <v>96.32</v>
          </cell>
          <cell r="O91">
            <v>0.47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HIGOR PABLO TORQUATO</v>
          </cell>
          <cell r="F92" t="str">
            <v>2 - Outros Profissionais da Saúde</v>
          </cell>
          <cell r="G92" t="str">
            <v>3222-05</v>
          </cell>
          <cell r="H92">
            <v>44075</v>
          </cell>
          <cell r="I92">
            <v>15.15</v>
          </cell>
          <cell r="J92">
            <v>164.54</v>
          </cell>
          <cell r="K92">
            <v>0</v>
          </cell>
          <cell r="L92">
            <v>96.32</v>
          </cell>
          <cell r="O92">
            <v>0.47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IAGO FILIPE LIMA DO NASCIMENTO</v>
          </cell>
          <cell r="F93" t="str">
            <v>2 - Outros Profissionais da Saúde</v>
          </cell>
          <cell r="G93" t="str">
            <v>3222-05</v>
          </cell>
          <cell r="H93">
            <v>44075</v>
          </cell>
          <cell r="I93">
            <v>12.55</v>
          </cell>
          <cell r="J93">
            <v>111.96</v>
          </cell>
          <cell r="K93">
            <v>0</v>
          </cell>
          <cell r="L93">
            <v>96.32</v>
          </cell>
          <cell r="O93">
            <v>0.47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IRANILDE MENDES DO NASCIMENTO</v>
          </cell>
          <cell r="F94" t="str">
            <v>2 - Outros Profissionais da Saúde</v>
          </cell>
          <cell r="G94" t="str">
            <v>3222-05</v>
          </cell>
          <cell r="H94">
            <v>44075</v>
          </cell>
          <cell r="I94">
            <v>15.14</v>
          </cell>
          <cell r="J94">
            <v>164.45</v>
          </cell>
          <cell r="K94">
            <v>0</v>
          </cell>
          <cell r="L94">
            <v>96.32</v>
          </cell>
          <cell r="O94">
            <v>0.47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IVANEIDE SILVA DE SOUZA</v>
          </cell>
          <cell r="F95" t="str">
            <v>3 - Administrativo</v>
          </cell>
          <cell r="G95" t="str">
            <v>5143-20</v>
          </cell>
          <cell r="H95">
            <v>44075</v>
          </cell>
          <cell r="I95">
            <v>13.87</v>
          </cell>
          <cell r="J95">
            <v>139.57</v>
          </cell>
          <cell r="K95">
            <v>0</v>
          </cell>
          <cell r="L95">
            <v>96.32</v>
          </cell>
          <cell r="O95">
            <v>0.47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JACIANE BEZERRA DOS SANTOS</v>
          </cell>
          <cell r="F96" t="str">
            <v>2 - Outros Profissionais da Saúde</v>
          </cell>
          <cell r="G96" t="str">
            <v>3222-05</v>
          </cell>
          <cell r="H96">
            <v>44075</v>
          </cell>
          <cell r="I96">
            <v>9.5399999999999991</v>
          </cell>
          <cell r="J96">
            <v>116.78</v>
          </cell>
          <cell r="K96">
            <v>0</v>
          </cell>
          <cell r="L96">
            <v>96.32</v>
          </cell>
          <cell r="O96">
            <v>0.47</v>
          </cell>
          <cell r="R96">
            <v>0</v>
          </cell>
          <cell r="S96">
            <v>0</v>
          </cell>
          <cell r="U96">
            <v>64</v>
          </cell>
          <cell r="X96" t="str">
            <v>AUXILIO CRECHE</v>
          </cell>
        </row>
        <row r="97">
          <cell r="C97" t="str">
            <v>HOSPITAL SÃO SEBASTIÃO</v>
          </cell>
          <cell r="E97" t="str">
            <v>JAIDENISE DA SILVA BARROS</v>
          </cell>
          <cell r="F97" t="str">
            <v>2 - Outros Profissionais da Saúde</v>
          </cell>
          <cell r="G97" t="str">
            <v>5211-30</v>
          </cell>
          <cell r="H97">
            <v>44075</v>
          </cell>
          <cell r="I97">
            <v>2.94</v>
          </cell>
          <cell r="J97">
            <v>23.56</v>
          </cell>
          <cell r="K97">
            <v>0</v>
          </cell>
          <cell r="L97">
            <v>96.32</v>
          </cell>
          <cell r="O97">
            <v>0.47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JAMILE GOMES RODRIGUES DOS SANTOS BEZERRA</v>
          </cell>
          <cell r="F98" t="str">
            <v>3 - Administrativo</v>
          </cell>
          <cell r="G98" t="str">
            <v>4110-10</v>
          </cell>
          <cell r="H98">
            <v>44075</v>
          </cell>
          <cell r="I98">
            <v>13.5</v>
          </cell>
          <cell r="J98">
            <v>153.69</v>
          </cell>
          <cell r="K98">
            <v>0</v>
          </cell>
          <cell r="L98">
            <v>96.32</v>
          </cell>
          <cell r="O98">
            <v>0.47</v>
          </cell>
          <cell r="R98">
            <v>99</v>
          </cell>
          <cell r="S98">
            <v>68.48</v>
          </cell>
          <cell r="U98">
            <v>0</v>
          </cell>
        </row>
        <row r="99">
          <cell r="C99" t="str">
            <v>HOSPITAL SÃO SEBASTIÃO</v>
          </cell>
          <cell r="E99" t="str">
            <v>JANAINA GLAYCE PEREIRA LIMA</v>
          </cell>
          <cell r="F99" t="str">
            <v>3 - Administrativo</v>
          </cell>
          <cell r="G99" t="str">
            <v>2524-05</v>
          </cell>
          <cell r="H99">
            <v>44075</v>
          </cell>
          <cell r="I99">
            <v>21.13</v>
          </cell>
          <cell r="J99">
            <v>229.37</v>
          </cell>
          <cell r="K99">
            <v>0</v>
          </cell>
          <cell r="L99">
            <v>96.32</v>
          </cell>
          <cell r="O99">
            <v>0.47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 xml:space="preserve">JANE CARLA SILVESTRE SANTOS </v>
          </cell>
          <cell r="F100" t="str">
            <v>2 - Outros Profissionais da Saúde</v>
          </cell>
          <cell r="G100" t="str">
            <v>2516-05</v>
          </cell>
          <cell r="H100">
            <v>44075</v>
          </cell>
          <cell r="I100">
            <v>27.79</v>
          </cell>
          <cell r="J100">
            <v>296.74</v>
          </cell>
          <cell r="K100">
            <v>0</v>
          </cell>
          <cell r="L100">
            <v>96.32</v>
          </cell>
          <cell r="O100">
            <v>0.47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JANILY ALVES DE MEDEIROS CORDEIRO</v>
          </cell>
          <cell r="F101" t="str">
            <v>2 - Outros Profissionais da Saúde</v>
          </cell>
          <cell r="G101" t="str">
            <v>2235-05</v>
          </cell>
          <cell r="H101">
            <v>44075</v>
          </cell>
          <cell r="I101">
            <v>40.9</v>
          </cell>
          <cell r="J101">
            <v>327.2</v>
          </cell>
          <cell r="K101">
            <v>0</v>
          </cell>
          <cell r="L101">
            <v>96.32</v>
          </cell>
          <cell r="O101">
            <v>7.52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JEANE LUIZA DA SILVA</v>
          </cell>
          <cell r="F102" t="str">
            <v>3 - Administrativo</v>
          </cell>
          <cell r="G102" t="str">
            <v>5143-20</v>
          </cell>
          <cell r="H102">
            <v>44075</v>
          </cell>
          <cell r="I102">
            <v>14.04</v>
          </cell>
          <cell r="J102">
            <v>154.08000000000001</v>
          </cell>
          <cell r="K102">
            <v>0</v>
          </cell>
          <cell r="L102">
            <v>96.32</v>
          </cell>
          <cell r="O102">
            <v>0.47</v>
          </cell>
          <cell r="R102">
            <v>99</v>
          </cell>
          <cell r="S102">
            <v>62.7</v>
          </cell>
          <cell r="U102">
            <v>64</v>
          </cell>
          <cell r="X102" t="str">
            <v>AUXILIO CRECHE</v>
          </cell>
        </row>
        <row r="103">
          <cell r="C103" t="str">
            <v>HOSPITAL SÃO SEBASTIÃO</v>
          </cell>
          <cell r="E103" t="str">
            <v>JERONIMO JOSE DA SILVA</v>
          </cell>
          <cell r="F103" t="str">
            <v>3 - Administrativo</v>
          </cell>
          <cell r="G103" t="str">
            <v>7156-15</v>
          </cell>
          <cell r="H103">
            <v>44075</v>
          </cell>
          <cell r="I103">
            <v>16.170000000000002</v>
          </cell>
          <cell r="J103">
            <v>179.07</v>
          </cell>
          <cell r="K103">
            <v>0</v>
          </cell>
          <cell r="L103">
            <v>96.32</v>
          </cell>
          <cell r="O103">
            <v>0.47</v>
          </cell>
          <cell r="R103">
            <v>132</v>
          </cell>
          <cell r="S103">
            <v>74.61</v>
          </cell>
          <cell r="U103">
            <v>0</v>
          </cell>
        </row>
        <row r="104">
          <cell r="C104" t="str">
            <v>HOSPITAL SÃO SEBASTIÃO</v>
          </cell>
          <cell r="E104" t="str">
            <v>JESSICA GISELLE DE MOURA  JANUARIO DA SILVA</v>
          </cell>
          <cell r="F104" t="str">
            <v>3 - Administrativo</v>
          </cell>
          <cell r="G104" t="str">
            <v>4110-05</v>
          </cell>
          <cell r="H104">
            <v>44075</v>
          </cell>
          <cell r="I104">
            <v>12.54</v>
          </cell>
          <cell r="J104">
            <v>142.12</v>
          </cell>
          <cell r="K104">
            <v>0</v>
          </cell>
          <cell r="L104">
            <v>96.32</v>
          </cell>
          <cell r="O104">
            <v>0.47</v>
          </cell>
          <cell r="R104">
            <v>0</v>
          </cell>
          <cell r="S104">
            <v>0</v>
          </cell>
          <cell r="U104">
            <v>64</v>
          </cell>
          <cell r="X104" t="str">
            <v>AUXILIO CRECHE</v>
          </cell>
        </row>
        <row r="105">
          <cell r="C105" t="str">
            <v>HOSPITAL SÃO SEBASTIÃO</v>
          </cell>
          <cell r="E105" t="str">
            <v>JOAO VICTOR GOMES LEOCADIO</v>
          </cell>
          <cell r="F105" t="str">
            <v>2 - Outros Profissionais da Saúde</v>
          </cell>
          <cell r="G105" t="str">
            <v>5211-30</v>
          </cell>
          <cell r="H105">
            <v>44075</v>
          </cell>
          <cell r="I105">
            <v>14.63</v>
          </cell>
          <cell r="J105">
            <v>158.84</v>
          </cell>
          <cell r="K105">
            <v>0</v>
          </cell>
          <cell r="L105">
            <v>96.32</v>
          </cell>
          <cell r="O105">
            <v>0.47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ALBERTO MENESES ALVES</v>
          </cell>
          <cell r="F106" t="str">
            <v>3 - Administrativo</v>
          </cell>
          <cell r="G106" t="str">
            <v>4141-05</v>
          </cell>
          <cell r="H106">
            <v>44075</v>
          </cell>
          <cell r="I106">
            <v>15.19</v>
          </cell>
          <cell r="J106">
            <v>172.21</v>
          </cell>
          <cell r="K106">
            <v>0</v>
          </cell>
          <cell r="L106">
            <v>96.32</v>
          </cell>
          <cell r="O106">
            <v>0.47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FERNANDO LUIZ DE SOUZA</v>
          </cell>
          <cell r="F107" t="str">
            <v>2 - Outros Profissionais da Saúde</v>
          </cell>
          <cell r="G107" t="str">
            <v>2235-05</v>
          </cell>
          <cell r="H107">
            <v>44075</v>
          </cell>
          <cell r="I107">
            <v>50.95</v>
          </cell>
          <cell r="J107">
            <v>407.56</v>
          </cell>
          <cell r="K107">
            <v>0</v>
          </cell>
          <cell r="L107">
            <v>96.32</v>
          </cell>
          <cell r="O107">
            <v>1.9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ISMAEL JOAQUIM DOS SANTOS</v>
          </cell>
          <cell r="F108" t="str">
            <v>3 - Administrativo</v>
          </cell>
          <cell r="G108" t="str">
            <v>3132-20</v>
          </cell>
          <cell r="H108">
            <v>44075</v>
          </cell>
          <cell r="I108">
            <v>20.350000000000001</v>
          </cell>
          <cell r="J108">
            <v>227.67</v>
          </cell>
          <cell r="K108">
            <v>0</v>
          </cell>
          <cell r="L108">
            <v>96.32</v>
          </cell>
          <cell r="O108">
            <v>0.47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JANNYO TENORIO  DE ALMEIDA</v>
          </cell>
          <cell r="F109" t="str">
            <v>3 - Administrativo</v>
          </cell>
          <cell r="G109" t="str">
            <v>5143-10</v>
          </cell>
          <cell r="H109">
            <v>44075</v>
          </cell>
          <cell r="I109">
            <v>14.62</v>
          </cell>
          <cell r="J109">
            <v>158.76</v>
          </cell>
          <cell r="K109">
            <v>0</v>
          </cell>
          <cell r="L109">
            <v>96.32</v>
          </cell>
          <cell r="O109">
            <v>0.47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JOSE LEONARDO DA SILVA</v>
          </cell>
          <cell r="F110" t="str">
            <v>3 - Administrativo</v>
          </cell>
          <cell r="G110" t="str">
            <v>2524-05</v>
          </cell>
          <cell r="H110">
            <v>44075</v>
          </cell>
          <cell r="I110">
            <v>30.65</v>
          </cell>
          <cell r="J110">
            <v>336.13</v>
          </cell>
          <cell r="K110">
            <v>0</v>
          </cell>
          <cell r="L110">
            <v>96.32</v>
          </cell>
          <cell r="O110">
            <v>0.47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JOSE MARINHO SOBRINHO NETO</v>
          </cell>
          <cell r="F111" t="str">
            <v>3 - Administrativo</v>
          </cell>
          <cell r="G111" t="str">
            <v>5143-20</v>
          </cell>
          <cell r="H111">
            <v>44075</v>
          </cell>
          <cell r="I111">
            <v>18.559999999999999</v>
          </cell>
          <cell r="J111">
            <v>190.3</v>
          </cell>
          <cell r="K111">
            <v>0</v>
          </cell>
          <cell r="L111">
            <v>96.32</v>
          </cell>
          <cell r="O111">
            <v>0.47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JOSE VYTOR SILVA NETO</v>
          </cell>
          <cell r="F112" t="str">
            <v>2 - Outros Profissionais da Saúde</v>
          </cell>
          <cell r="G112" t="str">
            <v>4241-05</v>
          </cell>
          <cell r="H112">
            <v>44075</v>
          </cell>
          <cell r="I112">
            <v>12.54</v>
          </cell>
          <cell r="J112">
            <v>117.74</v>
          </cell>
          <cell r="K112">
            <v>0</v>
          </cell>
          <cell r="L112">
            <v>96.32</v>
          </cell>
          <cell r="O112">
            <v>0.47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JOSENILDO MOITA CAVALCANTI FILHO</v>
          </cell>
          <cell r="F113" t="str">
            <v>3 - Administrativo</v>
          </cell>
          <cell r="G113" t="str">
            <v>5143-10</v>
          </cell>
          <cell r="H113">
            <v>44075</v>
          </cell>
          <cell r="I113">
            <v>14.62</v>
          </cell>
          <cell r="J113">
            <v>158.76</v>
          </cell>
          <cell r="K113">
            <v>0</v>
          </cell>
          <cell r="L113">
            <v>96.32</v>
          </cell>
          <cell r="O113">
            <v>0.47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JOSINALVA MARIA DA SILVA</v>
          </cell>
          <cell r="F114" t="str">
            <v>2 - Outros Profissionais da Saúde</v>
          </cell>
          <cell r="G114" t="str">
            <v>3222-05</v>
          </cell>
          <cell r="H114">
            <v>44075</v>
          </cell>
          <cell r="I114">
            <v>12.91</v>
          </cell>
          <cell r="J114">
            <v>146.59</v>
          </cell>
          <cell r="K114">
            <v>0</v>
          </cell>
          <cell r="L114">
            <v>96.32</v>
          </cell>
          <cell r="O114">
            <v>0.47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JUCILENE DA SILVA MIRANDA</v>
          </cell>
          <cell r="F115" t="str">
            <v>2 - Outros Profissionais da Saúde</v>
          </cell>
          <cell r="G115" t="str">
            <v>3222-05</v>
          </cell>
          <cell r="H115">
            <v>44075</v>
          </cell>
          <cell r="I115">
            <v>12.91</v>
          </cell>
          <cell r="J115">
            <v>146.59</v>
          </cell>
          <cell r="K115">
            <v>0</v>
          </cell>
          <cell r="L115">
            <v>96.32</v>
          </cell>
          <cell r="O115">
            <v>0.47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JULIANA ANDRESSA DA SILVA</v>
          </cell>
          <cell r="F116" t="str">
            <v>2 - Outros Profissionais da Saúde</v>
          </cell>
          <cell r="G116" t="str">
            <v>3222-05</v>
          </cell>
          <cell r="H116">
            <v>44075</v>
          </cell>
          <cell r="I116">
            <v>14.73</v>
          </cell>
          <cell r="J116">
            <v>135.9</v>
          </cell>
          <cell r="K116">
            <v>0</v>
          </cell>
          <cell r="L116">
            <v>96.32</v>
          </cell>
          <cell r="O116">
            <v>0.47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JULIANA APOLINARIA DE MORAIS</v>
          </cell>
          <cell r="F117" t="str">
            <v>2 - Outros Profissionais da Saúde</v>
          </cell>
          <cell r="G117" t="str">
            <v>3222-05</v>
          </cell>
          <cell r="H117">
            <v>44075</v>
          </cell>
          <cell r="I117">
            <v>13.1</v>
          </cell>
          <cell r="J117">
            <v>148.05000000000001</v>
          </cell>
          <cell r="K117">
            <v>0</v>
          </cell>
          <cell r="L117">
            <v>96.32</v>
          </cell>
          <cell r="O117">
            <v>0.47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JULIANA FERREIRA DOS SANTOS</v>
          </cell>
          <cell r="F118" t="str">
            <v>3 - Administrativo</v>
          </cell>
          <cell r="G118" t="str">
            <v>7630-15</v>
          </cell>
          <cell r="H118">
            <v>44075</v>
          </cell>
          <cell r="I118">
            <v>12.35</v>
          </cell>
          <cell r="J118">
            <v>148.31</v>
          </cell>
          <cell r="K118">
            <v>0</v>
          </cell>
          <cell r="L118">
            <v>96.32</v>
          </cell>
          <cell r="O118">
            <v>0.47</v>
          </cell>
          <cell r="R118">
            <v>0</v>
          </cell>
          <cell r="S118">
            <v>74.16</v>
          </cell>
          <cell r="U118">
            <v>0</v>
          </cell>
        </row>
        <row r="119">
          <cell r="C119" t="str">
            <v>HOSPITAL SÃO SEBASTIÃO</v>
          </cell>
          <cell r="E119" t="str">
            <v>JULIANA ISMENIA BARBOSA DE FREITAS</v>
          </cell>
          <cell r="F119" t="str">
            <v>2 - Outros Profissionais da Saúde</v>
          </cell>
          <cell r="G119" t="str">
            <v>5211-30</v>
          </cell>
          <cell r="H119">
            <v>44075</v>
          </cell>
          <cell r="I119">
            <v>13.96</v>
          </cell>
          <cell r="J119">
            <v>150.72</v>
          </cell>
          <cell r="K119">
            <v>0</v>
          </cell>
          <cell r="L119">
            <v>96.32</v>
          </cell>
          <cell r="O119">
            <v>0.47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JURANDIR ALVES DA SILVA</v>
          </cell>
          <cell r="F120" t="str">
            <v>3 - Administrativo</v>
          </cell>
          <cell r="G120" t="str">
            <v>5151-10</v>
          </cell>
          <cell r="H120">
            <v>44075</v>
          </cell>
          <cell r="I120">
            <v>16.05</v>
          </cell>
          <cell r="J120">
            <v>170.23</v>
          </cell>
          <cell r="K120">
            <v>0</v>
          </cell>
          <cell r="L120">
            <v>96.31</v>
          </cell>
          <cell r="O120">
            <v>0.47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KARLA TATHIANA ALVES DE LIMA</v>
          </cell>
          <cell r="F121" t="str">
            <v>3 - Administrativo</v>
          </cell>
          <cell r="G121" t="str">
            <v>5143-20</v>
          </cell>
          <cell r="H121">
            <v>44075</v>
          </cell>
          <cell r="I121">
            <v>13.7</v>
          </cell>
          <cell r="J121">
            <v>148.69</v>
          </cell>
          <cell r="K121">
            <v>0</v>
          </cell>
          <cell r="L121">
            <v>96.31</v>
          </cell>
          <cell r="O121">
            <v>0.47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KEVYSON FELLIPE BRAGA DE LIMA</v>
          </cell>
          <cell r="F122" t="str">
            <v>2 - Outros Profissionais da Saúde</v>
          </cell>
          <cell r="G122" t="str">
            <v>3222-05</v>
          </cell>
          <cell r="H122">
            <v>44075</v>
          </cell>
          <cell r="I122">
            <v>14.79</v>
          </cell>
          <cell r="J122">
            <v>161.66999999999999</v>
          </cell>
          <cell r="K122">
            <v>0</v>
          </cell>
          <cell r="L122">
            <v>96.31</v>
          </cell>
          <cell r="O122">
            <v>0.47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LAYANE CARLA BORBA DE ARRUDA</v>
          </cell>
          <cell r="F123" t="str">
            <v>2 - Outros Profissionais da Saúde</v>
          </cell>
          <cell r="G123" t="str">
            <v>2235-05</v>
          </cell>
          <cell r="H123">
            <v>44075</v>
          </cell>
          <cell r="I123">
            <v>5.51</v>
          </cell>
          <cell r="J123">
            <v>44.39</v>
          </cell>
          <cell r="K123">
            <v>0</v>
          </cell>
          <cell r="L123">
            <v>96.31</v>
          </cell>
          <cell r="O123">
            <v>1.9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LEANDRO BEZERRA GOMES</v>
          </cell>
          <cell r="F124" t="str">
            <v>3 - Administrativo</v>
          </cell>
          <cell r="G124" t="str">
            <v>5134-30</v>
          </cell>
          <cell r="H124">
            <v>44075</v>
          </cell>
          <cell r="I124">
            <v>12.99</v>
          </cell>
          <cell r="J124">
            <v>145.80000000000001</v>
          </cell>
          <cell r="K124">
            <v>0</v>
          </cell>
          <cell r="L124">
            <v>96.31</v>
          </cell>
          <cell r="O124">
            <v>0.47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LEIDIANE DA SILVA</v>
          </cell>
          <cell r="F125" t="str">
            <v>3 - Administrativo</v>
          </cell>
          <cell r="G125" t="str">
            <v>4101-05</v>
          </cell>
          <cell r="H125">
            <v>44075</v>
          </cell>
          <cell r="I125">
            <v>16.489999999999998</v>
          </cell>
          <cell r="J125">
            <v>177.56</v>
          </cell>
          <cell r="K125">
            <v>0</v>
          </cell>
          <cell r="L125">
            <v>96.31</v>
          </cell>
          <cell r="O125">
            <v>0.47</v>
          </cell>
          <cell r="R125">
            <v>99</v>
          </cell>
          <cell r="S125">
            <v>68.48</v>
          </cell>
          <cell r="U125">
            <v>0</v>
          </cell>
        </row>
        <row r="126">
          <cell r="C126" t="str">
            <v>HOSPITAL SÃO SEBASTIÃO</v>
          </cell>
          <cell r="E126" t="str">
            <v>LEONARDO FUSCO RIEGERT</v>
          </cell>
          <cell r="F126" t="str">
            <v>1 - Médico</v>
          </cell>
          <cell r="G126" t="str">
            <v>2251-25</v>
          </cell>
          <cell r="H126">
            <v>44075</v>
          </cell>
          <cell r="I126">
            <v>117.1</v>
          </cell>
          <cell r="J126">
            <v>1046.57</v>
          </cell>
          <cell r="K126">
            <v>0</v>
          </cell>
          <cell r="L126">
            <v>96.31</v>
          </cell>
          <cell r="O126">
            <v>7.52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LETICYA DANIELLY DA SILVA RODRIGUES</v>
          </cell>
          <cell r="F127" t="str">
            <v>2 - Outros Profissionais da Saúde</v>
          </cell>
          <cell r="G127" t="str">
            <v>5211-30</v>
          </cell>
          <cell r="H127">
            <v>44075</v>
          </cell>
          <cell r="I127">
            <v>15.99</v>
          </cell>
          <cell r="J127">
            <v>169.72</v>
          </cell>
          <cell r="K127">
            <v>0</v>
          </cell>
          <cell r="L127">
            <v>96.31</v>
          </cell>
          <cell r="O127">
            <v>0.47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LIDIA CRISTINA SANTOS DO NASCIMENTO</v>
          </cell>
          <cell r="F128" t="str">
            <v>2 - Outros Profissionais da Saúde</v>
          </cell>
          <cell r="G128" t="str">
            <v>3222-10</v>
          </cell>
          <cell r="H128">
            <v>44075</v>
          </cell>
          <cell r="I128">
            <v>16.149999999999999</v>
          </cell>
          <cell r="J128">
            <v>161.75</v>
          </cell>
          <cell r="K128">
            <v>0</v>
          </cell>
          <cell r="L128">
            <v>96.31</v>
          </cell>
          <cell r="O128">
            <v>0.47</v>
          </cell>
          <cell r="R128">
            <v>0</v>
          </cell>
          <cell r="S128">
            <v>0</v>
          </cell>
          <cell r="U128">
            <v>64</v>
          </cell>
          <cell r="X128" t="str">
            <v>AUXILIO CRECHE</v>
          </cell>
        </row>
        <row r="129">
          <cell r="C129" t="str">
            <v>HOSPITAL SÃO SEBASTIÃO</v>
          </cell>
          <cell r="E129" t="str">
            <v>LIDIANE DOS SANTOS FAUSTINO COSTA</v>
          </cell>
          <cell r="F129" t="str">
            <v>2 - Outros Profissionais da Saúde</v>
          </cell>
          <cell r="G129" t="str">
            <v>3241-15</v>
          </cell>
          <cell r="H129">
            <v>44075</v>
          </cell>
          <cell r="I129">
            <v>18.04</v>
          </cell>
          <cell r="J129">
            <v>184.91</v>
          </cell>
          <cell r="K129">
            <v>0</v>
          </cell>
          <cell r="L129">
            <v>96.31</v>
          </cell>
          <cell r="O129">
            <v>0.47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LIGIANE SOARES DE SOUZA</v>
          </cell>
          <cell r="F130" t="str">
            <v>3 - Administrativo</v>
          </cell>
          <cell r="G130" t="str">
            <v>4131-15</v>
          </cell>
          <cell r="H130">
            <v>44075</v>
          </cell>
          <cell r="I130">
            <v>18.29</v>
          </cell>
          <cell r="J130">
            <v>202.61</v>
          </cell>
          <cell r="K130">
            <v>0</v>
          </cell>
          <cell r="L130">
            <v>96.31</v>
          </cell>
          <cell r="O130">
            <v>0.47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LILIAN CAROLINE DE SOUZA E SILVA</v>
          </cell>
          <cell r="F131" t="str">
            <v>2 - Outros Profissionais da Saúde</v>
          </cell>
          <cell r="G131" t="str">
            <v>2237-10</v>
          </cell>
          <cell r="H131">
            <v>44075</v>
          </cell>
          <cell r="I131">
            <v>32.08</v>
          </cell>
          <cell r="J131">
            <v>344.34</v>
          </cell>
          <cell r="K131">
            <v>0</v>
          </cell>
          <cell r="L131">
            <v>96.31</v>
          </cell>
          <cell r="O131">
            <v>0.47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LUCIANA MELO DA SILVA</v>
          </cell>
          <cell r="F132" t="str">
            <v>3 - Administrativo</v>
          </cell>
          <cell r="G132" t="str">
            <v>1210-10</v>
          </cell>
          <cell r="H132">
            <v>44075</v>
          </cell>
          <cell r="I132">
            <v>145.01</v>
          </cell>
          <cell r="J132">
            <v>1491.2</v>
          </cell>
          <cell r="K132">
            <v>0</v>
          </cell>
          <cell r="L132">
            <v>96.31</v>
          </cell>
          <cell r="O132">
            <v>0.47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>LUCICLEIDE EUNICE DA SILVA</v>
          </cell>
          <cell r="F133" t="str">
            <v>3 - Administrativo</v>
          </cell>
          <cell r="G133" t="str">
            <v>5143-20</v>
          </cell>
          <cell r="H133">
            <v>44075</v>
          </cell>
          <cell r="I133">
            <v>12.54</v>
          </cell>
          <cell r="J133">
            <v>142.12</v>
          </cell>
          <cell r="K133">
            <v>0</v>
          </cell>
          <cell r="L133">
            <v>96.31</v>
          </cell>
          <cell r="O133">
            <v>0.47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LUIZ AUGUSTO LAGEDO FERRAZ</v>
          </cell>
          <cell r="F134" t="str">
            <v>1 - Médico</v>
          </cell>
          <cell r="G134" t="str">
            <v>2251-25</v>
          </cell>
          <cell r="H134">
            <v>44075</v>
          </cell>
          <cell r="I134">
            <v>111.65</v>
          </cell>
          <cell r="J134">
            <v>1002.95</v>
          </cell>
          <cell r="K134">
            <v>0</v>
          </cell>
          <cell r="L134">
            <v>96.31</v>
          </cell>
          <cell r="O134">
            <v>7.52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LUIZ GUSTAVO FARIAS DE ARAUJO AMORIM</v>
          </cell>
          <cell r="F135" t="str">
            <v>3 - Administrativo</v>
          </cell>
          <cell r="G135" t="str">
            <v>9101-10</v>
          </cell>
          <cell r="H135">
            <v>44075</v>
          </cell>
          <cell r="I135">
            <v>32.39</v>
          </cell>
          <cell r="J135">
            <v>350.07</v>
          </cell>
          <cell r="K135">
            <v>0</v>
          </cell>
          <cell r="L135">
            <v>96.31</v>
          </cell>
          <cell r="O135">
            <v>0.47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 xml:space="preserve">MAGALY PEREIRA MAGALHAES </v>
          </cell>
          <cell r="F136" t="str">
            <v>2 - Outros Profissionais da Saúde</v>
          </cell>
          <cell r="G136" t="str">
            <v>2235-05</v>
          </cell>
          <cell r="H136">
            <v>44075</v>
          </cell>
          <cell r="I136">
            <v>30.75</v>
          </cell>
          <cell r="J136">
            <v>248.15</v>
          </cell>
          <cell r="K136">
            <v>0</v>
          </cell>
          <cell r="L136">
            <v>96.31</v>
          </cell>
          <cell r="O136">
            <v>1.9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MAIZA ALVES FIGUEIROA</v>
          </cell>
          <cell r="F137" t="str">
            <v>2 - Outros Profissionais da Saúde</v>
          </cell>
          <cell r="G137" t="str">
            <v>2235-05</v>
          </cell>
          <cell r="H137">
            <v>44075</v>
          </cell>
          <cell r="I137">
            <v>32.299999999999997</v>
          </cell>
          <cell r="J137">
            <v>260.58999999999997</v>
          </cell>
          <cell r="K137">
            <v>0</v>
          </cell>
          <cell r="L137">
            <v>96.31</v>
          </cell>
          <cell r="O137">
            <v>1.9</v>
          </cell>
          <cell r="R137">
            <v>0</v>
          </cell>
          <cell r="S137">
            <v>0</v>
          </cell>
          <cell r="U137">
            <v>129.52000000000001</v>
          </cell>
          <cell r="X137" t="str">
            <v>AUXILIO CRECHE</v>
          </cell>
        </row>
        <row r="138">
          <cell r="C138" t="str">
            <v>HOSPITAL SÃO SEBASTIÃO</v>
          </cell>
          <cell r="E138" t="str">
            <v>MARCIA FERNANDA FERREIRA</v>
          </cell>
          <cell r="F138" t="str">
            <v>2 - Outros Profissionais da Saúde</v>
          </cell>
          <cell r="G138" t="str">
            <v>3222-05</v>
          </cell>
          <cell r="H138">
            <v>44075</v>
          </cell>
          <cell r="I138">
            <v>12.91</v>
          </cell>
          <cell r="J138">
            <v>146.59</v>
          </cell>
          <cell r="K138">
            <v>0</v>
          </cell>
          <cell r="L138">
            <v>96.31</v>
          </cell>
          <cell r="O138">
            <v>0.47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MARCIA VIEIRA DE OLIVEIRA</v>
          </cell>
          <cell r="F139" t="str">
            <v>2 - Outros Profissionais da Saúde</v>
          </cell>
          <cell r="G139" t="str">
            <v>3222-05</v>
          </cell>
          <cell r="H139">
            <v>44075</v>
          </cell>
          <cell r="I139">
            <v>12.91</v>
          </cell>
          <cell r="J139">
            <v>146.59</v>
          </cell>
          <cell r="K139">
            <v>0</v>
          </cell>
          <cell r="L139">
            <v>96.31</v>
          </cell>
          <cell r="O139">
            <v>0.47</v>
          </cell>
          <cell r="R139">
            <v>99</v>
          </cell>
          <cell r="S139">
            <v>64.94</v>
          </cell>
          <cell r="U139">
            <v>64</v>
          </cell>
          <cell r="X139" t="str">
            <v>AUXILIO CRECHE</v>
          </cell>
        </row>
        <row r="140">
          <cell r="C140" t="str">
            <v>HOSPITAL SÃO SEBASTIÃO</v>
          </cell>
          <cell r="E140" t="str">
            <v>MARCOS FERNANDO DA SILVA</v>
          </cell>
          <cell r="F140" t="str">
            <v>3 - Administrativo</v>
          </cell>
          <cell r="G140" t="str">
            <v>7632-10</v>
          </cell>
          <cell r="H140">
            <v>44075</v>
          </cell>
          <cell r="I140">
            <v>10.46</v>
          </cell>
          <cell r="J140">
            <v>125.4</v>
          </cell>
          <cell r="K140">
            <v>0</v>
          </cell>
          <cell r="L140">
            <v>96.31</v>
          </cell>
          <cell r="O140">
            <v>0.47</v>
          </cell>
          <cell r="R140">
            <v>346.6</v>
          </cell>
          <cell r="S140">
            <v>62.7</v>
          </cell>
          <cell r="U140">
            <v>0</v>
          </cell>
        </row>
        <row r="141">
          <cell r="C141" t="str">
            <v>HOSPITAL SÃO SEBASTIÃO</v>
          </cell>
          <cell r="E141" t="str">
            <v>MARCOS VINICIOS DOS SANTOS</v>
          </cell>
          <cell r="F141" t="str">
            <v>2 - Outros Profissionais da Saúde</v>
          </cell>
          <cell r="G141" t="str">
            <v>3222-05</v>
          </cell>
          <cell r="H141">
            <v>44075</v>
          </cell>
          <cell r="I141">
            <v>14.4</v>
          </cell>
          <cell r="J141">
            <v>155.61000000000001</v>
          </cell>
          <cell r="K141">
            <v>0</v>
          </cell>
          <cell r="L141">
            <v>96.31</v>
          </cell>
          <cell r="O141">
            <v>0.47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MARIA AGATHA LORRANE DOS SANTOS</v>
          </cell>
          <cell r="F142" t="str">
            <v>2 - Outros Profissionais da Saúde</v>
          </cell>
          <cell r="G142" t="str">
            <v>3222-05</v>
          </cell>
          <cell r="H142">
            <v>44075</v>
          </cell>
          <cell r="I142">
            <v>13.05</v>
          </cell>
          <cell r="J142">
            <v>147.69</v>
          </cell>
          <cell r="K142">
            <v>0</v>
          </cell>
          <cell r="L142">
            <v>96.31</v>
          </cell>
          <cell r="O142">
            <v>0.47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MARIA ANTONIETA TABOSA DA SILVA</v>
          </cell>
          <cell r="F143" t="str">
            <v>2 - Outros Profissionais da Saúde</v>
          </cell>
          <cell r="G143" t="str">
            <v>3222-05</v>
          </cell>
          <cell r="H143">
            <v>44075</v>
          </cell>
          <cell r="I143">
            <v>14.5</v>
          </cell>
          <cell r="J143">
            <v>159.24</v>
          </cell>
          <cell r="K143">
            <v>0</v>
          </cell>
          <cell r="L143">
            <v>96.31</v>
          </cell>
          <cell r="O143">
            <v>0.47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MARIA APARECIDA DA SILVA LIMA</v>
          </cell>
          <cell r="F144" t="str">
            <v>2 - Outros Profissionais da Saúde</v>
          </cell>
          <cell r="G144" t="str">
            <v>2235-05</v>
          </cell>
          <cell r="H144">
            <v>44075</v>
          </cell>
          <cell r="I144">
            <v>35.35</v>
          </cell>
          <cell r="J144">
            <v>284.87</v>
          </cell>
          <cell r="K144">
            <v>0</v>
          </cell>
          <cell r="L144">
            <v>96.31</v>
          </cell>
          <cell r="O144">
            <v>1.9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CILENE DA SILVA</v>
          </cell>
          <cell r="F145" t="str">
            <v>2 - Outros Profissionais da Saúde</v>
          </cell>
          <cell r="G145" t="str">
            <v>3222-05</v>
          </cell>
          <cell r="H145">
            <v>44075</v>
          </cell>
          <cell r="I145">
            <v>14.01</v>
          </cell>
          <cell r="J145">
            <v>155.30000000000001</v>
          </cell>
          <cell r="K145">
            <v>0</v>
          </cell>
          <cell r="L145">
            <v>96.31</v>
          </cell>
          <cell r="O145">
            <v>0.47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MARIA CLAUDINEIDE BEZERRA DA SILVA</v>
          </cell>
          <cell r="F146" t="str">
            <v>3 - Administrativo</v>
          </cell>
          <cell r="G146" t="str">
            <v>5163-45</v>
          </cell>
          <cell r="H146">
            <v>44075</v>
          </cell>
          <cell r="I146">
            <v>12.55</v>
          </cell>
          <cell r="J146">
            <v>142.12</v>
          </cell>
          <cell r="K146">
            <v>0</v>
          </cell>
          <cell r="L146">
            <v>96.31</v>
          </cell>
          <cell r="O146">
            <v>0.47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CRISTINA DA SILVA</v>
          </cell>
          <cell r="F147" t="str">
            <v>3 - Administrativo</v>
          </cell>
          <cell r="G147" t="str">
            <v>5143-20</v>
          </cell>
          <cell r="H147">
            <v>44075</v>
          </cell>
          <cell r="I147">
            <v>14.4</v>
          </cell>
          <cell r="J147">
            <v>157.06</v>
          </cell>
          <cell r="K147">
            <v>0</v>
          </cell>
          <cell r="L147">
            <v>96.31</v>
          </cell>
          <cell r="O147">
            <v>0.47</v>
          </cell>
          <cell r="R147">
            <v>99</v>
          </cell>
          <cell r="S147">
            <v>62.7</v>
          </cell>
          <cell r="U147">
            <v>0</v>
          </cell>
        </row>
        <row r="148">
          <cell r="C148" t="str">
            <v>HOSPITAL SÃO SEBASTIÃO</v>
          </cell>
          <cell r="E148" t="str">
            <v>MARIA DAS DORES DE LIRA</v>
          </cell>
          <cell r="F148" t="str">
            <v>3 - Administrativo</v>
          </cell>
          <cell r="G148" t="str">
            <v>5143-20</v>
          </cell>
          <cell r="H148">
            <v>44075</v>
          </cell>
          <cell r="I148">
            <v>12.55</v>
          </cell>
          <cell r="J148">
            <v>142.12</v>
          </cell>
          <cell r="K148">
            <v>0</v>
          </cell>
          <cell r="L148">
            <v>96.31</v>
          </cell>
          <cell r="O148">
            <v>0.47</v>
          </cell>
          <cell r="R148">
            <v>99</v>
          </cell>
          <cell r="S148">
            <v>62.7</v>
          </cell>
          <cell r="U148">
            <v>0</v>
          </cell>
        </row>
        <row r="149">
          <cell r="C149" t="str">
            <v>HOSPITAL SÃO SEBASTIÃO</v>
          </cell>
          <cell r="E149" t="str">
            <v>MARIA DO SOCORRO MONTEIRO</v>
          </cell>
          <cell r="F149" t="str">
            <v>3 - Administrativo</v>
          </cell>
          <cell r="G149" t="str">
            <v>5143-20</v>
          </cell>
          <cell r="H149">
            <v>44075</v>
          </cell>
          <cell r="I149">
            <v>12.55</v>
          </cell>
          <cell r="J149">
            <v>142.12</v>
          </cell>
          <cell r="K149">
            <v>0</v>
          </cell>
          <cell r="L149">
            <v>96.31</v>
          </cell>
          <cell r="O149">
            <v>0.47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ELIVANIA DE SOUSA BARBOSA</v>
          </cell>
          <cell r="F150" t="str">
            <v>2 - Outros Profissionais da Saúde</v>
          </cell>
          <cell r="G150" t="str">
            <v>3222-05</v>
          </cell>
          <cell r="H150">
            <v>44075</v>
          </cell>
          <cell r="I150">
            <v>12.91</v>
          </cell>
          <cell r="J150">
            <v>146.59</v>
          </cell>
          <cell r="K150">
            <v>0</v>
          </cell>
          <cell r="L150">
            <v>96.31</v>
          </cell>
          <cell r="O150">
            <v>0.47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HELENA BATISTA DA SILVA</v>
          </cell>
          <cell r="F151" t="str">
            <v>2 - Outros Profissionais da Saúde</v>
          </cell>
          <cell r="G151" t="str">
            <v>5135-05</v>
          </cell>
          <cell r="H151">
            <v>44075</v>
          </cell>
          <cell r="I151">
            <v>12.52</v>
          </cell>
          <cell r="J151">
            <v>141.96</v>
          </cell>
          <cell r="K151">
            <v>0</v>
          </cell>
          <cell r="L151">
            <v>96.31</v>
          </cell>
          <cell r="O151">
            <v>0.47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HOZANA SILVA DO NASCIMENTO</v>
          </cell>
          <cell r="F152" t="str">
            <v>2 - Outros Profissionais da Saúde</v>
          </cell>
          <cell r="G152" t="str">
            <v>2235-05</v>
          </cell>
          <cell r="H152">
            <v>44075</v>
          </cell>
          <cell r="I152">
            <v>27.81</v>
          </cell>
          <cell r="J152">
            <v>224.68</v>
          </cell>
          <cell r="K152">
            <v>0</v>
          </cell>
          <cell r="L152">
            <v>96.31</v>
          </cell>
          <cell r="O152">
            <v>1.9</v>
          </cell>
          <cell r="R152">
            <v>0</v>
          </cell>
          <cell r="S152">
            <v>0</v>
          </cell>
          <cell r="U152">
            <v>219.68</v>
          </cell>
          <cell r="X152" t="str">
            <v>AUXILIO CRECHE</v>
          </cell>
        </row>
        <row r="153">
          <cell r="C153" t="str">
            <v>HOSPITAL SÃO SEBASTIÃO</v>
          </cell>
          <cell r="E153" t="str">
            <v>MARIA JACQUELINE DE SOUSA SILVA</v>
          </cell>
          <cell r="F153" t="str">
            <v>3 - Administrativo</v>
          </cell>
          <cell r="G153" t="str">
            <v>5143-20</v>
          </cell>
          <cell r="H153">
            <v>44075</v>
          </cell>
          <cell r="I153">
            <v>12.54</v>
          </cell>
          <cell r="J153">
            <v>142.12</v>
          </cell>
          <cell r="K153">
            <v>0</v>
          </cell>
          <cell r="L153">
            <v>96.31</v>
          </cell>
          <cell r="O153">
            <v>0.47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MARIA JOSE DOS SANTOS</v>
          </cell>
          <cell r="F154" t="str">
            <v>2 - Outros Profissionais da Saúde</v>
          </cell>
          <cell r="G154" t="str">
            <v>3222-05</v>
          </cell>
          <cell r="H154">
            <v>44075</v>
          </cell>
          <cell r="I154">
            <v>13.54</v>
          </cell>
          <cell r="J154">
            <v>151.63999999999999</v>
          </cell>
          <cell r="K154">
            <v>0</v>
          </cell>
          <cell r="L154">
            <v>96.31</v>
          </cell>
          <cell r="O154">
            <v>0.47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MARIA LUCINEIDE VIANA DOS SANTOS</v>
          </cell>
          <cell r="F155" t="str">
            <v>2 - Outros Profissionais da Saúde</v>
          </cell>
          <cell r="G155" t="str">
            <v>3222-05</v>
          </cell>
          <cell r="H155">
            <v>44075</v>
          </cell>
          <cell r="I155">
            <v>12.56</v>
          </cell>
          <cell r="J155">
            <v>115.56</v>
          </cell>
          <cell r="K155">
            <v>0</v>
          </cell>
          <cell r="L155">
            <v>96.31</v>
          </cell>
          <cell r="O155">
            <v>0.47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MARIA LUISA SILVA</v>
          </cell>
          <cell r="F156" t="str">
            <v>2 - Outros Profissionais da Saúde</v>
          </cell>
          <cell r="G156" t="str">
            <v>3222-05</v>
          </cell>
          <cell r="H156">
            <v>44075</v>
          </cell>
          <cell r="I156">
            <v>13.93</v>
          </cell>
          <cell r="J156">
            <v>151.88</v>
          </cell>
          <cell r="K156">
            <v>0</v>
          </cell>
          <cell r="L156">
            <v>96.31</v>
          </cell>
          <cell r="O156">
            <v>0.47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MARIA OLINDINA SOARES SILVA</v>
          </cell>
          <cell r="F157" t="str">
            <v>2 - Outros Profissionais da Saúde</v>
          </cell>
          <cell r="G157" t="str">
            <v>3222-05</v>
          </cell>
          <cell r="H157">
            <v>44075</v>
          </cell>
          <cell r="I157">
            <v>12.71</v>
          </cell>
          <cell r="J157">
            <v>142.05000000000001</v>
          </cell>
          <cell r="K157">
            <v>0</v>
          </cell>
          <cell r="L157">
            <v>96.31</v>
          </cell>
          <cell r="O157">
            <v>0.47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MARLEIDE MARIA DA SILVA</v>
          </cell>
          <cell r="F158" t="str">
            <v>2 - Outros Profissionais da Saúde</v>
          </cell>
          <cell r="G158" t="str">
            <v>3222-05</v>
          </cell>
          <cell r="H158">
            <v>44075</v>
          </cell>
          <cell r="I158">
            <v>15.07</v>
          </cell>
          <cell r="J158">
            <v>163.92</v>
          </cell>
          <cell r="K158">
            <v>0</v>
          </cell>
          <cell r="L158">
            <v>96.31</v>
          </cell>
          <cell r="O158">
            <v>0.47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MARYLIA DE MELO ALVES</v>
          </cell>
          <cell r="F159" t="str">
            <v>2 - Outros Profissionais da Saúde</v>
          </cell>
          <cell r="G159" t="str">
            <v>1414-10</v>
          </cell>
          <cell r="H159">
            <v>44075</v>
          </cell>
          <cell r="I159">
            <v>58.38</v>
          </cell>
          <cell r="J159">
            <v>467.08</v>
          </cell>
          <cell r="K159">
            <v>0</v>
          </cell>
          <cell r="L159">
            <v>96.31</v>
          </cell>
          <cell r="O159">
            <v>0.47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MAYARA COUTO PIMENTEL</v>
          </cell>
          <cell r="F160" t="str">
            <v>2 - Outros Profissionais da Saúde</v>
          </cell>
          <cell r="G160" t="str">
            <v>2234-05</v>
          </cell>
          <cell r="H160">
            <v>44075</v>
          </cell>
          <cell r="I160">
            <v>41.73</v>
          </cell>
          <cell r="J160">
            <v>333.87</v>
          </cell>
          <cell r="K160">
            <v>0</v>
          </cell>
          <cell r="L160">
            <v>96.31</v>
          </cell>
          <cell r="O160">
            <v>0.47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MAYU ANDRADE AGUIAR</v>
          </cell>
          <cell r="F161" t="str">
            <v>2 - Outros Profissionais da Saúde</v>
          </cell>
          <cell r="G161" t="str">
            <v>2234-05</v>
          </cell>
          <cell r="H161">
            <v>44075</v>
          </cell>
          <cell r="I161">
            <v>43.64</v>
          </cell>
          <cell r="J161">
            <v>349.07</v>
          </cell>
          <cell r="K161">
            <v>0</v>
          </cell>
          <cell r="L161">
            <v>96.31</v>
          </cell>
          <cell r="O161">
            <v>0.47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MELYSSA RODRIGUES DA SILVA</v>
          </cell>
          <cell r="F162" t="str">
            <v>3 - Administrativo</v>
          </cell>
          <cell r="G162" t="str">
            <v>5143-20</v>
          </cell>
          <cell r="H162">
            <v>44075</v>
          </cell>
          <cell r="I162">
            <v>12.2</v>
          </cell>
          <cell r="J162">
            <v>136.55000000000001</v>
          </cell>
          <cell r="K162">
            <v>0</v>
          </cell>
          <cell r="L162">
            <v>96.31</v>
          </cell>
          <cell r="O162">
            <v>0.47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MILANIA FRANCA DE MORAIS DA SILVA</v>
          </cell>
          <cell r="F163" t="str">
            <v>3 - Administrativo</v>
          </cell>
          <cell r="G163" t="str">
            <v>5143-20</v>
          </cell>
          <cell r="H163">
            <v>44075</v>
          </cell>
          <cell r="I163">
            <v>12.55</v>
          </cell>
          <cell r="J163">
            <v>142.12</v>
          </cell>
          <cell r="K163">
            <v>0</v>
          </cell>
          <cell r="L163">
            <v>96.31</v>
          </cell>
          <cell r="O163">
            <v>0.47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MIRELLE VILAR DE QUEIROZ LIMA</v>
          </cell>
          <cell r="F164" t="str">
            <v>2 - Outros Profissionais da Saúde</v>
          </cell>
          <cell r="G164" t="str">
            <v>2236-05</v>
          </cell>
          <cell r="H164">
            <v>44075</v>
          </cell>
          <cell r="I164">
            <v>22.46</v>
          </cell>
          <cell r="J164">
            <v>179.76</v>
          </cell>
          <cell r="K164">
            <v>0</v>
          </cell>
          <cell r="L164">
            <v>96.31</v>
          </cell>
          <cell r="O164">
            <v>0.47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MIRIAM MARIA SILVA DE OLIVEIRA</v>
          </cell>
          <cell r="F165" t="str">
            <v>2 - Outros Profissionais da Saúde</v>
          </cell>
          <cell r="G165" t="str">
            <v>2235-05</v>
          </cell>
          <cell r="H165">
            <v>44075</v>
          </cell>
          <cell r="I165">
            <v>38.24</v>
          </cell>
          <cell r="J165">
            <v>307.89</v>
          </cell>
          <cell r="K165">
            <v>0</v>
          </cell>
          <cell r="L165">
            <v>96.31</v>
          </cell>
          <cell r="O165">
            <v>1.9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MONALISA MACIEL DOS SANTOS</v>
          </cell>
          <cell r="F166" t="str">
            <v>2 - Outros Profissionais da Saúde</v>
          </cell>
          <cell r="G166" t="str">
            <v>3222-05</v>
          </cell>
          <cell r="H166">
            <v>44075</v>
          </cell>
          <cell r="I166">
            <v>14.82</v>
          </cell>
          <cell r="J166">
            <v>161.87</v>
          </cell>
          <cell r="K166">
            <v>0</v>
          </cell>
          <cell r="L166">
            <v>96.31</v>
          </cell>
          <cell r="O166">
            <v>0.47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MORGANA KITI PEREIRA DA SILVA</v>
          </cell>
          <cell r="F167" t="str">
            <v>2 - Outros Profissionais da Saúde</v>
          </cell>
          <cell r="G167" t="str">
            <v>3222-05</v>
          </cell>
          <cell r="H167">
            <v>44075</v>
          </cell>
          <cell r="I167">
            <v>14.65</v>
          </cell>
          <cell r="J167">
            <v>160.52000000000001</v>
          </cell>
          <cell r="K167">
            <v>0</v>
          </cell>
          <cell r="L167">
            <v>96.31</v>
          </cell>
          <cell r="O167">
            <v>0.47</v>
          </cell>
          <cell r="R167">
            <v>99</v>
          </cell>
          <cell r="S167">
            <v>64.94</v>
          </cell>
          <cell r="U167">
            <v>0</v>
          </cell>
        </row>
        <row r="168">
          <cell r="C168" t="str">
            <v>HOSPITAL SÃO SEBASTIÃO</v>
          </cell>
          <cell r="E168" t="str">
            <v>NADJANE SANTOS DE PAULA PATRIOTA</v>
          </cell>
          <cell r="F168" t="str">
            <v>2 - Outros Profissionais da Saúde</v>
          </cell>
          <cell r="G168" t="str">
            <v>2235-05</v>
          </cell>
          <cell r="H168">
            <v>44075</v>
          </cell>
          <cell r="I168">
            <v>39.799999999999997</v>
          </cell>
          <cell r="J168">
            <v>320.64999999999998</v>
          </cell>
          <cell r="K168">
            <v>0</v>
          </cell>
          <cell r="L168">
            <v>96.31</v>
          </cell>
          <cell r="O168">
            <v>1.9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NATALIA APARECIDA DA SILVA MARTINELLE</v>
          </cell>
          <cell r="F169" t="str">
            <v>3 - Administrativo</v>
          </cell>
          <cell r="G169" t="str">
            <v>4110-10</v>
          </cell>
          <cell r="H169">
            <v>44075</v>
          </cell>
          <cell r="I169">
            <v>18.64</v>
          </cell>
          <cell r="J169">
            <v>194.79</v>
          </cell>
          <cell r="K169">
            <v>0</v>
          </cell>
          <cell r="L169">
            <v>96.31</v>
          </cell>
          <cell r="O169">
            <v>0.47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NATHALIA DA SILVA MONTEIRO</v>
          </cell>
          <cell r="F170" t="str">
            <v>2 - Outros Profissionais da Saúde</v>
          </cell>
          <cell r="G170" t="str">
            <v>3222-05</v>
          </cell>
          <cell r="H170">
            <v>44075</v>
          </cell>
          <cell r="I170">
            <v>12.91</v>
          </cell>
          <cell r="J170">
            <v>103.3</v>
          </cell>
          <cell r="K170">
            <v>0</v>
          </cell>
          <cell r="L170">
            <v>96.31</v>
          </cell>
          <cell r="O170">
            <v>0.47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NELDIGLEISON FABIO ALVES</v>
          </cell>
          <cell r="F171" t="str">
            <v>2 - Outros Profissionais da Saúde</v>
          </cell>
          <cell r="G171" t="str">
            <v>3241-15</v>
          </cell>
          <cell r="H171">
            <v>44075</v>
          </cell>
          <cell r="I171">
            <v>42.08</v>
          </cell>
          <cell r="J171">
            <v>377.27</v>
          </cell>
          <cell r="K171">
            <v>0</v>
          </cell>
          <cell r="L171">
            <v>96.31</v>
          </cell>
          <cell r="O171">
            <v>0.47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NUBIA MARIA DA CONCEICAO LIMA</v>
          </cell>
          <cell r="F172" t="str">
            <v>2 - Outros Profissionais da Saúde</v>
          </cell>
          <cell r="G172" t="str">
            <v>3222-05</v>
          </cell>
          <cell r="H172">
            <v>44075</v>
          </cell>
          <cell r="I172">
            <v>12.92</v>
          </cell>
          <cell r="J172">
            <v>146.59</v>
          </cell>
          <cell r="K172">
            <v>0</v>
          </cell>
          <cell r="L172">
            <v>96.31</v>
          </cell>
          <cell r="O172">
            <v>0.47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PATRICIA DE MELO SANTOS CAVALCANTI</v>
          </cell>
          <cell r="F173" t="str">
            <v>1 - Médico</v>
          </cell>
          <cell r="G173" t="str">
            <v>2251-25</v>
          </cell>
          <cell r="H173">
            <v>44075</v>
          </cell>
          <cell r="I173">
            <v>74.62</v>
          </cell>
          <cell r="J173">
            <v>697.57</v>
          </cell>
          <cell r="K173">
            <v>0</v>
          </cell>
          <cell r="L173">
            <v>96.31</v>
          </cell>
          <cell r="O173">
            <v>7.52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>PATRICIA RAFAELLA OLIVEIRA DE MENEZES</v>
          </cell>
          <cell r="F174" t="str">
            <v>3 - Administrativo</v>
          </cell>
          <cell r="G174" t="str">
            <v>4110-05</v>
          </cell>
          <cell r="H174">
            <v>44075</v>
          </cell>
          <cell r="I174">
            <v>14.84</v>
          </cell>
          <cell r="J174">
            <v>160.56</v>
          </cell>
          <cell r="K174">
            <v>0</v>
          </cell>
          <cell r="L174">
            <v>96.31</v>
          </cell>
          <cell r="O174">
            <v>0.47</v>
          </cell>
          <cell r="R174">
            <v>0</v>
          </cell>
          <cell r="S174">
            <v>0</v>
          </cell>
          <cell r="U174">
            <v>64</v>
          </cell>
          <cell r="X174" t="str">
            <v>AUXILIO CRECHE</v>
          </cell>
        </row>
        <row r="175">
          <cell r="C175" t="str">
            <v>HOSPITAL SÃO SEBASTIÃO</v>
          </cell>
          <cell r="E175" t="str">
            <v>PAULA CARINA SOARES DOS SANTOS</v>
          </cell>
          <cell r="F175" t="str">
            <v>2 - Outros Profissionais da Saúde</v>
          </cell>
          <cell r="G175" t="str">
            <v>2235-05</v>
          </cell>
          <cell r="H175">
            <v>44075</v>
          </cell>
          <cell r="I175">
            <v>33.159999999999997</v>
          </cell>
          <cell r="J175">
            <v>267.35000000000002</v>
          </cell>
          <cell r="K175">
            <v>0</v>
          </cell>
          <cell r="L175">
            <v>96.31</v>
          </cell>
          <cell r="O175">
            <v>1.9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PAULO ROBERTO COSTA LIMA JUNIOR</v>
          </cell>
          <cell r="F176" t="str">
            <v>1 - Médico</v>
          </cell>
          <cell r="G176" t="str">
            <v>2251-25</v>
          </cell>
          <cell r="H176">
            <v>44075</v>
          </cell>
          <cell r="I176">
            <v>109.46</v>
          </cell>
          <cell r="J176">
            <v>985.43</v>
          </cell>
          <cell r="K176">
            <v>0</v>
          </cell>
          <cell r="L176">
            <v>96.31</v>
          </cell>
          <cell r="O176">
            <v>7.52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PEDRO VIEIRA DA SILVA</v>
          </cell>
          <cell r="F177" t="str">
            <v>3 - Administrativo</v>
          </cell>
          <cell r="G177" t="str">
            <v>5143-20</v>
          </cell>
          <cell r="H177">
            <v>44075</v>
          </cell>
          <cell r="I177">
            <v>12.55</v>
          </cell>
          <cell r="J177">
            <v>142.12</v>
          </cell>
          <cell r="K177">
            <v>0</v>
          </cell>
          <cell r="L177">
            <v>96.31</v>
          </cell>
          <cell r="O177">
            <v>0.47</v>
          </cell>
          <cell r="R177">
            <v>132</v>
          </cell>
          <cell r="S177">
            <v>62.7</v>
          </cell>
          <cell r="U177">
            <v>0</v>
          </cell>
        </row>
        <row r="178">
          <cell r="C178" t="str">
            <v>HOSPITAL SÃO SEBASTIÃO</v>
          </cell>
          <cell r="E178" t="str">
            <v>RAFAEL HENRIQUE ALVES DA SILVA</v>
          </cell>
          <cell r="F178" t="str">
            <v>2 - Outros Profissionais da Saúde</v>
          </cell>
          <cell r="G178" t="str">
            <v>5211-30</v>
          </cell>
          <cell r="H178">
            <v>44075</v>
          </cell>
          <cell r="I178">
            <v>12.45</v>
          </cell>
          <cell r="J178">
            <v>141.4</v>
          </cell>
          <cell r="K178">
            <v>0</v>
          </cell>
          <cell r="L178">
            <v>96.31</v>
          </cell>
          <cell r="O178">
            <v>0.47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RAFAEL TORRES PESSOA</v>
          </cell>
          <cell r="F179" t="str">
            <v>1 - Médico</v>
          </cell>
          <cell r="G179" t="str">
            <v>2251-25</v>
          </cell>
          <cell r="H179">
            <v>44075</v>
          </cell>
          <cell r="I179">
            <v>119.84</v>
          </cell>
          <cell r="J179">
            <v>1068.5</v>
          </cell>
          <cell r="K179">
            <v>0</v>
          </cell>
          <cell r="L179">
            <v>96.31</v>
          </cell>
          <cell r="O179">
            <v>7.52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RAFAELA BARBOSA DA SILVA</v>
          </cell>
          <cell r="F180" t="str">
            <v>2 - Outros Profissionais da Saúde</v>
          </cell>
          <cell r="G180" t="str">
            <v>2235-05</v>
          </cell>
          <cell r="H180">
            <v>44075</v>
          </cell>
          <cell r="I180">
            <v>35.97</v>
          </cell>
          <cell r="J180">
            <v>290.11</v>
          </cell>
          <cell r="K180">
            <v>0</v>
          </cell>
          <cell r="L180">
            <v>96.31</v>
          </cell>
          <cell r="O180">
            <v>1.9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RAQUEL LACERDA DE SOUZA FREITAS</v>
          </cell>
          <cell r="F181" t="str">
            <v>3 - Administrativo</v>
          </cell>
          <cell r="G181" t="str">
            <v>4110-10</v>
          </cell>
          <cell r="H181">
            <v>44075</v>
          </cell>
          <cell r="I181">
            <v>15.98</v>
          </cell>
          <cell r="J181">
            <v>173.48</v>
          </cell>
          <cell r="K181">
            <v>0</v>
          </cell>
          <cell r="L181">
            <v>96.31</v>
          </cell>
          <cell r="O181">
            <v>0.47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 xml:space="preserve">REGIANA SOARES PEREIRA </v>
          </cell>
          <cell r="F182" t="str">
            <v>3 - Administrativo</v>
          </cell>
          <cell r="G182" t="str">
            <v>5163-45</v>
          </cell>
          <cell r="H182">
            <v>44075</v>
          </cell>
          <cell r="I182">
            <v>14.57</v>
          </cell>
          <cell r="J182">
            <v>158.32</v>
          </cell>
          <cell r="K182">
            <v>0</v>
          </cell>
          <cell r="L182">
            <v>96.31</v>
          </cell>
          <cell r="O182">
            <v>0.47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REJANE FLORENCIO DE LIMA DA SILVA</v>
          </cell>
          <cell r="F183" t="str">
            <v>2 - Outros Profissionais da Saúde</v>
          </cell>
          <cell r="G183" t="str">
            <v>3222-05</v>
          </cell>
          <cell r="H183">
            <v>44075</v>
          </cell>
          <cell r="I183">
            <v>12.91</v>
          </cell>
          <cell r="J183">
            <v>124.94</v>
          </cell>
          <cell r="K183">
            <v>0</v>
          </cell>
          <cell r="L183">
            <v>96.31</v>
          </cell>
          <cell r="O183">
            <v>0.47</v>
          </cell>
          <cell r="R183">
            <v>99</v>
          </cell>
          <cell r="S183">
            <v>64.94</v>
          </cell>
          <cell r="U183">
            <v>0</v>
          </cell>
        </row>
        <row r="184">
          <cell r="C184" t="str">
            <v>HOSPITAL SÃO SEBASTIÃO</v>
          </cell>
          <cell r="E184" t="str">
            <v>RENATA CRISTINA SILVA</v>
          </cell>
          <cell r="F184" t="str">
            <v>3 - Administrativo</v>
          </cell>
          <cell r="G184" t="str">
            <v>4110-10</v>
          </cell>
          <cell r="H184">
            <v>44075</v>
          </cell>
          <cell r="I184">
            <v>14.27</v>
          </cell>
          <cell r="J184">
            <v>159.84</v>
          </cell>
          <cell r="K184">
            <v>0</v>
          </cell>
          <cell r="L184">
            <v>96.31</v>
          </cell>
          <cell r="O184">
            <v>0.47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RITA DE CASSIA MELO AMORIM SANTIAGO</v>
          </cell>
          <cell r="F185" t="str">
            <v>2 - Outros Profissionais da Saúde</v>
          </cell>
          <cell r="G185" t="str">
            <v>2238-10</v>
          </cell>
          <cell r="H185">
            <v>44075</v>
          </cell>
          <cell r="I185">
            <v>16.989999999999998</v>
          </cell>
          <cell r="J185">
            <v>185.55</v>
          </cell>
          <cell r="K185">
            <v>0</v>
          </cell>
          <cell r="L185">
            <v>96.31</v>
          </cell>
          <cell r="O185">
            <v>0.47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ROBERTA MICHELLI DA SILVA PEIXOTO</v>
          </cell>
          <cell r="F186" t="str">
            <v>2 - Outros Profissionais da Saúde</v>
          </cell>
          <cell r="G186" t="str">
            <v>3222-05</v>
          </cell>
          <cell r="H186">
            <v>44075</v>
          </cell>
          <cell r="I186">
            <v>12.91</v>
          </cell>
          <cell r="J186">
            <v>146.59</v>
          </cell>
          <cell r="K186">
            <v>0</v>
          </cell>
          <cell r="L186">
            <v>96.31</v>
          </cell>
          <cell r="O186">
            <v>0.47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RODRIGO CEZAR LEITE AGUIAR</v>
          </cell>
          <cell r="F187" t="str">
            <v>3 - Administrativo</v>
          </cell>
          <cell r="G187" t="str">
            <v>3516-05</v>
          </cell>
          <cell r="H187">
            <v>44075</v>
          </cell>
          <cell r="I187">
            <v>15.33</v>
          </cell>
          <cell r="J187">
            <v>138.22999999999999</v>
          </cell>
          <cell r="K187">
            <v>0</v>
          </cell>
          <cell r="L187">
            <v>96.31</v>
          </cell>
          <cell r="O187">
            <v>0.47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ROSANGELA DE LIMA NASCIMENTO</v>
          </cell>
          <cell r="F188" t="str">
            <v>2 - Outros Profissionais da Saúde</v>
          </cell>
          <cell r="G188" t="str">
            <v>2235-05</v>
          </cell>
          <cell r="H188">
            <v>44075</v>
          </cell>
          <cell r="I188">
            <v>34.69</v>
          </cell>
          <cell r="J188">
            <v>279.72000000000003</v>
          </cell>
          <cell r="K188">
            <v>0</v>
          </cell>
          <cell r="L188">
            <v>96.31</v>
          </cell>
          <cell r="O188">
            <v>1.9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SAMARA MAYARA TORRES DA SILVA</v>
          </cell>
          <cell r="F189" t="str">
            <v>2 - Outros Profissionais da Saúde</v>
          </cell>
          <cell r="G189" t="str">
            <v>5135-05</v>
          </cell>
          <cell r="H189">
            <v>44075</v>
          </cell>
          <cell r="I189">
            <v>14.55</v>
          </cell>
          <cell r="J189">
            <v>158.24</v>
          </cell>
          <cell r="K189">
            <v>0</v>
          </cell>
          <cell r="L189">
            <v>96.31</v>
          </cell>
          <cell r="O189">
            <v>0.47</v>
          </cell>
          <cell r="R189">
            <v>99</v>
          </cell>
          <cell r="S189">
            <v>62.7</v>
          </cell>
          <cell r="U189">
            <v>0</v>
          </cell>
        </row>
        <row r="190">
          <cell r="C190" t="str">
            <v>HOSPITAL SÃO SEBASTIÃO</v>
          </cell>
          <cell r="E190" t="str">
            <v>SAULO MAURICIO DA SILVA</v>
          </cell>
          <cell r="F190" t="str">
            <v>3 - Administrativo</v>
          </cell>
          <cell r="G190" t="str">
            <v>5143-10</v>
          </cell>
          <cell r="H190">
            <v>44075</v>
          </cell>
          <cell r="I190">
            <v>15.57</v>
          </cell>
          <cell r="J190">
            <v>145.5</v>
          </cell>
          <cell r="K190">
            <v>0</v>
          </cell>
          <cell r="L190">
            <v>96.31</v>
          </cell>
          <cell r="O190">
            <v>0.47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SHAYENNE SAYONARA CASTANHA CABRAL</v>
          </cell>
          <cell r="F191" t="str">
            <v>2 - Outros Profissionais da Saúde</v>
          </cell>
          <cell r="G191" t="str">
            <v>3241-15</v>
          </cell>
          <cell r="H191">
            <v>44075</v>
          </cell>
          <cell r="I191">
            <v>22.96</v>
          </cell>
          <cell r="J191">
            <v>224.3</v>
          </cell>
          <cell r="K191">
            <v>0</v>
          </cell>
          <cell r="L191">
            <v>96.31</v>
          </cell>
          <cell r="O191">
            <v>0.47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SILVIA REGINA FERNANDES DE LIMA</v>
          </cell>
          <cell r="F192" t="str">
            <v>3 - Administrativo</v>
          </cell>
          <cell r="G192" t="str">
            <v>5134-30</v>
          </cell>
          <cell r="H192">
            <v>44075</v>
          </cell>
          <cell r="I192">
            <v>0</v>
          </cell>
          <cell r="J192">
            <v>10.46</v>
          </cell>
          <cell r="K192">
            <v>0</v>
          </cell>
          <cell r="L192">
            <v>96.31</v>
          </cell>
          <cell r="O192">
            <v>0.47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SIMONI DE SANTANA ARAÚJO</v>
          </cell>
          <cell r="F193" t="str">
            <v>3 - Administrativo</v>
          </cell>
          <cell r="G193" t="str">
            <v>4110-10</v>
          </cell>
          <cell r="H193">
            <v>44075</v>
          </cell>
          <cell r="I193">
            <v>13.5</v>
          </cell>
          <cell r="J193">
            <v>153.68</v>
          </cell>
          <cell r="K193">
            <v>0</v>
          </cell>
          <cell r="L193">
            <v>96.31</v>
          </cell>
          <cell r="O193">
            <v>0.47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SUEDJA MARIA DA CONCEIÇAO</v>
          </cell>
          <cell r="F194" t="str">
            <v>3 - Administrativo</v>
          </cell>
          <cell r="G194" t="str">
            <v>5143-20</v>
          </cell>
          <cell r="H194">
            <v>44075</v>
          </cell>
          <cell r="I194">
            <v>14.62</v>
          </cell>
          <cell r="J194">
            <v>158.78</v>
          </cell>
          <cell r="K194">
            <v>0</v>
          </cell>
          <cell r="L194">
            <v>96.31</v>
          </cell>
          <cell r="O194">
            <v>0.47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SUELI VENANCIO DA SILVA</v>
          </cell>
          <cell r="F195" t="str">
            <v>3 - Administrativo</v>
          </cell>
          <cell r="G195" t="str">
            <v>5134-30</v>
          </cell>
          <cell r="H195">
            <v>44075</v>
          </cell>
          <cell r="I195">
            <v>14.51</v>
          </cell>
          <cell r="J195">
            <v>157.87</v>
          </cell>
          <cell r="K195">
            <v>0</v>
          </cell>
          <cell r="L195">
            <v>96.31</v>
          </cell>
          <cell r="O195">
            <v>0.47</v>
          </cell>
          <cell r="R195">
            <v>99</v>
          </cell>
          <cell r="S195">
            <v>62.7</v>
          </cell>
          <cell r="U195">
            <v>0</v>
          </cell>
        </row>
        <row r="196">
          <cell r="C196" t="str">
            <v>HOSPITAL SÃO SEBASTIÃO</v>
          </cell>
          <cell r="E196" t="str">
            <v>SUELLEN MORGANNA DO NASCIMENTO LIMA E SILVA DO PRADO</v>
          </cell>
          <cell r="F196" t="str">
            <v>2 - Outros Profissionais da Saúde</v>
          </cell>
          <cell r="G196" t="str">
            <v>2235-05</v>
          </cell>
          <cell r="H196">
            <v>44075</v>
          </cell>
          <cell r="I196">
            <v>36.119999999999997</v>
          </cell>
          <cell r="J196">
            <v>291.17</v>
          </cell>
          <cell r="K196">
            <v>0</v>
          </cell>
          <cell r="L196">
            <v>96.31</v>
          </cell>
          <cell r="O196">
            <v>1.9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 xml:space="preserve">SUERLANDIA MACEDO DA SILVA GONÇALVES </v>
          </cell>
          <cell r="F197" t="str">
            <v>2 - Outros Profissionais da Saúde</v>
          </cell>
          <cell r="G197" t="str">
            <v>3222-05</v>
          </cell>
          <cell r="H197">
            <v>44075</v>
          </cell>
          <cell r="I197">
            <v>12.91</v>
          </cell>
          <cell r="J197">
            <v>146.59</v>
          </cell>
          <cell r="K197">
            <v>0</v>
          </cell>
          <cell r="L197">
            <v>96.31</v>
          </cell>
          <cell r="O197">
            <v>0.47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TAMIRES DAIANE DE SOUZA BEZERRA</v>
          </cell>
          <cell r="F198" t="str">
            <v>2 - Outros Profissionais da Saúde</v>
          </cell>
          <cell r="G198" t="str">
            <v>2235-05</v>
          </cell>
          <cell r="H198">
            <v>44075</v>
          </cell>
          <cell r="I198">
            <v>28.32</v>
          </cell>
          <cell r="J198">
            <v>228.63</v>
          </cell>
          <cell r="K198">
            <v>0</v>
          </cell>
          <cell r="L198">
            <v>96.31</v>
          </cell>
          <cell r="O198">
            <v>1.9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TATIANA KARINNY SILVA MONTEIRO</v>
          </cell>
          <cell r="F199" t="str">
            <v>2 - Outros Profissionais da Saúde</v>
          </cell>
          <cell r="G199" t="str">
            <v>3222-05</v>
          </cell>
          <cell r="H199">
            <v>44075</v>
          </cell>
          <cell r="I199">
            <v>12.91</v>
          </cell>
          <cell r="J199">
            <v>146.59</v>
          </cell>
          <cell r="K199">
            <v>0</v>
          </cell>
          <cell r="L199">
            <v>96.31</v>
          </cell>
          <cell r="O199">
            <v>0.47</v>
          </cell>
          <cell r="R199">
            <v>0</v>
          </cell>
          <cell r="S199">
            <v>0</v>
          </cell>
          <cell r="U199">
            <v>64</v>
          </cell>
          <cell r="X199" t="str">
            <v>AUXILIO CRECHE</v>
          </cell>
        </row>
        <row r="200">
          <cell r="C200" t="str">
            <v>HOSPITAL SÃO SEBASTIÃO</v>
          </cell>
          <cell r="E200" t="str">
            <v>THIAGO AUGUSTO BARBOSA DE LIMA</v>
          </cell>
          <cell r="F200" t="str">
            <v>3 - Administrativo</v>
          </cell>
          <cell r="G200" t="str">
            <v>4110-10</v>
          </cell>
          <cell r="H200">
            <v>44075</v>
          </cell>
          <cell r="I200">
            <v>13.51</v>
          </cell>
          <cell r="J200">
            <v>153.68</v>
          </cell>
          <cell r="K200">
            <v>0</v>
          </cell>
          <cell r="L200">
            <v>96.31</v>
          </cell>
          <cell r="O200">
            <v>0.47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TIAGO AUGUSTO GONÇALVES ALMEIDA</v>
          </cell>
          <cell r="F201" t="str">
            <v>3 - Administrativo</v>
          </cell>
          <cell r="G201" t="str">
            <v>5151-10</v>
          </cell>
          <cell r="H201">
            <v>44075</v>
          </cell>
          <cell r="I201">
            <v>12.54</v>
          </cell>
          <cell r="J201">
            <v>117.73</v>
          </cell>
          <cell r="K201">
            <v>0</v>
          </cell>
          <cell r="L201">
            <v>96.31</v>
          </cell>
          <cell r="O201">
            <v>0.47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TIAGO VIEIRA SEPPE DE CALAIS</v>
          </cell>
          <cell r="F202" t="str">
            <v>1 - Médico</v>
          </cell>
          <cell r="G202" t="str">
            <v>2251-25</v>
          </cell>
          <cell r="H202">
            <v>44075</v>
          </cell>
          <cell r="I202">
            <v>109.18</v>
          </cell>
          <cell r="J202">
            <v>983.19</v>
          </cell>
          <cell r="K202">
            <v>0</v>
          </cell>
          <cell r="L202">
            <v>96.31</v>
          </cell>
          <cell r="O202">
            <v>7.52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TONNY PAIVA DA SILVA</v>
          </cell>
          <cell r="F203" t="str">
            <v>3 - Administrativo</v>
          </cell>
          <cell r="G203" t="str">
            <v>1424-10</v>
          </cell>
          <cell r="H203">
            <v>44075</v>
          </cell>
          <cell r="I203">
            <v>78.209999999999994</v>
          </cell>
          <cell r="J203">
            <v>737.37</v>
          </cell>
          <cell r="K203">
            <v>0</v>
          </cell>
          <cell r="L203">
            <v>96.31</v>
          </cell>
          <cell r="O203">
            <v>0.47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VALBENYA AMANDA GOMES DE LIRA</v>
          </cell>
          <cell r="F204" t="str">
            <v>2 - Outros Profissionais da Saúde</v>
          </cell>
          <cell r="G204" t="str">
            <v>2235-05</v>
          </cell>
          <cell r="H204">
            <v>44075</v>
          </cell>
          <cell r="I204">
            <v>31.4</v>
          </cell>
          <cell r="J204">
            <v>274.7</v>
          </cell>
          <cell r="K204">
            <v>0</v>
          </cell>
          <cell r="L204">
            <v>96.31</v>
          </cell>
          <cell r="O204">
            <v>1.9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VALDEIR DOGIVAL DA SILVA</v>
          </cell>
          <cell r="F205" t="str">
            <v>3 - Administrativo</v>
          </cell>
          <cell r="G205" t="str">
            <v>5143-20</v>
          </cell>
          <cell r="H205">
            <v>44075</v>
          </cell>
          <cell r="I205">
            <v>14.63</v>
          </cell>
          <cell r="J205">
            <v>158.84</v>
          </cell>
          <cell r="K205">
            <v>0</v>
          </cell>
          <cell r="L205">
            <v>96.31</v>
          </cell>
          <cell r="O205">
            <v>0.47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VALDILENE FERREIRA DA SILVA</v>
          </cell>
          <cell r="F206" t="str">
            <v>2 - Outros Profissionais da Saúde</v>
          </cell>
          <cell r="G206" t="str">
            <v>3222-05</v>
          </cell>
          <cell r="H206">
            <v>44075</v>
          </cell>
          <cell r="I206">
            <v>14.74</v>
          </cell>
          <cell r="J206">
            <v>161.24</v>
          </cell>
          <cell r="K206">
            <v>0</v>
          </cell>
          <cell r="L206">
            <v>96.31</v>
          </cell>
          <cell r="O206">
            <v>0.47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VALQUIRIA MARIA DA SILVA</v>
          </cell>
          <cell r="F207" t="str">
            <v>2 - Outros Profissionais da Saúde</v>
          </cell>
          <cell r="G207" t="str">
            <v>3222-05</v>
          </cell>
          <cell r="H207">
            <v>44075</v>
          </cell>
          <cell r="I207">
            <v>14.8</v>
          </cell>
          <cell r="J207">
            <v>161.74</v>
          </cell>
          <cell r="K207">
            <v>0</v>
          </cell>
          <cell r="L207">
            <v>96.31</v>
          </cell>
          <cell r="O207">
            <v>0.47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VANDERLANIA SILVA GOMES BEZERRA</v>
          </cell>
          <cell r="F208" t="str">
            <v>2 - Outros Profissionais da Saúde</v>
          </cell>
          <cell r="G208" t="str">
            <v>3222-05</v>
          </cell>
          <cell r="H208">
            <v>44075</v>
          </cell>
          <cell r="I208">
            <v>15.15</v>
          </cell>
          <cell r="J208">
            <v>160.81</v>
          </cell>
          <cell r="K208">
            <v>0</v>
          </cell>
          <cell r="L208">
            <v>96.31</v>
          </cell>
          <cell r="O208">
            <v>0.47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VANIA DE OLIVEIRA LIMA</v>
          </cell>
          <cell r="F209" t="str">
            <v>3 - Administrativo</v>
          </cell>
          <cell r="G209" t="str">
            <v>4141-05</v>
          </cell>
          <cell r="H209">
            <v>44075</v>
          </cell>
          <cell r="I209">
            <v>15.2</v>
          </cell>
          <cell r="J209">
            <v>172.21</v>
          </cell>
          <cell r="K209">
            <v>0</v>
          </cell>
          <cell r="L209">
            <v>96.31</v>
          </cell>
          <cell r="O209">
            <v>0.47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VANISE MARIA DA SILVA</v>
          </cell>
          <cell r="F210" t="str">
            <v>2 - Outros Profissionais da Saúde</v>
          </cell>
          <cell r="G210" t="str">
            <v>2515-20</v>
          </cell>
          <cell r="H210">
            <v>44075</v>
          </cell>
          <cell r="I210">
            <v>31.64</v>
          </cell>
          <cell r="J210">
            <v>327.64999999999998</v>
          </cell>
          <cell r="K210">
            <v>0</v>
          </cell>
          <cell r="L210">
            <v>96.31</v>
          </cell>
          <cell r="O210">
            <v>0.47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VERONALDO TAVARES DA SILVA</v>
          </cell>
          <cell r="F211" t="str">
            <v>2 - Outros Profissionais da Saúde</v>
          </cell>
          <cell r="G211" t="str">
            <v>3222-05</v>
          </cell>
          <cell r="H211">
            <v>44075</v>
          </cell>
          <cell r="I211">
            <v>12.71</v>
          </cell>
          <cell r="J211">
            <v>142.05000000000001</v>
          </cell>
          <cell r="K211">
            <v>0</v>
          </cell>
          <cell r="L211">
            <v>96.31</v>
          </cell>
          <cell r="O211">
            <v>0.47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VERUCIA PATRICIA BELARMINO DA SILVA</v>
          </cell>
          <cell r="F212" t="str">
            <v>2 - Outros Profissionais da Saúde</v>
          </cell>
          <cell r="G212" t="str">
            <v>2237-10</v>
          </cell>
          <cell r="H212">
            <v>44075</v>
          </cell>
          <cell r="I212">
            <v>32.840000000000003</v>
          </cell>
          <cell r="J212">
            <v>350.33</v>
          </cell>
          <cell r="K212">
            <v>0</v>
          </cell>
          <cell r="L212">
            <v>96.31</v>
          </cell>
          <cell r="O212">
            <v>0.47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VIOLETA CANEJO ROSSE</v>
          </cell>
          <cell r="F213" t="str">
            <v>1 - Médico</v>
          </cell>
          <cell r="G213" t="str">
            <v>2251-25</v>
          </cell>
          <cell r="H213">
            <v>44075</v>
          </cell>
          <cell r="I213">
            <v>74.62</v>
          </cell>
          <cell r="J213">
            <v>706.72</v>
          </cell>
          <cell r="K213">
            <v>0</v>
          </cell>
          <cell r="L213">
            <v>96.31</v>
          </cell>
          <cell r="O213">
            <v>7.52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VITORIA PRAZERES DE ARAUJO</v>
          </cell>
          <cell r="F214" t="str">
            <v>2 - Outros Profissionais da Saúde</v>
          </cell>
          <cell r="G214" t="str">
            <v>3222-05</v>
          </cell>
          <cell r="H214">
            <v>44075</v>
          </cell>
          <cell r="I214">
            <v>12.48</v>
          </cell>
          <cell r="J214">
            <v>99.86</v>
          </cell>
          <cell r="K214">
            <v>0</v>
          </cell>
          <cell r="L214">
            <v>96.31</v>
          </cell>
          <cell r="O214">
            <v>0.47</v>
          </cell>
          <cell r="R214">
            <v>0</v>
          </cell>
          <cell r="S214">
            <v>0</v>
          </cell>
          <cell r="U214">
            <v>64</v>
          </cell>
          <cell r="X214" t="str">
            <v>AUXILIO CRECHE</v>
          </cell>
        </row>
        <row r="215">
          <cell r="C215" t="str">
            <v>HOSPITAL SÃO SEBASTIÃO</v>
          </cell>
          <cell r="E215" t="str">
            <v>VIVIANE CAVALCANTI DE TORRES</v>
          </cell>
          <cell r="F215" t="str">
            <v>2 - Outros Profissionais da Saúde</v>
          </cell>
          <cell r="G215" t="str">
            <v>2235-05</v>
          </cell>
          <cell r="H215">
            <v>44075</v>
          </cell>
          <cell r="I215">
            <v>30.62</v>
          </cell>
          <cell r="J215">
            <v>247.2</v>
          </cell>
          <cell r="K215">
            <v>0</v>
          </cell>
          <cell r="L215">
            <v>96.31</v>
          </cell>
          <cell r="O215">
            <v>1.9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WALQUIRIA BERNARDINA SIMOES OLIVEIRA</v>
          </cell>
          <cell r="F216" t="str">
            <v>3 - Administrativo</v>
          </cell>
          <cell r="G216" t="str">
            <v>5163-45</v>
          </cell>
          <cell r="H216">
            <v>44075</v>
          </cell>
          <cell r="I216">
            <v>12.55</v>
          </cell>
          <cell r="J216">
            <v>142.12</v>
          </cell>
          <cell r="K216">
            <v>0</v>
          </cell>
          <cell r="L216">
            <v>96.31</v>
          </cell>
          <cell r="O216">
            <v>0.47</v>
          </cell>
          <cell r="R216">
            <v>66</v>
          </cell>
          <cell r="S216">
            <v>62.7</v>
          </cell>
          <cell r="U216">
            <v>0</v>
          </cell>
        </row>
        <row r="217">
          <cell r="C217" t="str">
            <v>HOSPITAL SÃO SEBASTIÃO</v>
          </cell>
          <cell r="E217" t="str">
            <v>WANESSA DE MELO SILVA</v>
          </cell>
          <cell r="F217" t="str">
            <v>2 - Outros Profissionais da Saúde</v>
          </cell>
          <cell r="G217" t="str">
            <v>2516-05</v>
          </cell>
          <cell r="H217">
            <v>44075</v>
          </cell>
          <cell r="I217">
            <v>20.71</v>
          </cell>
          <cell r="J217">
            <v>240.17</v>
          </cell>
          <cell r="K217">
            <v>0</v>
          </cell>
          <cell r="L217">
            <v>96.31</v>
          </cell>
          <cell r="O217">
            <v>0.47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WANESSA MARIA TENORIO DOS SANTOS</v>
          </cell>
          <cell r="F218" t="str">
            <v>2 - Outros Profissionais da Saúde</v>
          </cell>
          <cell r="G218" t="str">
            <v>2236-05</v>
          </cell>
          <cell r="H218">
            <v>44075</v>
          </cell>
          <cell r="I218">
            <v>19.57</v>
          </cell>
          <cell r="J218">
            <v>156.58000000000001</v>
          </cell>
          <cell r="K218">
            <v>0</v>
          </cell>
          <cell r="L218">
            <v>96.31</v>
          </cell>
          <cell r="O218">
            <v>0.47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WELLIDA DARCIA DE LIMA FERREIRA CARVALHO</v>
          </cell>
          <cell r="F219" t="str">
            <v>2 - Outros Profissionais da Saúde</v>
          </cell>
          <cell r="G219" t="str">
            <v>3222-05</v>
          </cell>
          <cell r="H219">
            <v>44075</v>
          </cell>
          <cell r="I219">
            <v>14.92</v>
          </cell>
          <cell r="J219">
            <v>162.69</v>
          </cell>
          <cell r="K219">
            <v>0</v>
          </cell>
          <cell r="L219">
            <v>96.31</v>
          </cell>
          <cell r="O219">
            <v>0.47</v>
          </cell>
          <cell r="R219">
            <v>0</v>
          </cell>
          <cell r="S219">
            <v>0</v>
          </cell>
          <cell r="U219">
            <v>64</v>
          </cell>
          <cell r="X219" t="str">
            <v>AUXILIO CRECHE</v>
          </cell>
        </row>
        <row r="220">
          <cell r="C220" t="str">
            <v>HOSPITAL SÃO SEBASTIÃO</v>
          </cell>
          <cell r="E220" t="str">
            <v>WILTON PORTELA GOMES</v>
          </cell>
          <cell r="F220" t="str">
            <v>2 - Outros Profissionais da Saúde</v>
          </cell>
          <cell r="G220" t="str">
            <v>3222-05</v>
          </cell>
          <cell r="H220">
            <v>44075</v>
          </cell>
          <cell r="I220">
            <v>11.46</v>
          </cell>
          <cell r="J220">
            <v>54.24</v>
          </cell>
          <cell r="K220">
            <v>0</v>
          </cell>
          <cell r="L220">
            <v>96.31</v>
          </cell>
          <cell r="O220">
            <v>0.47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SÃO SEBASTIÃO</v>
          </cell>
          <cell r="E221" t="str">
            <v>YALE KLESIANA BARBOSA LINS</v>
          </cell>
          <cell r="F221" t="str">
            <v>2 - Outros Profissionais da Saúde</v>
          </cell>
          <cell r="G221" t="str">
            <v>3222-05</v>
          </cell>
          <cell r="H221">
            <v>44075</v>
          </cell>
          <cell r="I221">
            <v>17.899999999999999</v>
          </cell>
          <cell r="J221">
            <v>186.52</v>
          </cell>
          <cell r="K221">
            <v>0</v>
          </cell>
          <cell r="L221">
            <v>96.31</v>
          </cell>
          <cell r="O221">
            <v>0.47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YANA BARROS CARVALHO</v>
          </cell>
          <cell r="F222" t="str">
            <v>2 - Outros Profissionais da Saúde</v>
          </cell>
          <cell r="G222" t="str">
            <v>2235-05</v>
          </cell>
          <cell r="H222">
            <v>44075</v>
          </cell>
          <cell r="I222">
            <v>31.92</v>
          </cell>
          <cell r="J222">
            <v>257.51</v>
          </cell>
          <cell r="K222">
            <v>0</v>
          </cell>
          <cell r="L222">
            <v>96.31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AMANDA MANUELY BARBOSA RODRIGUES</v>
          </cell>
          <cell r="F223" t="str">
            <v>2 - Outros Profissionais da Saúde</v>
          </cell>
          <cell r="G223" t="str">
            <v>2235-05</v>
          </cell>
          <cell r="H223">
            <v>44075</v>
          </cell>
          <cell r="I223">
            <v>46.11</v>
          </cell>
          <cell r="J223">
            <v>371.16</v>
          </cell>
          <cell r="K223">
            <v>0</v>
          </cell>
          <cell r="L223">
            <v>96.31</v>
          </cell>
          <cell r="R223">
            <v>0</v>
          </cell>
          <cell r="S223">
            <v>0</v>
          </cell>
          <cell r="U223">
            <v>129.52000000000001</v>
          </cell>
          <cell r="X223" t="str">
            <v>AUXILIO CRECHE</v>
          </cell>
        </row>
        <row r="224">
          <cell r="C224" t="str">
            <v>HOSPITAL SÃO SEBASTIÃO</v>
          </cell>
          <cell r="E224" t="str">
            <v>DEBORA FERREIRA DA SILVA</v>
          </cell>
          <cell r="F224" t="str">
            <v>3 - Administrativo</v>
          </cell>
          <cell r="G224" t="str">
            <v>4141-05</v>
          </cell>
          <cell r="H224">
            <v>44075</v>
          </cell>
          <cell r="I224">
            <v>26.63</v>
          </cell>
          <cell r="J224">
            <v>303.99</v>
          </cell>
          <cell r="K224">
            <v>0</v>
          </cell>
          <cell r="L224">
            <v>96.31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ELIENE MARIA DE LIMA</v>
          </cell>
          <cell r="F225" t="str">
            <v>3 - Administrativo</v>
          </cell>
          <cell r="G225" t="str">
            <v>5143-20</v>
          </cell>
          <cell r="H225">
            <v>44075</v>
          </cell>
          <cell r="I225">
            <v>18.95</v>
          </cell>
          <cell r="J225">
            <v>193.32</v>
          </cell>
          <cell r="K225">
            <v>0</v>
          </cell>
          <cell r="L225">
            <v>96.31</v>
          </cell>
          <cell r="O225">
            <v>0.47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JESSICA BARROS RANGEL</v>
          </cell>
          <cell r="F226" t="str">
            <v>2 - Outros Profissionais da Saúde</v>
          </cell>
          <cell r="G226" t="str">
            <v>2234-05</v>
          </cell>
          <cell r="H226">
            <v>44075</v>
          </cell>
          <cell r="I226">
            <v>47.5</v>
          </cell>
          <cell r="J226">
            <v>380.07</v>
          </cell>
          <cell r="K226">
            <v>0</v>
          </cell>
          <cell r="L226">
            <v>96.31</v>
          </cell>
          <cell r="O226">
            <v>0.47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JOSAFA SEVERINO DA SILVA</v>
          </cell>
          <cell r="F227" t="str">
            <v>2 - Outros Profissionais da Saúde</v>
          </cell>
          <cell r="G227" t="str">
            <v>3222-05</v>
          </cell>
          <cell r="H227">
            <v>44075</v>
          </cell>
          <cell r="I227">
            <v>17.64</v>
          </cell>
          <cell r="J227">
            <v>184.47</v>
          </cell>
          <cell r="K227">
            <v>0</v>
          </cell>
          <cell r="L227">
            <v>96.31</v>
          </cell>
          <cell r="O227">
            <v>0.47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SÃO SEBASTIÃO</v>
          </cell>
          <cell r="E228" t="str">
            <v>LILIANE PRISCILA SILVA DE SOUSA</v>
          </cell>
          <cell r="F228" t="str">
            <v>2 - Outros Profissionais da Saúde</v>
          </cell>
          <cell r="G228" t="str">
            <v>3241-15</v>
          </cell>
          <cell r="H228">
            <v>44075</v>
          </cell>
          <cell r="I228">
            <v>27.18</v>
          </cell>
          <cell r="J228">
            <v>258.08</v>
          </cell>
          <cell r="K228">
            <v>0</v>
          </cell>
          <cell r="L228">
            <v>96.31</v>
          </cell>
          <cell r="O228">
            <v>0.47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SÃO SEBASTIÃO</v>
          </cell>
          <cell r="E229" t="str">
            <v>LUCICLEIDE FERREIRA DA SILVA SOUZA</v>
          </cell>
          <cell r="F229" t="str">
            <v>3 - Administrativo</v>
          </cell>
          <cell r="G229" t="str">
            <v>5143-20</v>
          </cell>
          <cell r="H229">
            <v>44075</v>
          </cell>
          <cell r="I229">
            <v>17.2</v>
          </cell>
          <cell r="J229">
            <v>179.45</v>
          </cell>
          <cell r="K229">
            <v>0</v>
          </cell>
          <cell r="L229">
            <v>96.31</v>
          </cell>
          <cell r="O229">
            <v>0.55000000000000004</v>
          </cell>
          <cell r="R229">
            <v>0</v>
          </cell>
          <cell r="S229">
            <v>0</v>
          </cell>
          <cell r="U229">
            <v>64</v>
          </cell>
          <cell r="X229" t="str">
            <v>AUXILIO CRECHE</v>
          </cell>
        </row>
        <row r="230">
          <cell r="C230" t="str">
            <v>HOSPITAL SÃO SEBASTIÃO</v>
          </cell>
          <cell r="E230" t="str">
            <v>LUIZ TITO FRANÇA JUNIOR</v>
          </cell>
          <cell r="F230" t="str">
            <v>1 - Médico</v>
          </cell>
          <cell r="G230" t="str">
            <v>2251-25</v>
          </cell>
          <cell r="H230">
            <v>44075</v>
          </cell>
          <cell r="I230">
            <v>141.91999999999999</v>
          </cell>
          <cell r="J230">
            <v>1245.1500000000001</v>
          </cell>
          <cell r="K230">
            <v>0</v>
          </cell>
          <cell r="L230">
            <v>96.31</v>
          </cell>
          <cell r="O230">
            <v>7.52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POLIANA MARIA LIMA DA SILVA</v>
          </cell>
          <cell r="F231" t="str">
            <v>2 - Outros Profissionais da Saúde</v>
          </cell>
          <cell r="G231" t="str">
            <v>5135-05</v>
          </cell>
          <cell r="H231">
            <v>44075</v>
          </cell>
          <cell r="I231">
            <v>19.16</v>
          </cell>
          <cell r="J231">
            <v>195.11</v>
          </cell>
          <cell r="K231">
            <v>0</v>
          </cell>
          <cell r="L231">
            <v>96.31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RICARDO HENRIQUE ALBUQUERQUE DA SILVA</v>
          </cell>
          <cell r="F232" t="str">
            <v>1 - Médico</v>
          </cell>
          <cell r="G232" t="str">
            <v>2251-25</v>
          </cell>
          <cell r="H232">
            <v>44075</v>
          </cell>
          <cell r="I232">
            <v>149.91</v>
          </cell>
          <cell r="J232">
            <v>1309.05</v>
          </cell>
          <cell r="K232">
            <v>0</v>
          </cell>
          <cell r="L232">
            <v>96.31</v>
          </cell>
          <cell r="O232">
            <v>7.52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TATIANNE DA COSTA SABINO</v>
          </cell>
          <cell r="F233" t="str">
            <v>2 - Outros Profissionais da Saúde</v>
          </cell>
          <cell r="G233" t="str">
            <v>2235-35</v>
          </cell>
          <cell r="H233">
            <v>44075</v>
          </cell>
          <cell r="I233">
            <v>53.61</v>
          </cell>
          <cell r="J233">
            <v>431.9</v>
          </cell>
          <cell r="K233">
            <v>0</v>
          </cell>
          <cell r="L233">
            <v>96.31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TINAIZA BESERRA VILELA</v>
          </cell>
          <cell r="F234" t="str">
            <v>3 - Administrativo</v>
          </cell>
          <cell r="G234" t="str">
            <v>4110-10</v>
          </cell>
          <cell r="H234">
            <v>44075</v>
          </cell>
          <cell r="I234">
            <v>20.56</v>
          </cell>
          <cell r="J234">
            <v>210.17</v>
          </cell>
          <cell r="K234">
            <v>0</v>
          </cell>
          <cell r="L234">
            <v>96.31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SÃO SEBASTIÃO</v>
          </cell>
          <cell r="E235" t="str">
            <v>ANGELA FERREIRA DA SILVA</v>
          </cell>
          <cell r="F235" t="str">
            <v>2 - Outros Profissionais da Saúde</v>
          </cell>
          <cell r="G235" t="str">
            <v>3222-05</v>
          </cell>
          <cell r="H235">
            <v>44075</v>
          </cell>
          <cell r="I235">
            <v>12.49</v>
          </cell>
          <cell r="J235">
            <v>97.11</v>
          </cell>
          <cell r="K235">
            <v>0</v>
          </cell>
          <cell r="L235">
            <v>96.31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SÃO SEBASTIÃO</v>
          </cell>
          <cell r="E236" t="str">
            <v>HENRIQUE MARQUES FERREIRA</v>
          </cell>
          <cell r="F236" t="str">
            <v>1 - Médico</v>
          </cell>
          <cell r="G236" t="str">
            <v>2251-25</v>
          </cell>
          <cell r="H236">
            <v>44075</v>
          </cell>
          <cell r="I236">
            <v>101.63</v>
          </cell>
          <cell r="J236">
            <v>761.66</v>
          </cell>
          <cell r="K236">
            <v>0</v>
          </cell>
          <cell r="L236">
            <v>96.31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SÃO SEBASTIÃO</v>
          </cell>
          <cell r="E237" t="str">
            <v>NYEJE PEREIRA DOS SANTOS</v>
          </cell>
          <cell r="F237" t="str">
            <v>2 - Outros Profissionais da Saúde</v>
          </cell>
          <cell r="G237" t="str">
            <v>2235-05</v>
          </cell>
          <cell r="H237">
            <v>44075</v>
          </cell>
          <cell r="I237">
            <v>38.24</v>
          </cell>
          <cell r="J237">
            <v>0</v>
          </cell>
          <cell r="K237">
            <v>306</v>
          </cell>
          <cell r="L237">
            <v>0</v>
          </cell>
          <cell r="R237">
            <v>0</v>
          </cell>
          <cell r="S237">
            <v>0</v>
          </cell>
          <cell r="U237">
            <v>206.56</v>
          </cell>
          <cell r="X237" t="str">
            <v>AUXILIO CRECHE</v>
          </cell>
        </row>
        <row r="238">
          <cell r="C238" t="str">
            <v>HOSPITAL SÃO SEBASTIÃO</v>
          </cell>
          <cell r="E238" t="str">
            <v>ADINAELMA MARIA BEZERRA DA SILVA</v>
          </cell>
          <cell r="F238" t="str">
            <v>2 - Outros Profissionais da Saúde</v>
          </cell>
          <cell r="G238" t="str">
            <v>3222-05</v>
          </cell>
          <cell r="H238">
            <v>44075</v>
          </cell>
          <cell r="J238">
            <v>21.65</v>
          </cell>
          <cell r="K238">
            <v>0</v>
          </cell>
          <cell r="L238">
            <v>0</v>
          </cell>
          <cell r="R238">
            <v>0</v>
          </cell>
          <cell r="S238">
            <v>0</v>
          </cell>
          <cell r="U23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79A37-0B04-46B7-8DB8-D14E497B29B6}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44075</v>
      </c>
      <c r="H3" s="14">
        <f>'[1]TCE - ANEXO III - Preencher'!I12</f>
        <v>125.65</v>
      </c>
      <c r="I3" s="14">
        <f>'[1]TCE - ANEXO III - Preencher'!J12</f>
        <v>1114.95</v>
      </c>
      <c r="J3" s="14">
        <f>'[1]TCE - ANEXO III - Preencher'!K12</f>
        <v>0</v>
      </c>
      <c r="K3" s="15">
        <f>'[1]TCE - ANEXO III - Preencher'!L12</f>
        <v>96.32</v>
      </c>
      <c r="L3" s="15">
        <f>'[1]TCE - ANEXO III - Preencher'!M12</f>
        <v>0</v>
      </c>
      <c r="M3" s="15">
        <f>K3-L3</f>
        <v>96.32</v>
      </c>
      <c r="N3" s="15">
        <f>'[1]TCE - ANEXO III - Preencher'!O12</f>
        <v>7.52</v>
      </c>
      <c r="O3" s="15">
        <f>'[1]TCE - ANEXO III - Preencher'!P12</f>
        <v>0</v>
      </c>
      <c r="P3" s="16">
        <f>N3-O3</f>
        <v>7.52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1344.44</v>
      </c>
    </row>
    <row r="4" spans="1:28" x14ac:dyDescent="0.2">
      <c r="A4" s="8">
        <f>IFERROR(VLOOKUP(B4,'[1]DADOS (OCULTAR)'!$P$3:$R$56,3,0),"")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SANTOS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44075</v>
      </c>
      <c r="H4" s="14">
        <f>'[1]TCE - ANEXO III - Preencher'!I13</f>
        <v>15.13</v>
      </c>
      <c r="I4" s="14">
        <f>'[1]TCE - ANEXO III - Preencher'!J13</f>
        <v>139.11000000000001</v>
      </c>
      <c r="J4" s="14">
        <f>'[1]TCE - ANEXO III - Preencher'!K13</f>
        <v>0</v>
      </c>
      <c r="K4" s="15">
        <f>'[1]TCE - ANEXO III - Preencher'!L13</f>
        <v>96.32</v>
      </c>
      <c r="L4" s="15">
        <f>'[1]TCE - ANEXO III - Preencher'!M13</f>
        <v>0</v>
      </c>
      <c r="M4" s="15">
        <f t="shared" ref="M4:M67" si="1">K4-L4</f>
        <v>96.32</v>
      </c>
      <c r="N4" s="15">
        <f>'[1]TCE - ANEXO III - Preencher'!O13</f>
        <v>0.47</v>
      </c>
      <c r="O4" s="15">
        <f>'[1]TCE - ANEXO III - Preencher'!P13</f>
        <v>0</v>
      </c>
      <c r="P4" s="16">
        <f t="shared" ref="P4:P67" si="2">N4-O4</f>
        <v>0.47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251.03</v>
      </c>
    </row>
    <row r="5" spans="1:28" x14ac:dyDescent="0.2">
      <c r="A5" s="8">
        <f>IFERROR(VLOOKUP(B5,'[1]DADOS (OCULTAR)'!$P$3:$R$56,3,0),"")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COUTINHO DE OLIVEIRA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1424-10</v>
      </c>
      <c r="G5" s="13">
        <f>IF('[1]TCE - ANEXO III - Preencher'!H14="","",'[1]TCE - ANEXO III - Preencher'!H14)</f>
        <v>44075</v>
      </c>
      <c r="H5" s="14">
        <f>'[1]TCE - ANEXO III - Preencher'!I14</f>
        <v>32.47</v>
      </c>
      <c r="I5" s="14">
        <f>'[1]TCE - ANEXO III - Preencher'!J14</f>
        <v>389.63</v>
      </c>
      <c r="J5" s="14">
        <f>'[1]TCE - ANEXO III - Preencher'!K14</f>
        <v>0</v>
      </c>
      <c r="K5" s="15">
        <f>'[1]TCE - ANEXO III - Preencher'!L14</f>
        <v>96.32</v>
      </c>
      <c r="L5" s="15">
        <f>'[1]TCE - ANEXO III - Preencher'!M14</f>
        <v>0</v>
      </c>
      <c r="M5" s="15">
        <f t="shared" si="1"/>
        <v>96.32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518.8900000000001</v>
      </c>
    </row>
    <row r="6" spans="1:28" x14ac:dyDescent="0.2">
      <c r="A6" s="8">
        <f>IFERROR(VLOOKUP(B6,'[1]DADOS (OCULTAR)'!$P$3:$R$56,3,0),"")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LIMA DA SILVA MONTEIRO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44075</v>
      </c>
      <c r="H6" s="14">
        <f>'[1]TCE - ANEXO III - Preencher'!I15</f>
        <v>17.75</v>
      </c>
      <c r="I6" s="14">
        <f>'[1]TCE - ANEXO III - Preencher'!J15</f>
        <v>182.34</v>
      </c>
      <c r="J6" s="14">
        <f>'[1]TCE - ANEXO III - Preencher'!K15</f>
        <v>0</v>
      </c>
      <c r="K6" s="15">
        <f>'[1]TCE - ANEXO III - Preencher'!L15</f>
        <v>96.32</v>
      </c>
      <c r="L6" s="15">
        <f>'[1]TCE - ANEXO III - Preencher'!M15</f>
        <v>0</v>
      </c>
      <c r="M6" s="15">
        <f t="shared" si="1"/>
        <v>96.32</v>
      </c>
      <c r="N6" s="15">
        <f>'[1]TCE - ANEXO III - Preencher'!O15</f>
        <v>0.47</v>
      </c>
      <c r="O6" s="15">
        <f>'[1]TCE - ANEXO III - Preencher'!P15</f>
        <v>0</v>
      </c>
      <c r="P6" s="16">
        <f t="shared" si="2"/>
        <v>0.47</v>
      </c>
      <c r="Q6" s="15">
        <f>'[1]TCE - ANEXO III - Preencher'!R15</f>
        <v>99</v>
      </c>
      <c r="R6" s="15">
        <f>'[1]TCE - ANEXO III - Preencher'!S15</f>
        <v>62.77</v>
      </c>
      <c r="S6" s="16">
        <f t="shared" si="3"/>
        <v>36.229999999999997</v>
      </c>
      <c r="T6" s="15">
        <f>'[1]TCE - ANEXO III - Preencher'!U15</f>
        <v>64</v>
      </c>
      <c r="U6" s="15">
        <f>'[1]TCE - ANEXO III - Preencher'!V15</f>
        <v>0</v>
      </c>
      <c r="V6" s="16">
        <f t="shared" si="4"/>
        <v>64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397.11</v>
      </c>
    </row>
    <row r="7" spans="1:28" x14ac:dyDescent="0.2">
      <c r="A7" s="8">
        <f>IFERROR(VLOOKUP(B7,'[1]DADOS (OCULTAR)'!$P$3:$R$56,3,0),"")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ADRIANO MARCELL DA SILVA E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44075</v>
      </c>
      <c r="H7" s="14">
        <f>'[1]TCE - ANEXO III - Preencher'!I16</f>
        <v>109.43</v>
      </c>
      <c r="I7" s="14">
        <f>'[1]TCE - ANEXO III - Preencher'!J16</f>
        <v>985.27</v>
      </c>
      <c r="J7" s="14">
        <f>'[1]TCE - ANEXO III - Preencher'!K16</f>
        <v>0</v>
      </c>
      <c r="K7" s="15">
        <f>'[1]TCE - ANEXO III - Preencher'!L16</f>
        <v>96.32</v>
      </c>
      <c r="L7" s="15">
        <f>'[1]TCE - ANEXO III - Preencher'!M16</f>
        <v>0</v>
      </c>
      <c r="M7" s="15">
        <f t="shared" si="1"/>
        <v>96.32</v>
      </c>
      <c r="N7" s="15">
        <f>'[1]TCE - ANEXO III - Preencher'!O16</f>
        <v>7.52</v>
      </c>
      <c r="O7" s="15">
        <f>'[1]TCE - ANEXO III - Preencher'!P16</f>
        <v>0</v>
      </c>
      <c r="P7" s="16">
        <f t="shared" si="2"/>
        <v>7.52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1198.54</v>
      </c>
    </row>
    <row r="8" spans="1:28" x14ac:dyDescent="0.2">
      <c r="A8" s="8">
        <f>IFERROR(VLOOKUP(B8,'[1]DADOS (OCULTAR)'!$P$3:$R$56,3,0),"")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AFRA BISERRA DE BRITO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44075</v>
      </c>
      <c r="H8" s="14">
        <f>'[1]TCE - ANEXO III - Preencher'!I17</f>
        <v>13.05</v>
      </c>
      <c r="I8" s="14">
        <f>'[1]TCE - ANEXO III - Preencher'!J17</f>
        <v>147.72999999999999</v>
      </c>
      <c r="J8" s="14">
        <f>'[1]TCE - ANEXO III - Preencher'!K17</f>
        <v>0</v>
      </c>
      <c r="K8" s="15">
        <f>'[1]TCE - ANEXO III - Preencher'!L17</f>
        <v>96.32</v>
      </c>
      <c r="L8" s="15">
        <f>'[1]TCE - ANEXO III - Preencher'!M17</f>
        <v>0</v>
      </c>
      <c r="M8" s="15">
        <f t="shared" si="1"/>
        <v>96.32</v>
      </c>
      <c r="N8" s="15">
        <f>'[1]TCE - ANEXO III - Preencher'!O17</f>
        <v>0.47</v>
      </c>
      <c r="O8" s="15">
        <f>'[1]TCE - ANEXO III - Preencher'!P17</f>
        <v>0</v>
      </c>
      <c r="P8" s="16">
        <f t="shared" si="2"/>
        <v>0.47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257.57000000000005</v>
      </c>
    </row>
    <row r="9" spans="1:28" x14ac:dyDescent="0.2">
      <c r="A9" s="8">
        <f>IFERROR(VLOOKUP(B9,'[1]DADOS (OCULTAR)'!$P$3:$R$56,3,0),"")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AIRTON RIBEIRO DOS ANJOS FILHO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>
        <f>IF('[1]TCE - ANEXO III - Preencher'!H18="","",'[1]TCE - ANEXO III - Preencher'!H18)</f>
        <v>44075</v>
      </c>
      <c r="H9" s="14">
        <f>'[1]TCE - ANEXO III - Preencher'!I18</f>
        <v>111</v>
      </c>
      <c r="I9" s="14">
        <f>'[1]TCE - ANEXO III - Preencher'!J18</f>
        <v>997.82</v>
      </c>
      <c r="J9" s="14">
        <f>'[1]TCE - ANEXO III - Preencher'!K18</f>
        <v>0</v>
      </c>
      <c r="K9" s="15">
        <f>'[1]TCE - ANEXO III - Preencher'!L18</f>
        <v>96.32</v>
      </c>
      <c r="L9" s="15">
        <f>'[1]TCE - ANEXO III - Preencher'!M18</f>
        <v>0</v>
      </c>
      <c r="M9" s="15">
        <f t="shared" si="1"/>
        <v>96.32</v>
      </c>
      <c r="N9" s="15">
        <f>'[1]TCE - ANEXO III - Preencher'!O18</f>
        <v>7.52</v>
      </c>
      <c r="O9" s="15">
        <f>'[1]TCE - ANEXO III - Preencher'!P18</f>
        <v>0</v>
      </c>
      <c r="P9" s="16">
        <f t="shared" si="2"/>
        <v>7.52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1212.6600000000001</v>
      </c>
    </row>
    <row r="10" spans="1:28" x14ac:dyDescent="0.2">
      <c r="A10" s="8">
        <f>IFERROR(VLOOKUP(B10,'[1]DADOS (OCULTAR)'!$P$3:$R$56,3,0),"")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ALCIVANIA VALQUIRIA ALVES DE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44075</v>
      </c>
      <c r="H10" s="14">
        <f>'[1]TCE - ANEXO III - Preencher'!I19</f>
        <v>14.97</v>
      </c>
      <c r="I10" s="14">
        <f>'[1]TCE - ANEXO III - Preencher'!J19</f>
        <v>163</v>
      </c>
      <c r="J10" s="14">
        <f>'[1]TCE - ANEXO III - Preencher'!K19</f>
        <v>0</v>
      </c>
      <c r="K10" s="15">
        <f>'[1]TCE - ANEXO III - Preencher'!L19</f>
        <v>96.32</v>
      </c>
      <c r="L10" s="15">
        <f>'[1]TCE - ANEXO III - Preencher'!M19</f>
        <v>0</v>
      </c>
      <c r="M10" s="15">
        <f t="shared" si="1"/>
        <v>96.32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99</v>
      </c>
      <c r="R10" s="15">
        <f>'[1]TCE - ANEXO III - Preencher'!S19</f>
        <v>64.94</v>
      </c>
      <c r="S10" s="16">
        <f t="shared" si="3"/>
        <v>34.06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308.82</v>
      </c>
    </row>
    <row r="11" spans="1:28" x14ac:dyDescent="0.2">
      <c r="A11" s="8">
        <f>IFERROR(VLOOKUP(B11,'[1]DADOS (OCULTAR)'!$P$3:$R$56,3,0),"")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ALDANIR CAMPOS FERREIRA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>
        <f>IF('[1]TCE - ANEXO III - Preencher'!H20="","",'[1]TCE - ANEXO III - Preencher'!H20)</f>
        <v>44075</v>
      </c>
      <c r="H11" s="14">
        <f>'[1]TCE - ANEXO III - Preencher'!I20</f>
        <v>13.5</v>
      </c>
      <c r="I11" s="14">
        <f>'[1]TCE - ANEXO III - Preencher'!J20</f>
        <v>153.69</v>
      </c>
      <c r="J11" s="14">
        <f>'[1]TCE - ANEXO III - Preencher'!K20</f>
        <v>0</v>
      </c>
      <c r="K11" s="15">
        <f>'[1]TCE - ANEXO III - Preencher'!L20</f>
        <v>96.32</v>
      </c>
      <c r="L11" s="15">
        <f>'[1]TCE - ANEXO III - Preencher'!M20</f>
        <v>0</v>
      </c>
      <c r="M11" s="15">
        <f t="shared" si="1"/>
        <v>96.32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263.98</v>
      </c>
    </row>
    <row r="12" spans="1:28" x14ac:dyDescent="0.2">
      <c r="A12" s="8">
        <f>IFERROR(VLOOKUP(B12,'[1]DADOS (OCULTAR)'!$P$3:$R$56,3,0),"")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ALDENIA SOARES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44075</v>
      </c>
      <c r="H12" s="14">
        <f>'[1]TCE - ANEXO III - Preencher'!I21</f>
        <v>12.91</v>
      </c>
      <c r="I12" s="14">
        <f>'[1]TCE - ANEXO III - Preencher'!J21</f>
        <v>146.59</v>
      </c>
      <c r="J12" s="14">
        <f>'[1]TCE - ANEXO III - Preencher'!K21</f>
        <v>0</v>
      </c>
      <c r="K12" s="15">
        <f>'[1]TCE - ANEXO III - Preencher'!L21</f>
        <v>96.32</v>
      </c>
      <c r="L12" s="15">
        <f>'[1]TCE - ANEXO III - Preencher'!M21</f>
        <v>0</v>
      </c>
      <c r="M12" s="15">
        <f t="shared" si="1"/>
        <v>96.32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256.29000000000002</v>
      </c>
    </row>
    <row r="13" spans="1:28" x14ac:dyDescent="0.2">
      <c r="A13" s="8">
        <f>IFERROR(VLOOKUP(B13,'[1]DADOS (OCULTAR)'!$P$3:$R$56,3,0),"")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ALEX JUNIOR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5151-10</v>
      </c>
      <c r="G13" s="13">
        <f>IF('[1]TCE - ANEXO III - Preencher'!H22="","",'[1]TCE - ANEXO III - Preencher'!H22)</f>
        <v>44075</v>
      </c>
      <c r="H13" s="14">
        <f>'[1]TCE - ANEXO III - Preencher'!I22</f>
        <v>15.59</v>
      </c>
      <c r="I13" s="14">
        <f>'[1]TCE - ANEXO III - Preencher'!J22</f>
        <v>166.5</v>
      </c>
      <c r="J13" s="14">
        <f>'[1]TCE - ANEXO III - Preencher'!K22</f>
        <v>0</v>
      </c>
      <c r="K13" s="15">
        <f>'[1]TCE - ANEXO III - Preencher'!L22</f>
        <v>96.32</v>
      </c>
      <c r="L13" s="15">
        <f>'[1]TCE - ANEXO III - Preencher'!M22</f>
        <v>0</v>
      </c>
      <c r="M13" s="15">
        <f t="shared" si="1"/>
        <v>96.32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278.88</v>
      </c>
    </row>
    <row r="14" spans="1:28" x14ac:dyDescent="0.2">
      <c r="A14" s="8">
        <f>IFERROR(VLOOKUP(B14,'[1]DADOS (OCULTAR)'!$P$3:$R$56,3,0),"")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ALEXANDRE ELIAS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>
        <f>IF('[1]TCE - ANEXO III - Preencher'!H23="","",'[1]TCE - ANEXO III - Preencher'!H23)</f>
        <v>44075</v>
      </c>
      <c r="H14" s="14">
        <f>'[1]TCE - ANEXO III - Preencher'!I23</f>
        <v>14.57</v>
      </c>
      <c r="I14" s="14">
        <f>'[1]TCE - ANEXO III - Preencher'!J23</f>
        <v>158.32</v>
      </c>
      <c r="J14" s="14">
        <f>'[1]TCE - ANEXO III - Preencher'!K23</f>
        <v>0</v>
      </c>
      <c r="K14" s="15">
        <f>'[1]TCE - ANEXO III - Preencher'!L23</f>
        <v>96.32</v>
      </c>
      <c r="L14" s="15">
        <f>'[1]TCE - ANEXO III - Preencher'!M23</f>
        <v>0</v>
      </c>
      <c r="M14" s="15">
        <f t="shared" si="1"/>
        <v>96.32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269.68</v>
      </c>
    </row>
    <row r="15" spans="1:28" x14ac:dyDescent="0.2">
      <c r="A15" s="8">
        <f>IFERROR(VLOOKUP(B15,'[1]DADOS (OCULTAR)'!$P$3:$R$56,3,0),"")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ALINE KELLY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44075</v>
      </c>
      <c r="H15" s="14">
        <f>'[1]TCE - ANEXO III - Preencher'!I24</f>
        <v>15.12</v>
      </c>
      <c r="I15" s="14">
        <f>'[1]TCE - ANEXO III - Preencher'!J24</f>
        <v>153.49</v>
      </c>
      <c r="J15" s="14">
        <f>'[1]TCE - ANEXO III - Preencher'!K24</f>
        <v>0</v>
      </c>
      <c r="K15" s="15">
        <f>'[1]TCE - ANEXO III - Preencher'!L24</f>
        <v>96.32</v>
      </c>
      <c r="L15" s="15">
        <f>'[1]TCE - ANEXO III - Preencher'!M24</f>
        <v>0</v>
      </c>
      <c r="M15" s="15">
        <f t="shared" si="1"/>
        <v>96.32</v>
      </c>
      <c r="N15" s="15">
        <f>'[1]TCE - ANEXO III - Preencher'!O24</f>
        <v>0.47</v>
      </c>
      <c r="O15" s="15">
        <f>'[1]TCE - ANEXO III - Preencher'!P24</f>
        <v>0</v>
      </c>
      <c r="P15" s="16">
        <f t="shared" si="2"/>
        <v>0.47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329.40000000000003</v>
      </c>
    </row>
    <row r="16" spans="1:28" x14ac:dyDescent="0.2">
      <c r="A16" s="8">
        <f>IFERROR(VLOOKUP(B16,'[1]DADOS (OCULTAR)'!$P$3:$R$56,3,0),"")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ALINNE EDILENE FELIX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2522-10</v>
      </c>
      <c r="G16" s="13">
        <f>IF('[1]TCE - ANEXO III - Preencher'!H25="","",'[1]TCE - ANEXO III - Preencher'!H25)</f>
        <v>44075</v>
      </c>
      <c r="H16" s="14">
        <f>'[1]TCE - ANEXO III - Preencher'!I25</f>
        <v>22.73</v>
      </c>
      <c r="I16" s="14">
        <f>'[1]TCE - ANEXO III - Preencher'!J25</f>
        <v>272.74</v>
      </c>
      <c r="J16" s="14">
        <f>'[1]TCE - ANEXO III - Preencher'!K25</f>
        <v>0</v>
      </c>
      <c r="K16" s="15">
        <f>'[1]TCE - ANEXO III - Preencher'!L25</f>
        <v>96.32</v>
      </c>
      <c r="L16" s="15">
        <f>'[1]TCE - ANEXO III - Preencher'!M25</f>
        <v>0</v>
      </c>
      <c r="M16" s="15">
        <f t="shared" si="1"/>
        <v>96.32</v>
      </c>
      <c r="N16" s="15">
        <f>'[1]TCE - ANEXO III - Preencher'!O25</f>
        <v>0.47</v>
      </c>
      <c r="O16" s="15">
        <f>'[1]TCE - ANEXO III - Preencher'!P25</f>
        <v>0</v>
      </c>
      <c r="P16" s="16">
        <f t="shared" si="2"/>
        <v>0.47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392.26000000000005</v>
      </c>
    </row>
    <row r="17" spans="1:28" x14ac:dyDescent="0.2">
      <c r="A17" s="8">
        <f>IFERROR(VLOOKUP(B17,'[1]DADOS (OCULTAR)'!$P$3:$R$56,3,0),"")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ALUSKA VALESKA DE SOUZA MORAES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44075</v>
      </c>
      <c r="H17" s="14">
        <f>'[1]TCE - ANEXO III - Preencher'!I26</f>
        <v>31.03</v>
      </c>
      <c r="I17" s="14">
        <f>'[1]TCE - ANEXO III - Preencher'!J26</f>
        <v>250.34</v>
      </c>
      <c r="J17" s="14">
        <f>'[1]TCE - ANEXO III - Preencher'!K26</f>
        <v>0</v>
      </c>
      <c r="K17" s="15">
        <f>'[1]TCE - ANEXO III - Preencher'!L26</f>
        <v>96.32</v>
      </c>
      <c r="L17" s="15">
        <f>'[1]TCE - ANEXO III - Preencher'!M26</f>
        <v>0</v>
      </c>
      <c r="M17" s="15">
        <f t="shared" si="1"/>
        <v>96.32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378.16</v>
      </c>
    </row>
    <row r="18" spans="1:28" x14ac:dyDescent="0.2">
      <c r="A18" s="8">
        <f>IFERROR(VLOOKUP(B18,'[1]DADOS (OCULTAR)'!$P$3:$R$56,3,0),"")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ALYNE DAYANA ALMEIDA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2237-10</v>
      </c>
      <c r="G18" s="13">
        <f>IF('[1]TCE - ANEXO III - Preencher'!H27="","",'[1]TCE - ANEXO III - Preencher'!H27)</f>
        <v>44075</v>
      </c>
      <c r="H18" s="14">
        <f>'[1]TCE - ANEXO III - Preencher'!I27</f>
        <v>32.090000000000003</v>
      </c>
      <c r="I18" s="14">
        <f>'[1]TCE - ANEXO III - Preencher'!J27</f>
        <v>344.34</v>
      </c>
      <c r="J18" s="14">
        <f>'[1]TCE - ANEXO III - Preencher'!K27</f>
        <v>0</v>
      </c>
      <c r="K18" s="15">
        <f>'[1]TCE - ANEXO III - Preencher'!L27</f>
        <v>96.32</v>
      </c>
      <c r="L18" s="15">
        <f>'[1]TCE - ANEXO III - Preencher'!M27</f>
        <v>0</v>
      </c>
      <c r="M18" s="15">
        <f t="shared" si="1"/>
        <v>96.32</v>
      </c>
      <c r="N18" s="15">
        <f>'[1]TCE - ANEXO III - Preencher'!O27</f>
        <v>0.47</v>
      </c>
      <c r="O18" s="15">
        <f>'[1]TCE - ANEXO III - Preencher'!P27</f>
        <v>0</v>
      </c>
      <c r="P18" s="16">
        <f t="shared" si="2"/>
        <v>0.47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473.21999999999997</v>
      </c>
    </row>
    <row r="19" spans="1:28" x14ac:dyDescent="0.2">
      <c r="A19" s="8">
        <f>IFERROR(VLOOKUP(B19,'[1]DADOS (OCULTAR)'!$P$3:$R$56,3,0),"")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BEATRIZ FIGUEIROA COSTA ARCOVERDE GUSMÃO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2410-40</v>
      </c>
      <c r="G19" s="13">
        <f>IF('[1]TCE - ANEXO III - Preencher'!H28="","",'[1]TCE - ANEXO III - Preencher'!H28)</f>
        <v>44075</v>
      </c>
      <c r="H19" s="14">
        <f>'[1]TCE - ANEXO III - Preencher'!I28</f>
        <v>72.459999999999994</v>
      </c>
      <c r="I19" s="14">
        <f>'[1]TCE - ANEXO III - Preencher'!J28</f>
        <v>869.4</v>
      </c>
      <c r="J19" s="14">
        <f>'[1]TCE - ANEXO III - Preencher'!K28</f>
        <v>0</v>
      </c>
      <c r="K19" s="15">
        <f>'[1]TCE - ANEXO III - Preencher'!L28</f>
        <v>96.32</v>
      </c>
      <c r="L19" s="15">
        <f>'[1]TCE - ANEXO III - Preencher'!M28</f>
        <v>0</v>
      </c>
      <c r="M19" s="15">
        <f t="shared" si="1"/>
        <v>96.32</v>
      </c>
      <c r="N19" s="15">
        <f>'[1]TCE - ANEXO III - Preencher'!O28</f>
        <v>0.47</v>
      </c>
      <c r="O19" s="15">
        <f>'[1]TCE - ANEXO III - Preencher'!P28</f>
        <v>0</v>
      </c>
      <c r="P19" s="16">
        <f t="shared" si="2"/>
        <v>0.47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1038.6500000000001</v>
      </c>
    </row>
    <row r="20" spans="1:28" x14ac:dyDescent="0.2">
      <c r="A20" s="8">
        <f>IFERROR(VLOOKUP(B20,'[1]DADOS (OCULTAR)'!$P$3:$R$56,3,0),"")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AMANDA BESERRA VILELA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44075</v>
      </c>
      <c r="H20" s="14">
        <f>'[1]TCE - ANEXO III - Preencher'!I29</f>
        <v>14.3</v>
      </c>
      <c r="I20" s="14">
        <f>'[1]TCE - ANEXO III - Preencher'!J29</f>
        <v>156.16</v>
      </c>
      <c r="J20" s="14">
        <f>'[1]TCE - ANEXO III - Preencher'!K29</f>
        <v>0</v>
      </c>
      <c r="K20" s="15">
        <f>'[1]TCE - ANEXO III - Preencher'!L29</f>
        <v>96.32</v>
      </c>
      <c r="L20" s="15">
        <f>'[1]TCE - ANEXO III - Preencher'!M29</f>
        <v>0</v>
      </c>
      <c r="M20" s="15">
        <f t="shared" si="1"/>
        <v>96.32</v>
      </c>
      <c r="N20" s="15">
        <f>'[1]TCE - ANEXO III - Preencher'!O29</f>
        <v>0.47</v>
      </c>
      <c r="O20" s="15">
        <f>'[1]TCE - ANEXO III - Preencher'!P29</f>
        <v>0</v>
      </c>
      <c r="P20" s="16">
        <f t="shared" si="2"/>
        <v>0.47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267.25</v>
      </c>
    </row>
    <row r="21" spans="1:28" x14ac:dyDescent="0.2">
      <c r="A21" s="8">
        <f>IFERROR(VLOOKUP(B21,'[1]DADOS (OCULTAR)'!$P$3:$R$56,3,0),"")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AMANDA FERREIRA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>
        <f>IF('[1]TCE - ANEXO III - Preencher'!H30="","",'[1]TCE - ANEXO III - Preencher'!H30)</f>
        <v>44075</v>
      </c>
      <c r="H21" s="14">
        <f>'[1]TCE - ANEXO III - Preencher'!I30</f>
        <v>40.700000000000003</v>
      </c>
      <c r="I21" s="14">
        <f>'[1]TCE - ANEXO III - Preencher'!J30</f>
        <v>325.54000000000002</v>
      </c>
      <c r="J21" s="14">
        <f>'[1]TCE - ANEXO III - Preencher'!K30</f>
        <v>0</v>
      </c>
      <c r="K21" s="15">
        <f>'[1]TCE - ANEXO III - Preencher'!L30</f>
        <v>96.32</v>
      </c>
      <c r="L21" s="15">
        <f>'[1]TCE - ANEXO III - Preencher'!M30</f>
        <v>0</v>
      </c>
      <c r="M21" s="15">
        <f t="shared" si="1"/>
        <v>96.32</v>
      </c>
      <c r="N21" s="15">
        <f>'[1]TCE - ANEXO III - Preencher'!O30</f>
        <v>0.47</v>
      </c>
      <c r="O21" s="15">
        <f>'[1]TCE - ANEXO III - Preencher'!P30</f>
        <v>0</v>
      </c>
      <c r="P21" s="16">
        <f t="shared" si="2"/>
        <v>0.47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463.03000000000003</v>
      </c>
    </row>
    <row r="22" spans="1:28" x14ac:dyDescent="0.2">
      <c r="A22" s="8">
        <f>IFERROR(VLOOKUP(B22,'[1]DADOS (OCULTAR)'!$P$3:$R$56,3,0),"")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AMANDA LUISA OLIVEIRA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44075</v>
      </c>
      <c r="H22" s="14">
        <f>'[1]TCE - ANEXO III - Preencher'!I31</f>
        <v>36.18</v>
      </c>
      <c r="I22" s="14">
        <f>'[1]TCE - ANEXO III - Preencher'!J31</f>
        <v>291.57</v>
      </c>
      <c r="J22" s="14">
        <f>'[1]TCE - ANEXO III - Preencher'!K31</f>
        <v>0</v>
      </c>
      <c r="K22" s="15">
        <f>'[1]TCE - ANEXO III - Preencher'!L31</f>
        <v>96.32</v>
      </c>
      <c r="L22" s="15">
        <f>'[1]TCE - ANEXO III - Preencher'!M31</f>
        <v>0</v>
      </c>
      <c r="M22" s="15">
        <f t="shared" si="1"/>
        <v>96.32</v>
      </c>
      <c r="N22" s="15">
        <f>'[1]TCE - ANEXO III - Preencher'!O31</f>
        <v>1.9</v>
      </c>
      <c r="O22" s="15">
        <f>'[1]TCE - ANEXO III - Preencher'!P31</f>
        <v>0</v>
      </c>
      <c r="P22" s="16">
        <f t="shared" si="2"/>
        <v>1.9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425.96999999999997</v>
      </c>
    </row>
    <row r="23" spans="1:28" x14ac:dyDescent="0.2">
      <c r="A23" s="8">
        <f>IFERROR(VLOOKUP(B23,'[1]DADOS (OCULTAR)'!$P$3:$R$56,3,0),"")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ANA MARIA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44075</v>
      </c>
      <c r="H23" s="14">
        <f>'[1]TCE - ANEXO III - Preencher'!I32</f>
        <v>12.92</v>
      </c>
      <c r="I23" s="14">
        <f>'[1]TCE - ANEXO III - Preencher'!J32</f>
        <v>146.59</v>
      </c>
      <c r="J23" s="14">
        <f>'[1]TCE - ANEXO III - Preencher'!K32</f>
        <v>0</v>
      </c>
      <c r="K23" s="15">
        <f>'[1]TCE - ANEXO III - Preencher'!L32</f>
        <v>96.32</v>
      </c>
      <c r="L23" s="15">
        <f>'[1]TCE - ANEXO III - Preencher'!M32</f>
        <v>0</v>
      </c>
      <c r="M23" s="15">
        <f t="shared" si="1"/>
        <v>96.32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256.3</v>
      </c>
    </row>
    <row r="24" spans="1:28" x14ac:dyDescent="0.2">
      <c r="A24" s="8">
        <f>IFERROR(VLOOKUP(B24,'[1]DADOS (OCULTAR)'!$P$3:$R$56,3,0),"")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ANA PAULA DA SILVA PEREIRA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44075</v>
      </c>
      <c r="H24" s="14">
        <f>'[1]TCE - ANEXO III - Preencher'!I33</f>
        <v>14.86</v>
      </c>
      <c r="I24" s="14">
        <f>'[1]TCE - ANEXO III - Preencher'!J33</f>
        <v>162.24</v>
      </c>
      <c r="J24" s="14">
        <f>'[1]TCE - ANEXO III - Preencher'!K33</f>
        <v>0</v>
      </c>
      <c r="K24" s="15">
        <f>'[1]TCE - ANEXO III - Preencher'!L33</f>
        <v>96.32</v>
      </c>
      <c r="L24" s="15">
        <f>'[1]TCE - ANEXO III - Preencher'!M33</f>
        <v>0</v>
      </c>
      <c r="M24" s="15">
        <f t="shared" si="1"/>
        <v>96.32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99</v>
      </c>
      <c r="R24" s="15">
        <f>'[1]TCE - ANEXO III - Preencher'!S33</f>
        <v>0</v>
      </c>
      <c r="S24" s="16">
        <f t="shared" si="3"/>
        <v>99</v>
      </c>
      <c r="T24" s="15">
        <f>'[1]TCE - ANEXO III - Preencher'!U33</f>
        <v>64</v>
      </c>
      <c r="U24" s="15">
        <f>'[1]TCE - ANEXO III - Preencher'!V33</f>
        <v>0</v>
      </c>
      <c r="V24" s="16">
        <f t="shared" si="4"/>
        <v>64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436.89000000000004</v>
      </c>
    </row>
    <row r="25" spans="1:28" x14ac:dyDescent="0.2">
      <c r="A25" s="8">
        <f>IFERROR(VLOOKUP(B25,'[1]DADOS (OCULTAR)'!$P$3:$R$56,3,0),"")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ANDRE AUGUSTO SOUZA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44075</v>
      </c>
      <c r="H25" s="14">
        <f>'[1]TCE - ANEXO III - Preencher'!I34</f>
        <v>12.56</v>
      </c>
      <c r="I25" s="14">
        <f>'[1]TCE - ANEXO III - Preencher'!J34</f>
        <v>140.82</v>
      </c>
      <c r="J25" s="14">
        <f>'[1]TCE - ANEXO III - Preencher'!K34</f>
        <v>0</v>
      </c>
      <c r="K25" s="15">
        <f>'[1]TCE - ANEXO III - Preencher'!L34</f>
        <v>96.32</v>
      </c>
      <c r="L25" s="15">
        <f>'[1]TCE - ANEXO III - Preencher'!M34</f>
        <v>0</v>
      </c>
      <c r="M25" s="15">
        <f t="shared" si="1"/>
        <v>96.32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250.17</v>
      </c>
    </row>
    <row r="26" spans="1:28" x14ac:dyDescent="0.2">
      <c r="A26" s="8">
        <f>IFERROR(VLOOKUP(B26,'[1]DADOS (OCULTAR)'!$P$3:$R$56,3,0),"")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ANDREA KARLA DO NASCIMENTO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>
        <f>IF('[1]TCE - ANEXO III - Preencher'!H35="","",'[1]TCE - ANEXO III - Preencher'!H35)</f>
        <v>44075</v>
      </c>
      <c r="H26" s="14">
        <f>'[1]TCE - ANEXO III - Preencher'!I35</f>
        <v>19.68</v>
      </c>
      <c r="I26" s="14">
        <f>'[1]TCE - ANEXO III - Preencher'!J35</f>
        <v>199.23</v>
      </c>
      <c r="J26" s="14">
        <f>'[1]TCE - ANEXO III - Preencher'!K35</f>
        <v>0</v>
      </c>
      <c r="K26" s="15">
        <f>'[1]TCE - ANEXO III - Preencher'!L35</f>
        <v>96.32</v>
      </c>
      <c r="L26" s="15">
        <f>'[1]TCE - ANEXO III - Preencher'!M35</f>
        <v>0</v>
      </c>
      <c r="M26" s="15">
        <f t="shared" si="1"/>
        <v>96.32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315.70000000000005</v>
      </c>
    </row>
    <row r="27" spans="1:28" x14ac:dyDescent="0.2">
      <c r="A27" s="8">
        <f>IFERROR(VLOOKUP(B27,'[1]DADOS (OCULTAR)'!$P$3:$R$56,3,0),"")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ANDREA SUANE BEZERRA SOARES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44075</v>
      </c>
      <c r="H27" s="14">
        <f>'[1]TCE - ANEXO III - Preencher'!I36</f>
        <v>19.11</v>
      </c>
      <c r="I27" s="14">
        <f>'[1]TCE - ANEXO III - Preencher'!J36</f>
        <v>152.87</v>
      </c>
      <c r="J27" s="14">
        <f>'[1]TCE - ANEXO III - Preencher'!K36</f>
        <v>0</v>
      </c>
      <c r="K27" s="15">
        <f>'[1]TCE - ANEXO III - Preencher'!L36</f>
        <v>96.32</v>
      </c>
      <c r="L27" s="15">
        <f>'[1]TCE - ANEXO III - Preencher'!M36</f>
        <v>0</v>
      </c>
      <c r="M27" s="15">
        <f t="shared" si="1"/>
        <v>96.32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268.77000000000004</v>
      </c>
    </row>
    <row r="28" spans="1:28" x14ac:dyDescent="0.2">
      <c r="A28" s="8">
        <f>IFERROR(VLOOKUP(B28,'[1]DADOS (OCULTAR)'!$P$3:$R$56,3,0),"")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ANTHONY GULTHIERREZ JOANES SOARES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44075</v>
      </c>
      <c r="H28" s="14">
        <f>'[1]TCE - ANEXO III - Preencher'!I37</f>
        <v>15.68</v>
      </c>
      <c r="I28" s="14">
        <f>'[1]TCE - ANEXO III - Preencher'!J37</f>
        <v>171.09</v>
      </c>
      <c r="J28" s="14">
        <f>'[1]TCE - ANEXO III - Preencher'!K37</f>
        <v>0</v>
      </c>
      <c r="K28" s="15">
        <f>'[1]TCE - ANEXO III - Preencher'!L37</f>
        <v>96.32</v>
      </c>
      <c r="L28" s="15">
        <f>'[1]TCE - ANEXO III - Preencher'!M37</f>
        <v>0</v>
      </c>
      <c r="M28" s="15">
        <f t="shared" si="1"/>
        <v>96.32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99</v>
      </c>
      <c r="R28" s="15">
        <f>'[1]TCE - ANEXO III - Preencher'!S37</f>
        <v>68.48</v>
      </c>
      <c r="S28" s="16">
        <f t="shared" si="3"/>
        <v>30.519999999999996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314.08000000000004</v>
      </c>
    </row>
    <row r="29" spans="1:28" x14ac:dyDescent="0.2">
      <c r="A29" s="8">
        <f>IFERROR(VLOOKUP(B29,'[1]DADOS (OCULTAR)'!$P$3:$R$56,3,0),"")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ANTONIO ARLINDO DE MORAIS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44075</v>
      </c>
      <c r="H29" s="14">
        <f>'[1]TCE - ANEXO III - Preencher'!I38</f>
        <v>107.42</v>
      </c>
      <c r="I29" s="14">
        <f>'[1]TCE - ANEXO III - Preencher'!J38</f>
        <v>969.11</v>
      </c>
      <c r="J29" s="14">
        <f>'[1]TCE - ANEXO III - Preencher'!K38</f>
        <v>0</v>
      </c>
      <c r="K29" s="15">
        <f>'[1]TCE - ANEXO III - Preencher'!L38</f>
        <v>96.32</v>
      </c>
      <c r="L29" s="15">
        <f>'[1]TCE - ANEXO III - Preencher'!M38</f>
        <v>0</v>
      </c>
      <c r="M29" s="15">
        <f t="shared" si="1"/>
        <v>96.32</v>
      </c>
      <c r="N29" s="15">
        <f>'[1]TCE - ANEXO III - Preencher'!O38</f>
        <v>7.52</v>
      </c>
      <c r="O29" s="15">
        <f>'[1]TCE - ANEXO III - Preencher'!P38</f>
        <v>0</v>
      </c>
      <c r="P29" s="16">
        <f t="shared" si="2"/>
        <v>7.52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1180.3699999999999</v>
      </c>
    </row>
    <row r="30" spans="1:28" x14ac:dyDescent="0.2">
      <c r="A30" s="8">
        <f>IFERROR(VLOOKUP(B30,'[1]DADOS (OCULTAR)'!$P$3:$R$56,3,0),"")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ARMANDO MALAQUIAS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44075</v>
      </c>
      <c r="H30" s="14">
        <f>'[1]TCE - ANEXO III - Preencher'!I39</f>
        <v>14.83</v>
      </c>
      <c r="I30" s="14">
        <f>'[1]TCE - ANEXO III - Preencher'!J39</f>
        <v>161.9</v>
      </c>
      <c r="J30" s="14">
        <f>'[1]TCE - ANEXO III - Preencher'!K39</f>
        <v>0</v>
      </c>
      <c r="K30" s="15">
        <f>'[1]TCE - ANEXO III - Preencher'!L39</f>
        <v>96.32</v>
      </c>
      <c r="L30" s="15">
        <f>'[1]TCE - ANEXO III - Preencher'!M39</f>
        <v>0</v>
      </c>
      <c r="M30" s="15">
        <f t="shared" si="1"/>
        <v>96.32</v>
      </c>
      <c r="N30" s="15">
        <f>'[1]TCE - ANEXO III - Preencher'!O39</f>
        <v>0.47</v>
      </c>
      <c r="O30" s="15">
        <f>'[1]TCE - ANEXO III - Preencher'!P39</f>
        <v>0</v>
      </c>
      <c r="P30" s="16">
        <f t="shared" si="2"/>
        <v>0.47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273.52000000000004</v>
      </c>
    </row>
    <row r="31" spans="1:28" x14ac:dyDescent="0.2">
      <c r="A31" s="8">
        <f>IFERROR(VLOOKUP(B31,'[1]DADOS (OCULTAR)'!$P$3:$R$56,3,0),"")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BARBARA DO VALE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44075</v>
      </c>
      <c r="H31" s="14">
        <f>'[1]TCE - ANEXO III - Preencher'!I40</f>
        <v>13.84</v>
      </c>
      <c r="I31" s="14">
        <f>'[1]TCE - ANEXO III - Preencher'!J40</f>
        <v>125.79</v>
      </c>
      <c r="J31" s="14">
        <f>'[1]TCE - ANEXO III - Preencher'!K40</f>
        <v>0</v>
      </c>
      <c r="K31" s="15">
        <f>'[1]TCE - ANEXO III - Preencher'!L40</f>
        <v>96.31</v>
      </c>
      <c r="L31" s="15">
        <f>'[1]TCE - ANEXO III - Preencher'!M40</f>
        <v>0</v>
      </c>
      <c r="M31" s="15">
        <f t="shared" si="1"/>
        <v>96.31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99</v>
      </c>
      <c r="R31" s="15">
        <f>'[1]TCE - ANEXO III - Preencher'!S40</f>
        <v>62.77</v>
      </c>
      <c r="S31" s="16">
        <f t="shared" si="3"/>
        <v>36.229999999999997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272.64</v>
      </c>
    </row>
    <row r="32" spans="1:28" x14ac:dyDescent="0.2">
      <c r="A32" s="8">
        <f>IFERROR(VLOOKUP(B32,'[1]DADOS (OCULTAR)'!$P$3:$R$56,3,0),"")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BRUNO RAFAEL SOARES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1312-10</v>
      </c>
      <c r="G32" s="13">
        <f>IF('[1]TCE - ANEXO III - Preencher'!H41="","",'[1]TCE - ANEXO III - Preencher'!H41)</f>
        <v>44075</v>
      </c>
      <c r="H32" s="14">
        <f>'[1]TCE - ANEXO III - Preencher'!I41</f>
        <v>105.45</v>
      </c>
      <c r="I32" s="14">
        <f>'[1]TCE - ANEXO III - Preencher'!J41</f>
        <v>851.45</v>
      </c>
      <c r="J32" s="14">
        <f>'[1]TCE - ANEXO III - Preencher'!K41</f>
        <v>0</v>
      </c>
      <c r="K32" s="15">
        <f>'[1]TCE - ANEXO III - Preencher'!L41</f>
        <v>96.32</v>
      </c>
      <c r="L32" s="15">
        <f>'[1]TCE - ANEXO III - Preencher'!M41</f>
        <v>0</v>
      </c>
      <c r="M32" s="15">
        <f t="shared" si="1"/>
        <v>96.32</v>
      </c>
      <c r="N32" s="15">
        <f>'[1]TCE - ANEXO III - Preencher'!O41</f>
        <v>0.47</v>
      </c>
      <c r="O32" s="15">
        <f>'[1]TCE - ANEXO III - Preencher'!P41</f>
        <v>0</v>
      </c>
      <c r="P32" s="16">
        <f t="shared" si="2"/>
        <v>0.47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1053.69</v>
      </c>
    </row>
    <row r="33" spans="1:28" x14ac:dyDescent="0.2">
      <c r="A33" s="8">
        <f>IFERROR(VLOOKUP(B33,'[1]DADOS (OCULTAR)'!$P$3:$R$56,3,0),"")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BRUNO TENORIO GONÇALVES DA SILVA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44075</v>
      </c>
      <c r="H33" s="14">
        <f>'[1]TCE - ANEXO III - Preencher'!I42</f>
        <v>98.71</v>
      </c>
      <c r="I33" s="14">
        <f>'[1]TCE - ANEXO III - Preencher'!J42</f>
        <v>899.46</v>
      </c>
      <c r="J33" s="14">
        <f>'[1]TCE - ANEXO III - Preencher'!K42</f>
        <v>0</v>
      </c>
      <c r="K33" s="15">
        <f>'[1]TCE - ANEXO III - Preencher'!L42</f>
        <v>96.32</v>
      </c>
      <c r="L33" s="15">
        <f>'[1]TCE - ANEXO III - Preencher'!M42</f>
        <v>0</v>
      </c>
      <c r="M33" s="15">
        <f t="shared" si="1"/>
        <v>96.32</v>
      </c>
      <c r="N33" s="15">
        <f>'[1]TCE - ANEXO III - Preencher'!O42</f>
        <v>7.52</v>
      </c>
      <c r="O33" s="15">
        <f>'[1]TCE - ANEXO III - Preencher'!P42</f>
        <v>0</v>
      </c>
      <c r="P33" s="16">
        <f t="shared" si="2"/>
        <v>7.52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1102.01</v>
      </c>
    </row>
    <row r="34" spans="1:28" x14ac:dyDescent="0.2">
      <c r="A34" s="8">
        <f>IFERROR(VLOOKUP(B34,'[1]DADOS (OCULTAR)'!$P$3:$R$56,3,0),"")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CARMELYTA SEMAAN BOTELHO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44075</v>
      </c>
      <c r="H34" s="14">
        <f>'[1]TCE - ANEXO III - Preencher'!I43</f>
        <v>62.92</v>
      </c>
      <c r="I34" s="14">
        <f>'[1]TCE - ANEXO III - Preencher'!J43</f>
        <v>613.11</v>
      </c>
      <c r="J34" s="14">
        <f>'[1]TCE - ANEXO III - Preencher'!K43</f>
        <v>0</v>
      </c>
      <c r="K34" s="15">
        <f>'[1]TCE - ANEXO III - Preencher'!L43</f>
        <v>96.32</v>
      </c>
      <c r="L34" s="15">
        <f>'[1]TCE - ANEXO III - Preencher'!M43</f>
        <v>0</v>
      </c>
      <c r="M34" s="15">
        <f t="shared" si="1"/>
        <v>96.32</v>
      </c>
      <c r="N34" s="15">
        <f>'[1]TCE - ANEXO III - Preencher'!O43</f>
        <v>7.52</v>
      </c>
      <c r="O34" s="15">
        <f>'[1]TCE - ANEXO III - Preencher'!P43</f>
        <v>0</v>
      </c>
      <c r="P34" s="16">
        <f t="shared" si="2"/>
        <v>7.52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779.86999999999989</v>
      </c>
    </row>
    <row r="35" spans="1:28" x14ac:dyDescent="0.2">
      <c r="A35" s="8">
        <f>IFERROR(VLOOKUP(B35,'[1]DADOS (OCULTAR)'!$P$3:$R$56,3,0),"")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CAROLINE LIMA HOLLANDA ASMAR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44075</v>
      </c>
      <c r="H35" s="14">
        <f>'[1]TCE - ANEXO III - Preencher'!I44</f>
        <v>62.91</v>
      </c>
      <c r="I35" s="14">
        <f>'[1]TCE - ANEXO III - Preencher'!J44</f>
        <v>613.11</v>
      </c>
      <c r="J35" s="14">
        <f>'[1]TCE - ANEXO III - Preencher'!K44</f>
        <v>0</v>
      </c>
      <c r="K35" s="15">
        <f>'[1]TCE - ANEXO III - Preencher'!L44</f>
        <v>96.32</v>
      </c>
      <c r="L35" s="15">
        <f>'[1]TCE - ANEXO III - Preencher'!M44</f>
        <v>0</v>
      </c>
      <c r="M35" s="15">
        <f t="shared" si="1"/>
        <v>96.32</v>
      </c>
      <c r="N35" s="15">
        <f>'[1]TCE - ANEXO III - Preencher'!O44</f>
        <v>7.52</v>
      </c>
      <c r="O35" s="15">
        <f>'[1]TCE - ANEXO III - Preencher'!P44</f>
        <v>0</v>
      </c>
      <c r="P35" s="16">
        <f t="shared" si="2"/>
        <v>7.52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779.8599999999999</v>
      </c>
    </row>
    <row r="36" spans="1:28" x14ac:dyDescent="0.2">
      <c r="A36" s="8">
        <f>IFERROR(VLOOKUP(B36,'[1]DADOS (OCULTAR)'!$P$3:$R$56,3,0),"")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 xml:space="preserve">CLAUCIONE VICENTE DE LUNA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44075</v>
      </c>
      <c r="H36" s="14">
        <f>'[1]TCE - ANEXO III - Preencher'!I45</f>
        <v>29.3</v>
      </c>
      <c r="I36" s="14">
        <f>'[1]TCE - ANEXO III - Preencher'!J45</f>
        <v>268.58</v>
      </c>
      <c r="J36" s="14">
        <f>'[1]TCE - ANEXO III - Preencher'!K45</f>
        <v>0</v>
      </c>
      <c r="K36" s="15">
        <f>'[1]TCE - ANEXO III - Preencher'!L45</f>
        <v>96.32</v>
      </c>
      <c r="L36" s="15">
        <f>'[1]TCE - ANEXO III - Preencher'!M45</f>
        <v>0</v>
      </c>
      <c r="M36" s="15">
        <f t="shared" si="1"/>
        <v>96.32</v>
      </c>
      <c r="N36" s="15">
        <f>'[1]TCE - ANEXO III - Preencher'!O45</f>
        <v>1.9</v>
      </c>
      <c r="O36" s="15">
        <f>'[1]TCE - ANEXO III - Preencher'!P45</f>
        <v>0</v>
      </c>
      <c r="P36" s="16">
        <f t="shared" si="2"/>
        <v>1.9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396.09999999999997</v>
      </c>
    </row>
    <row r="37" spans="1:28" x14ac:dyDescent="0.2">
      <c r="A37" s="8">
        <f>IFERROR(VLOOKUP(B37,'[1]DADOS (OCULTAR)'!$P$3:$R$56,3,0),"")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CLAUDENISE CALDAS DA SILVA DANTAS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44075</v>
      </c>
      <c r="H37" s="14">
        <f>'[1]TCE - ANEXO III - Preencher'!I46</f>
        <v>45.35</v>
      </c>
      <c r="I37" s="14">
        <f>'[1]TCE - ANEXO III - Preencher'!J46</f>
        <v>450.33</v>
      </c>
      <c r="J37" s="14">
        <f>'[1]TCE - ANEXO III - Preencher'!K46</f>
        <v>0</v>
      </c>
      <c r="K37" s="15">
        <f>'[1]TCE - ANEXO III - Preencher'!L46</f>
        <v>96.32</v>
      </c>
      <c r="L37" s="15">
        <f>'[1]TCE - ANEXO III - Preencher'!M46</f>
        <v>0</v>
      </c>
      <c r="M37" s="15">
        <f t="shared" si="1"/>
        <v>96.32</v>
      </c>
      <c r="N37" s="15">
        <f>'[1]TCE - ANEXO III - Preencher'!O46</f>
        <v>0.47</v>
      </c>
      <c r="O37" s="15">
        <f>'[1]TCE - ANEXO III - Preencher'!P46</f>
        <v>0</v>
      </c>
      <c r="P37" s="16">
        <f t="shared" si="2"/>
        <v>0.47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592.47</v>
      </c>
    </row>
    <row r="38" spans="1:28" x14ac:dyDescent="0.2">
      <c r="A38" s="8">
        <f>IFERROR(VLOOKUP(B38,'[1]DADOS (OCULTAR)'!$P$3:$R$56,3,0),"")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CLAUDIA JUCIANA CHAVES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44075</v>
      </c>
      <c r="H38" s="14">
        <f>'[1]TCE - ANEXO III - Preencher'!I47</f>
        <v>12.91</v>
      </c>
      <c r="I38" s="14">
        <f>'[1]TCE - ANEXO III - Preencher'!J47</f>
        <v>146.59</v>
      </c>
      <c r="J38" s="14">
        <f>'[1]TCE - ANEXO III - Preencher'!K47</f>
        <v>0</v>
      </c>
      <c r="K38" s="15">
        <f>'[1]TCE - ANEXO III - Preencher'!L47</f>
        <v>96.32</v>
      </c>
      <c r="L38" s="15">
        <f>'[1]TCE - ANEXO III - Preencher'!M47</f>
        <v>0</v>
      </c>
      <c r="M38" s="15">
        <f t="shared" si="1"/>
        <v>96.32</v>
      </c>
      <c r="N38" s="15">
        <f>'[1]TCE - ANEXO III - Preencher'!O47</f>
        <v>0.47</v>
      </c>
      <c r="O38" s="15">
        <f>'[1]TCE - ANEXO III - Preencher'!P47</f>
        <v>0</v>
      </c>
      <c r="P38" s="16">
        <f t="shared" si="2"/>
        <v>0.47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256.29000000000002</v>
      </c>
    </row>
    <row r="39" spans="1:28" x14ac:dyDescent="0.2">
      <c r="A39" s="8">
        <f>IFERROR(VLOOKUP(B39,'[1]DADOS (OCULTAR)'!$P$3:$R$56,3,0),"")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CLEONICE MARIA SILVA  LUNA EPIFANIO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3222-10</v>
      </c>
      <c r="G39" s="13">
        <f>IF('[1]TCE - ANEXO III - Preencher'!H48="","",'[1]TCE - ANEXO III - Preencher'!H48)</f>
        <v>44075</v>
      </c>
      <c r="H39" s="14">
        <f>'[1]TCE - ANEXO III - Preencher'!I48</f>
        <v>16.16</v>
      </c>
      <c r="I39" s="14">
        <f>'[1]TCE - ANEXO III - Preencher'!J48</f>
        <v>172.57</v>
      </c>
      <c r="J39" s="14">
        <f>'[1]TCE - ANEXO III - Preencher'!K48</f>
        <v>0</v>
      </c>
      <c r="K39" s="15">
        <f>'[1]TCE - ANEXO III - Preencher'!L48</f>
        <v>96.32</v>
      </c>
      <c r="L39" s="15">
        <f>'[1]TCE - ANEXO III - Preencher'!M48</f>
        <v>0</v>
      </c>
      <c r="M39" s="15">
        <f t="shared" si="1"/>
        <v>96.32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285.52</v>
      </c>
    </row>
    <row r="40" spans="1:28" x14ac:dyDescent="0.2">
      <c r="A40" s="8">
        <f>IFERROR(VLOOKUP(B40,'[1]DADOS (OCULTAR)'!$P$3:$R$56,3,0),"")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CRISTIANE MARIA FERREIRA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44075</v>
      </c>
      <c r="H40" s="14">
        <f>'[1]TCE - ANEXO III - Preencher'!I49</f>
        <v>12.91</v>
      </c>
      <c r="I40" s="14">
        <f>'[1]TCE - ANEXO III - Preencher'!J49</f>
        <v>146.59</v>
      </c>
      <c r="J40" s="14">
        <f>'[1]TCE - ANEXO III - Preencher'!K49</f>
        <v>0</v>
      </c>
      <c r="K40" s="15">
        <f>'[1]TCE - ANEXO III - Preencher'!L49</f>
        <v>96.32</v>
      </c>
      <c r="L40" s="15">
        <f>'[1]TCE - ANEXO III - Preencher'!M49</f>
        <v>0</v>
      </c>
      <c r="M40" s="15">
        <f t="shared" si="1"/>
        <v>96.32</v>
      </c>
      <c r="N40" s="15">
        <f>'[1]TCE - ANEXO III - Preencher'!O49</f>
        <v>0.47</v>
      </c>
      <c r="O40" s="15">
        <f>'[1]TCE - ANEXO III - Preencher'!P49</f>
        <v>0</v>
      </c>
      <c r="P40" s="16">
        <f t="shared" si="2"/>
        <v>0.47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256.29000000000002</v>
      </c>
    </row>
    <row r="41" spans="1:28" x14ac:dyDescent="0.2">
      <c r="A41" s="8">
        <f>IFERROR(VLOOKUP(B41,'[1]DADOS (OCULTAR)'!$P$3:$R$56,3,0),"")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CRISTIANO ROBERTO ALVES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>
        <f>IF('[1]TCE - ANEXO III - Preencher'!H50="","",'[1]TCE - ANEXO III - Preencher'!H50)</f>
        <v>44075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96.32</v>
      </c>
      <c r="L41" s="15">
        <f>'[1]TCE - ANEXO III - Preencher'!M50</f>
        <v>0</v>
      </c>
      <c r="M41" s="15">
        <f t="shared" si="1"/>
        <v>96.32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96.789999999999992</v>
      </c>
    </row>
    <row r="42" spans="1:28" x14ac:dyDescent="0.2">
      <c r="A42" s="8">
        <f>IFERROR(VLOOKUP(B42,'[1]DADOS (OCULTAR)'!$P$3:$R$56,3,0),"")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CRISTIANO SANTOS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44075</v>
      </c>
      <c r="H42" s="14">
        <f>'[1]TCE - ANEXO III - Preencher'!I51</f>
        <v>36.32</v>
      </c>
      <c r="I42" s="14">
        <f>'[1]TCE - ANEXO III - Preencher'!J51</f>
        <v>292.74</v>
      </c>
      <c r="J42" s="14">
        <f>'[1]TCE - ANEXO III - Preencher'!K51</f>
        <v>0</v>
      </c>
      <c r="K42" s="15">
        <f>'[1]TCE - ANEXO III - Preencher'!L51</f>
        <v>96.32</v>
      </c>
      <c r="L42" s="15">
        <f>'[1]TCE - ANEXO III - Preencher'!M51</f>
        <v>0</v>
      </c>
      <c r="M42" s="15">
        <f t="shared" si="1"/>
        <v>96.32</v>
      </c>
      <c r="N42" s="15">
        <f>'[1]TCE - ANEXO III - Preencher'!O51</f>
        <v>1.9</v>
      </c>
      <c r="O42" s="15">
        <f>'[1]TCE - ANEXO III - Preencher'!P51</f>
        <v>0</v>
      </c>
      <c r="P42" s="16">
        <f t="shared" si="2"/>
        <v>1.9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427.28</v>
      </c>
    </row>
    <row r="43" spans="1:28" x14ac:dyDescent="0.2">
      <c r="A43" s="8">
        <f>IFERROR(VLOOKUP(B43,'[1]DADOS (OCULTAR)'!$P$3:$R$56,3,0),"")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DAIANA MARIA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44075</v>
      </c>
      <c r="H43" s="14">
        <f>'[1]TCE - ANEXO III - Preencher'!I52</f>
        <v>14.2</v>
      </c>
      <c r="I43" s="14">
        <f>'[1]TCE - ANEXO III - Preencher'!J52</f>
        <v>134.54</v>
      </c>
      <c r="J43" s="14">
        <f>'[1]TCE - ANEXO III - Preencher'!K52</f>
        <v>0</v>
      </c>
      <c r="K43" s="15">
        <f>'[1]TCE - ANEXO III - Preencher'!L52</f>
        <v>96.32</v>
      </c>
      <c r="L43" s="15">
        <f>'[1]TCE - ANEXO III - Preencher'!M52</f>
        <v>0</v>
      </c>
      <c r="M43" s="15">
        <f t="shared" si="1"/>
        <v>96.32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245.52999999999997</v>
      </c>
    </row>
    <row r="44" spans="1:28" x14ac:dyDescent="0.2">
      <c r="A44" s="8">
        <f>IFERROR(VLOOKUP(B44,'[1]DADOS (OCULTAR)'!$P$3:$R$56,3,0),"")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 DA SILVA AZEVEDO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44075</v>
      </c>
      <c r="H44" s="14">
        <f>'[1]TCE - ANEXO III - Preencher'!I53</f>
        <v>15.18</v>
      </c>
      <c r="I44" s="14">
        <f>'[1]TCE - ANEXO III - Preencher'!J53</f>
        <v>163.22</v>
      </c>
      <c r="J44" s="14">
        <f>'[1]TCE - ANEXO III - Preencher'!K53</f>
        <v>0</v>
      </c>
      <c r="K44" s="15">
        <f>'[1]TCE - ANEXO III - Preencher'!L53</f>
        <v>96.32</v>
      </c>
      <c r="L44" s="15">
        <f>'[1]TCE - ANEXO III - Preencher'!M53</f>
        <v>0</v>
      </c>
      <c r="M44" s="15">
        <f t="shared" si="1"/>
        <v>96.32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275.19000000000005</v>
      </c>
    </row>
    <row r="45" spans="1:28" x14ac:dyDescent="0.2">
      <c r="A45" s="8">
        <f>IFERROR(VLOOKUP(B45,'[1]DADOS (OCULTAR)'!$P$3:$R$56,3,0),"")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DANIELA PATRICIA DA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44075</v>
      </c>
      <c r="H45" s="14">
        <f>'[1]TCE - ANEXO III - Preencher'!I54</f>
        <v>13.07</v>
      </c>
      <c r="I45" s="14">
        <f>'[1]TCE - ANEXO III - Preencher'!J54</f>
        <v>147.79</v>
      </c>
      <c r="J45" s="14">
        <f>'[1]TCE - ANEXO III - Preencher'!K54</f>
        <v>0</v>
      </c>
      <c r="K45" s="15">
        <f>'[1]TCE - ANEXO III - Preencher'!L54</f>
        <v>96.32</v>
      </c>
      <c r="L45" s="15">
        <f>'[1]TCE - ANEXO III - Preencher'!M54</f>
        <v>0</v>
      </c>
      <c r="M45" s="15">
        <f t="shared" si="1"/>
        <v>96.32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257.64999999999998</v>
      </c>
    </row>
    <row r="46" spans="1:28" x14ac:dyDescent="0.2">
      <c r="A46" s="8">
        <f>IFERROR(VLOOKUP(B46,'[1]DADOS (OCULTAR)'!$P$3:$R$56,3,0),"")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DANIELE BEZERRA CAVALCANTE DE MENDONÇA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2123-15</v>
      </c>
      <c r="G46" s="13">
        <f>IF('[1]TCE - ANEXO III - Preencher'!H55="","",'[1]TCE - ANEXO III - Preencher'!H55)</f>
        <v>44075</v>
      </c>
      <c r="H46" s="14">
        <f>'[1]TCE - ANEXO III - Preencher'!I55</f>
        <v>44.21</v>
      </c>
      <c r="I46" s="14">
        <f>'[1]TCE - ANEXO III - Preencher'!J55</f>
        <v>530.51</v>
      </c>
      <c r="J46" s="14">
        <f>'[1]TCE - ANEXO III - Preencher'!K55</f>
        <v>0</v>
      </c>
      <c r="K46" s="15">
        <f>'[1]TCE - ANEXO III - Preencher'!L55</f>
        <v>640</v>
      </c>
      <c r="L46" s="15">
        <f>'[1]TCE - ANEXO III - Preencher'!M55</f>
        <v>0</v>
      </c>
      <c r="M46" s="15">
        <f t="shared" si="1"/>
        <v>640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64</v>
      </c>
      <c r="U46" s="15">
        <f>'[1]TCE - ANEXO III - Preencher'!V55</f>
        <v>0</v>
      </c>
      <c r="V46" s="16">
        <f t="shared" si="4"/>
        <v>64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1279.19</v>
      </c>
    </row>
    <row r="47" spans="1:28" x14ac:dyDescent="0.2">
      <c r="A47" s="8">
        <f>IFERROR(VLOOKUP(B47,'[1]DADOS (OCULTAR)'!$P$3:$R$56,3,0),"")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DANIELE OLIVEIRA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44075</v>
      </c>
      <c r="H47" s="14">
        <f>'[1]TCE - ANEXO III - Preencher'!I56</f>
        <v>14.95</v>
      </c>
      <c r="I47" s="14">
        <f>'[1]TCE - ANEXO III - Preencher'!J56</f>
        <v>162.84</v>
      </c>
      <c r="J47" s="14">
        <f>'[1]TCE - ANEXO III - Preencher'!K56</f>
        <v>0</v>
      </c>
      <c r="K47" s="15">
        <f>'[1]TCE - ANEXO III - Preencher'!L56</f>
        <v>96.32</v>
      </c>
      <c r="L47" s="15">
        <f>'[1]TCE - ANEXO III - Preencher'!M56</f>
        <v>0</v>
      </c>
      <c r="M47" s="15">
        <f t="shared" si="1"/>
        <v>96.32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274.58000000000004</v>
      </c>
    </row>
    <row r="48" spans="1:28" x14ac:dyDescent="0.2">
      <c r="A48" s="8">
        <f>IFERROR(VLOOKUP(B48,'[1]DADOS (OCULTAR)'!$P$3:$R$56,3,0),"")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DANIELLA CAROLINA DE OLIVEIRA COSTA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44075</v>
      </c>
      <c r="H48" s="14">
        <f>'[1]TCE - ANEXO III - Preencher'!I57</f>
        <v>14.91</v>
      </c>
      <c r="I48" s="14">
        <f>'[1]TCE - ANEXO III - Preencher'!J57</f>
        <v>162.58000000000001</v>
      </c>
      <c r="J48" s="14">
        <f>'[1]TCE - ANEXO III - Preencher'!K57</f>
        <v>0</v>
      </c>
      <c r="K48" s="15">
        <f>'[1]TCE - ANEXO III - Preencher'!L57</f>
        <v>96.32</v>
      </c>
      <c r="L48" s="15">
        <f>'[1]TCE - ANEXO III - Preencher'!M57</f>
        <v>0</v>
      </c>
      <c r="M48" s="15">
        <f t="shared" si="1"/>
        <v>96.32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274.28000000000003</v>
      </c>
    </row>
    <row r="49" spans="1:28" x14ac:dyDescent="0.2">
      <c r="A49" s="8">
        <f>IFERROR(VLOOKUP(B49,'[1]DADOS (OCULTAR)'!$P$3:$R$56,3,0),"")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DAYANNE SOCORRO ALVES DE ARRUDA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44075</v>
      </c>
      <c r="H49" s="14">
        <f>'[1]TCE - ANEXO III - Preencher'!I58</f>
        <v>41.68</v>
      </c>
      <c r="I49" s="14">
        <f>'[1]TCE - ANEXO III - Preencher'!J58</f>
        <v>333.49</v>
      </c>
      <c r="J49" s="14">
        <f>'[1]TCE - ANEXO III - Preencher'!K58</f>
        <v>0</v>
      </c>
      <c r="K49" s="15">
        <f>'[1]TCE - ANEXO III - Preencher'!L58</f>
        <v>96.32</v>
      </c>
      <c r="L49" s="15">
        <f>'[1]TCE - ANEXO III - Preencher'!M58</f>
        <v>0</v>
      </c>
      <c r="M49" s="15">
        <f t="shared" si="1"/>
        <v>96.32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471.96000000000004</v>
      </c>
    </row>
    <row r="50" spans="1:28" x14ac:dyDescent="0.2">
      <c r="A50" s="8">
        <f>IFERROR(VLOOKUP(B50,'[1]DADOS (OCULTAR)'!$P$3:$R$56,3,0),"")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DENISE CRISTINA DE LIMA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44075</v>
      </c>
      <c r="H50" s="14">
        <f>'[1]TCE - ANEXO III - Preencher'!I59</f>
        <v>14.11</v>
      </c>
      <c r="I50" s="14">
        <f>'[1]TCE - ANEXO III - Preencher'!J59</f>
        <v>156.22</v>
      </c>
      <c r="J50" s="14">
        <f>'[1]TCE - ANEXO III - Preencher'!K59</f>
        <v>0</v>
      </c>
      <c r="K50" s="15">
        <f>'[1]TCE - ANEXO III - Preencher'!L59</f>
        <v>96.32</v>
      </c>
      <c r="L50" s="15">
        <f>'[1]TCE - ANEXO III - Preencher'!M59</f>
        <v>0</v>
      </c>
      <c r="M50" s="15">
        <f t="shared" si="1"/>
        <v>96.32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92.4</v>
      </c>
      <c r="R50" s="15">
        <f>'[1]TCE - ANEXO III - Preencher'!S59</f>
        <v>64.94</v>
      </c>
      <c r="S50" s="16">
        <f t="shared" si="3"/>
        <v>27.460000000000008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294.58000000000004</v>
      </c>
    </row>
    <row r="51" spans="1:28" x14ac:dyDescent="0.2">
      <c r="A51" s="8">
        <f>IFERROR(VLOOKUP(B51,'[1]DADOS (OCULTAR)'!$P$3:$R$56,3,0),"")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DIVA MARIA LOPES ANTAS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>
        <f>IF('[1]TCE - ANEXO III - Preencher'!H60="","",'[1]TCE - ANEXO III - Preencher'!H60)</f>
        <v>44075</v>
      </c>
      <c r="H51" s="14">
        <f>'[1]TCE - ANEXO III - Preencher'!I60</f>
        <v>18.27</v>
      </c>
      <c r="I51" s="14">
        <f>'[1]TCE - ANEXO III - Preencher'!J60</f>
        <v>186.8</v>
      </c>
      <c r="J51" s="14">
        <f>'[1]TCE - ANEXO III - Preencher'!K60</f>
        <v>0</v>
      </c>
      <c r="K51" s="15">
        <f>'[1]TCE - ANEXO III - Preencher'!L60</f>
        <v>96.32</v>
      </c>
      <c r="L51" s="15">
        <f>'[1]TCE - ANEXO III - Preencher'!M60</f>
        <v>0</v>
      </c>
      <c r="M51" s="15">
        <f t="shared" si="1"/>
        <v>96.32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301.86</v>
      </c>
    </row>
    <row r="52" spans="1:28" x14ac:dyDescent="0.2">
      <c r="A52" s="8">
        <f>IFERROR(VLOOKUP(B52,'[1]DADOS (OCULTAR)'!$P$3:$R$56,3,0),"")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EDSON SOARES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4101-05</v>
      </c>
      <c r="G52" s="13">
        <f>IF('[1]TCE - ANEXO III - Preencher'!H61="","",'[1]TCE - ANEXO III - Preencher'!H61)</f>
        <v>44075</v>
      </c>
      <c r="H52" s="14">
        <f>'[1]TCE - ANEXO III - Preencher'!I61</f>
        <v>16.489999999999998</v>
      </c>
      <c r="I52" s="14">
        <f>'[1]TCE - ANEXO III - Preencher'!J61</f>
        <v>177.54</v>
      </c>
      <c r="J52" s="14">
        <f>'[1]TCE - ANEXO III - Preencher'!K61</f>
        <v>0</v>
      </c>
      <c r="K52" s="15">
        <f>'[1]TCE - ANEXO III - Preencher'!L61</f>
        <v>96.32</v>
      </c>
      <c r="L52" s="15">
        <f>'[1]TCE - ANEXO III - Preencher'!M61</f>
        <v>0</v>
      </c>
      <c r="M52" s="15">
        <f t="shared" si="1"/>
        <v>96.32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290.82000000000005</v>
      </c>
    </row>
    <row r="53" spans="1:28" x14ac:dyDescent="0.2">
      <c r="A53" s="8">
        <f>IFERROR(VLOOKUP(B53,'[1]DADOS (OCULTAR)'!$P$3:$R$56,3,0),"")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EDUARDA AUGUSTO MELO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44075</v>
      </c>
      <c r="H53" s="14">
        <f>'[1]TCE - ANEXO III - Preencher'!I62</f>
        <v>33.96</v>
      </c>
      <c r="I53" s="14">
        <f>'[1]TCE - ANEXO III - Preencher'!J62</f>
        <v>273.87</v>
      </c>
      <c r="J53" s="14">
        <f>'[1]TCE - ANEXO III - Preencher'!K62</f>
        <v>0</v>
      </c>
      <c r="K53" s="15">
        <f>'[1]TCE - ANEXO III - Preencher'!L62</f>
        <v>96.32</v>
      </c>
      <c r="L53" s="15">
        <f>'[1]TCE - ANEXO III - Preencher'!M62</f>
        <v>0</v>
      </c>
      <c r="M53" s="15">
        <f t="shared" si="1"/>
        <v>96.32</v>
      </c>
      <c r="N53" s="15">
        <f>'[1]TCE - ANEXO III - Preencher'!O62</f>
        <v>1.9</v>
      </c>
      <c r="O53" s="15">
        <f>'[1]TCE - ANEXO III - Preencher'!P62</f>
        <v>0</v>
      </c>
      <c r="P53" s="16">
        <f t="shared" si="2"/>
        <v>1.9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129.52000000000001</v>
      </c>
      <c r="U53" s="15">
        <f>'[1]TCE - ANEXO III - Preencher'!V62</f>
        <v>0</v>
      </c>
      <c r="V53" s="16">
        <f t="shared" si="4"/>
        <v>129.52000000000001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535.56999999999994</v>
      </c>
    </row>
    <row r="54" spans="1:28" x14ac:dyDescent="0.2">
      <c r="A54" s="8">
        <f>IFERROR(VLOOKUP(B54,'[1]DADOS (OCULTAR)'!$P$3:$R$56,3,0),"")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EDVANIA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4241-05</v>
      </c>
      <c r="G54" s="13">
        <f>IF('[1]TCE - ANEXO III - Preencher'!H63="","",'[1]TCE - ANEXO III - Preencher'!H63)</f>
        <v>44075</v>
      </c>
      <c r="H54" s="14">
        <f>'[1]TCE - ANEXO III - Preencher'!I63</f>
        <v>12.55</v>
      </c>
      <c r="I54" s="14">
        <f>'[1]TCE - ANEXO III - Preencher'!J63</f>
        <v>117.74</v>
      </c>
      <c r="J54" s="14">
        <f>'[1]TCE - ANEXO III - Preencher'!K63</f>
        <v>0</v>
      </c>
      <c r="K54" s="15">
        <f>'[1]TCE - ANEXO III - Preencher'!L63</f>
        <v>96.32</v>
      </c>
      <c r="L54" s="15">
        <f>'[1]TCE - ANEXO III - Preencher'!M63</f>
        <v>0</v>
      </c>
      <c r="M54" s="15">
        <f t="shared" si="1"/>
        <v>96.32</v>
      </c>
      <c r="N54" s="15">
        <f>'[1]TCE - ANEXO III - Preencher'!O63</f>
        <v>0.47</v>
      </c>
      <c r="O54" s="15">
        <f>'[1]TCE - ANEXO III - Preencher'!P63</f>
        <v>0</v>
      </c>
      <c r="P54" s="16">
        <f t="shared" si="2"/>
        <v>0.47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227.07999999999998</v>
      </c>
    </row>
    <row r="55" spans="1:28" x14ac:dyDescent="0.2">
      <c r="A55" s="8">
        <f>IFERROR(VLOOKUP(B55,'[1]DADOS (OCULTAR)'!$P$3:$R$56,3,0),"")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EFIGENIA VAZ DE MEDEIROS FONSECA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>
        <f>IF('[1]TCE - ANEXO III - Preencher'!H64="","",'[1]TCE - ANEXO III - Preencher'!H64)</f>
        <v>44075</v>
      </c>
      <c r="H55" s="14">
        <f>'[1]TCE - ANEXO III - Preencher'!I64</f>
        <v>17.940000000000001</v>
      </c>
      <c r="I55" s="14">
        <f>'[1]TCE - ANEXO III - Preencher'!J64</f>
        <v>178</v>
      </c>
      <c r="J55" s="14">
        <f>'[1]TCE - ANEXO III - Preencher'!K64</f>
        <v>0</v>
      </c>
      <c r="K55" s="15">
        <f>'[1]TCE - ANEXO III - Preencher'!L64</f>
        <v>96.32</v>
      </c>
      <c r="L55" s="15">
        <f>'[1]TCE - ANEXO III - Preencher'!M64</f>
        <v>0</v>
      </c>
      <c r="M55" s="15">
        <f t="shared" si="1"/>
        <v>96.32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292.73</v>
      </c>
    </row>
    <row r="56" spans="1:28" x14ac:dyDescent="0.2">
      <c r="A56" s="8">
        <f>IFERROR(VLOOKUP(B56,'[1]DADOS (OCULTAR)'!$P$3:$R$56,3,0),"")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ELENICE MARIA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44075</v>
      </c>
      <c r="H56" s="14">
        <f>'[1]TCE - ANEXO III - Preencher'!I65</f>
        <v>12.92</v>
      </c>
      <c r="I56" s="14">
        <f>'[1]TCE - ANEXO III - Preencher'!J65</f>
        <v>146.59</v>
      </c>
      <c r="J56" s="14">
        <f>'[1]TCE - ANEXO III - Preencher'!K65</f>
        <v>0</v>
      </c>
      <c r="K56" s="15">
        <f>'[1]TCE - ANEXO III - Preencher'!L65</f>
        <v>96.32</v>
      </c>
      <c r="L56" s="15">
        <f>'[1]TCE - ANEXO III - Preencher'!M65</f>
        <v>0</v>
      </c>
      <c r="M56" s="15">
        <f t="shared" si="1"/>
        <v>96.32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256.3</v>
      </c>
    </row>
    <row r="57" spans="1:28" x14ac:dyDescent="0.2">
      <c r="A57" s="8">
        <f>IFERROR(VLOOKUP(B57,'[1]DADOS (OCULTAR)'!$P$3:$R$56,3,0),"")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ELIANE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44075</v>
      </c>
      <c r="H57" s="14">
        <f>'[1]TCE - ANEXO III - Preencher'!I66</f>
        <v>12.54</v>
      </c>
      <c r="I57" s="14">
        <f>'[1]TCE - ANEXO III - Preencher'!J66</f>
        <v>128.19</v>
      </c>
      <c r="J57" s="14">
        <f>'[1]TCE - ANEXO III - Preencher'!K66</f>
        <v>0</v>
      </c>
      <c r="K57" s="15">
        <f>'[1]TCE - ANEXO III - Preencher'!L66</f>
        <v>96.32</v>
      </c>
      <c r="L57" s="15">
        <f>'[1]TCE - ANEXO III - Preencher'!M66</f>
        <v>0</v>
      </c>
      <c r="M57" s="15">
        <f t="shared" si="1"/>
        <v>96.32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237.51999999999998</v>
      </c>
    </row>
    <row r="58" spans="1:28" x14ac:dyDescent="0.2">
      <c r="A58" s="8">
        <f>IFERROR(VLOOKUP(B58,'[1]DADOS (OCULTAR)'!$P$3:$R$56,3,0),"")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ELIANE SILVA DE NARCISO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44075</v>
      </c>
      <c r="H58" s="14">
        <f>'[1]TCE - ANEXO III - Preencher'!I67</f>
        <v>12.54</v>
      </c>
      <c r="I58" s="14">
        <f>'[1]TCE - ANEXO III - Preencher'!J67</f>
        <v>142.12</v>
      </c>
      <c r="J58" s="14">
        <f>'[1]TCE - ANEXO III - Preencher'!K67</f>
        <v>0</v>
      </c>
      <c r="K58" s="15">
        <f>'[1]TCE - ANEXO III - Preencher'!L67</f>
        <v>96.32</v>
      </c>
      <c r="L58" s="15">
        <f>'[1]TCE - ANEXO III - Preencher'!M67</f>
        <v>0</v>
      </c>
      <c r="M58" s="15">
        <f t="shared" si="1"/>
        <v>96.32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128</v>
      </c>
      <c r="U58" s="15">
        <f>'[1]TCE - ANEXO III - Preencher'!V67</f>
        <v>0</v>
      </c>
      <c r="V58" s="16">
        <f t="shared" si="4"/>
        <v>128</v>
      </c>
      <c r="W58" s="17" t="str">
        <f>IF('[1]TCE - ANEXO III - Preencher'!X67="","",'[1]TCE - ANEXO III - Preencher'!X67)</f>
        <v>AUXILIO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379.45</v>
      </c>
    </row>
    <row r="59" spans="1:28" x14ac:dyDescent="0.2">
      <c r="A59" s="8">
        <f>IFERROR(VLOOKUP(B59,'[1]DADOS (OCULTAR)'!$P$3:$R$56,3,0),"")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ELIS MARIE DE ASSUNÇAO FERREIRA BARROS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>
        <f>IF('[1]TCE - ANEXO III - Preencher'!H68="","",'[1]TCE - ANEXO III - Preencher'!H68)</f>
        <v>44075</v>
      </c>
      <c r="H59" s="14">
        <f>'[1]TCE - ANEXO III - Preencher'!I68</f>
        <v>34.340000000000003</v>
      </c>
      <c r="I59" s="14">
        <f>'[1]TCE - ANEXO III - Preencher'!J68</f>
        <v>274.64999999999998</v>
      </c>
      <c r="J59" s="14">
        <f>'[1]TCE - ANEXO III - Preencher'!K68</f>
        <v>0</v>
      </c>
      <c r="K59" s="15">
        <f>'[1]TCE - ANEXO III - Preencher'!L68</f>
        <v>96.32</v>
      </c>
      <c r="L59" s="15">
        <f>'[1]TCE - ANEXO III - Preencher'!M68</f>
        <v>0</v>
      </c>
      <c r="M59" s="15">
        <f t="shared" si="1"/>
        <v>96.32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405.78000000000003</v>
      </c>
    </row>
    <row r="60" spans="1:28" x14ac:dyDescent="0.2">
      <c r="A60" s="8">
        <f>IFERROR(VLOOKUP(B60,'[1]DADOS (OCULTAR)'!$P$3:$R$56,3,0),"")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ELIVANIA GERALDA DE MACEDO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>
        <f>IF('[1]TCE - ANEXO III - Preencher'!H69="","",'[1]TCE - ANEXO III - Preencher'!H69)</f>
        <v>44075</v>
      </c>
      <c r="H60" s="14">
        <f>'[1]TCE - ANEXO III - Preencher'!I69</f>
        <v>18.28</v>
      </c>
      <c r="I60" s="14">
        <f>'[1]TCE - ANEXO III - Preencher'!J69</f>
        <v>186.8</v>
      </c>
      <c r="J60" s="14">
        <f>'[1]TCE - ANEXO III - Preencher'!K69</f>
        <v>0</v>
      </c>
      <c r="K60" s="15">
        <f>'[1]TCE - ANEXO III - Preencher'!L69</f>
        <v>96.32</v>
      </c>
      <c r="L60" s="15">
        <f>'[1]TCE - ANEXO III - Preencher'!M69</f>
        <v>0</v>
      </c>
      <c r="M60" s="15">
        <f t="shared" si="1"/>
        <v>96.32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301.87</v>
      </c>
    </row>
    <row r="61" spans="1:28" x14ac:dyDescent="0.2">
      <c r="A61" s="8">
        <f>IFERROR(VLOOKUP(B61,'[1]DADOS (OCULTAR)'!$P$3:$R$56,3,0),"")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ELMA MARIA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44075</v>
      </c>
      <c r="H61" s="14">
        <f>'[1]TCE - ANEXO III - Preencher'!I70</f>
        <v>16.489999999999998</v>
      </c>
      <c r="I61" s="14">
        <f>'[1]TCE - ANEXO III - Preencher'!J70</f>
        <v>173.79</v>
      </c>
      <c r="J61" s="14">
        <f>'[1]TCE - ANEXO III - Preencher'!K70</f>
        <v>0</v>
      </c>
      <c r="K61" s="15">
        <f>'[1]TCE - ANEXO III - Preencher'!L70</f>
        <v>96.32</v>
      </c>
      <c r="L61" s="15">
        <f>'[1]TCE - ANEXO III - Preencher'!M70</f>
        <v>0</v>
      </c>
      <c r="M61" s="15">
        <f t="shared" si="1"/>
        <v>96.32</v>
      </c>
      <c r="N61" s="15">
        <f>'[1]TCE - ANEXO III - Preencher'!O70</f>
        <v>0.47</v>
      </c>
      <c r="O61" s="15">
        <f>'[1]TCE - ANEXO III - Preencher'!P70</f>
        <v>0</v>
      </c>
      <c r="P61" s="16">
        <f t="shared" si="2"/>
        <v>0.47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64</v>
      </c>
      <c r="U61" s="15">
        <f>'[1]TCE - ANEXO III - Preencher'!V70</f>
        <v>0</v>
      </c>
      <c r="V61" s="16">
        <f t="shared" si="4"/>
        <v>64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351.07000000000005</v>
      </c>
    </row>
    <row r="62" spans="1:28" x14ac:dyDescent="0.2">
      <c r="A62" s="8">
        <f>IFERROR(VLOOKUP(B62,'[1]DADOS (OCULTAR)'!$P$3:$R$56,3,0),"")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EMANUEL YTALLO DOS SANTOS CANDIDO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44075</v>
      </c>
      <c r="H62" s="14">
        <f>'[1]TCE - ANEXO III - Preencher'!I71</f>
        <v>12.53</v>
      </c>
      <c r="I62" s="14">
        <f>'[1]TCE - ANEXO III - Preencher'!J71</f>
        <v>141.96</v>
      </c>
      <c r="J62" s="14">
        <f>'[1]TCE - ANEXO III - Preencher'!K71</f>
        <v>0</v>
      </c>
      <c r="K62" s="15">
        <f>'[1]TCE - ANEXO III - Preencher'!L71</f>
        <v>96.32</v>
      </c>
      <c r="L62" s="15">
        <f>'[1]TCE - ANEXO III - Preencher'!M71</f>
        <v>0</v>
      </c>
      <c r="M62" s="15">
        <f t="shared" si="1"/>
        <v>96.32</v>
      </c>
      <c r="N62" s="15">
        <f>'[1]TCE - ANEXO III - Preencher'!O71</f>
        <v>0.47</v>
      </c>
      <c r="O62" s="15">
        <f>'[1]TCE - ANEXO III - Preencher'!P71</f>
        <v>0</v>
      </c>
      <c r="P62" s="16">
        <f t="shared" si="2"/>
        <v>0.47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251.28</v>
      </c>
    </row>
    <row r="63" spans="1:28" x14ac:dyDescent="0.2">
      <c r="A63" s="8">
        <f>IFERROR(VLOOKUP(B63,'[1]DADOS (OCULTAR)'!$P$3:$R$56,3,0),"")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ERALDO RICARDO MOTA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44075</v>
      </c>
      <c r="H63" s="14">
        <f>'[1]TCE - ANEXO III - Preencher'!I72</f>
        <v>12.92</v>
      </c>
      <c r="I63" s="14">
        <f>'[1]TCE - ANEXO III - Preencher'!J72</f>
        <v>117.73</v>
      </c>
      <c r="J63" s="14">
        <f>'[1]TCE - ANEXO III - Preencher'!K72</f>
        <v>0</v>
      </c>
      <c r="K63" s="15">
        <f>'[1]TCE - ANEXO III - Preencher'!L72</f>
        <v>96.32</v>
      </c>
      <c r="L63" s="15">
        <f>'[1]TCE - ANEXO III - Preencher'!M72</f>
        <v>0</v>
      </c>
      <c r="M63" s="15">
        <f t="shared" si="1"/>
        <v>96.32</v>
      </c>
      <c r="N63" s="15">
        <f>'[1]TCE - ANEXO III - Preencher'!O72</f>
        <v>0.47</v>
      </c>
      <c r="O63" s="15">
        <f>'[1]TCE - ANEXO III - Preencher'!P72</f>
        <v>0</v>
      </c>
      <c r="P63" s="16">
        <f t="shared" si="2"/>
        <v>0.47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227.44</v>
      </c>
    </row>
    <row r="64" spans="1:28" x14ac:dyDescent="0.2">
      <c r="A64" s="8">
        <f>IFERROR(VLOOKUP(B64,'[1]DADOS (OCULTAR)'!$P$3:$R$56,3,0),"")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ERICA SOLANGE SILVA REGO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44075</v>
      </c>
      <c r="H64" s="14">
        <f>'[1]TCE - ANEXO III - Preencher'!I73</f>
        <v>52.71</v>
      </c>
      <c r="I64" s="14">
        <f>'[1]TCE - ANEXO III - Preencher'!J73</f>
        <v>504.29</v>
      </c>
      <c r="J64" s="14">
        <f>'[1]TCE - ANEXO III - Preencher'!K73</f>
        <v>0</v>
      </c>
      <c r="K64" s="15">
        <f>'[1]TCE - ANEXO III - Preencher'!L73</f>
        <v>96.32</v>
      </c>
      <c r="L64" s="15">
        <f>'[1]TCE - ANEXO III - Preencher'!M73</f>
        <v>0</v>
      </c>
      <c r="M64" s="15">
        <f t="shared" si="1"/>
        <v>96.32</v>
      </c>
      <c r="N64" s="15">
        <f>'[1]TCE - ANEXO III - Preencher'!O73</f>
        <v>1.9</v>
      </c>
      <c r="O64" s="15">
        <f>'[1]TCE - ANEXO III - Preencher'!P73</f>
        <v>0</v>
      </c>
      <c r="P64" s="16">
        <f t="shared" si="2"/>
        <v>1.9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129.52000000000001</v>
      </c>
      <c r="U64" s="15">
        <f>'[1]TCE - ANEXO III - Preencher'!V73</f>
        <v>0</v>
      </c>
      <c r="V64" s="16">
        <f t="shared" si="4"/>
        <v>129.52000000000001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784.7399999999999</v>
      </c>
    </row>
    <row r="65" spans="1:28" x14ac:dyDescent="0.2">
      <c r="A65" s="8">
        <f>IFERROR(VLOOKUP(B65,'[1]DADOS (OCULTAR)'!$P$3:$R$56,3,0),"")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ERICSSON DE GOES BEZERRA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5143-10</v>
      </c>
      <c r="G65" s="13">
        <f>IF('[1]TCE - ANEXO III - Preencher'!H74="","",'[1]TCE - ANEXO III - Preencher'!H74)</f>
        <v>44075</v>
      </c>
      <c r="H65" s="14">
        <f>'[1]TCE - ANEXO III - Preencher'!I74</f>
        <v>14.62</v>
      </c>
      <c r="I65" s="14">
        <f>'[1]TCE - ANEXO III - Preencher'!J74</f>
        <v>158.76</v>
      </c>
      <c r="J65" s="14">
        <f>'[1]TCE - ANEXO III - Preencher'!K74</f>
        <v>0</v>
      </c>
      <c r="K65" s="15">
        <f>'[1]TCE - ANEXO III - Preencher'!L74</f>
        <v>96.32</v>
      </c>
      <c r="L65" s="15">
        <f>'[1]TCE - ANEXO III - Preencher'!M74</f>
        <v>0</v>
      </c>
      <c r="M65" s="15">
        <f t="shared" si="1"/>
        <v>96.32</v>
      </c>
      <c r="N65" s="15">
        <f>'[1]TCE - ANEXO III - Preencher'!O74</f>
        <v>0.47</v>
      </c>
      <c r="O65" s="15">
        <f>'[1]TCE - ANEXO III - Preencher'!P74</f>
        <v>0</v>
      </c>
      <c r="P65" s="16">
        <f t="shared" si="2"/>
        <v>0.47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270.17</v>
      </c>
    </row>
    <row r="66" spans="1:28" x14ac:dyDescent="0.2">
      <c r="A66" s="8">
        <f>IFERROR(VLOOKUP(B66,'[1]DADOS (OCULTAR)'!$P$3:$R$56,3,0),"")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ERYSSON HENRIQUE FERREIRA DE MELO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2524-05</v>
      </c>
      <c r="G66" s="13">
        <f>IF('[1]TCE - ANEXO III - Preencher'!H75="","",'[1]TCE - ANEXO III - Preencher'!H75)</f>
        <v>44075</v>
      </c>
      <c r="H66" s="14">
        <f>'[1]TCE - ANEXO III - Preencher'!I75</f>
        <v>30.31</v>
      </c>
      <c r="I66" s="14">
        <f>'[1]TCE - ANEXO III - Preencher'!J75</f>
        <v>333.35</v>
      </c>
      <c r="J66" s="14">
        <f>'[1]TCE - ANEXO III - Preencher'!K75</f>
        <v>0</v>
      </c>
      <c r="K66" s="15">
        <f>'[1]TCE - ANEXO III - Preencher'!L75</f>
        <v>96.32</v>
      </c>
      <c r="L66" s="15">
        <f>'[1]TCE - ANEXO III - Preencher'!M75</f>
        <v>0</v>
      </c>
      <c r="M66" s="15">
        <f t="shared" si="1"/>
        <v>96.32</v>
      </c>
      <c r="N66" s="15">
        <f>'[1]TCE - ANEXO III - Preencher'!O75</f>
        <v>0.47</v>
      </c>
      <c r="O66" s="15">
        <f>'[1]TCE - ANEXO III - Preencher'!P75</f>
        <v>0</v>
      </c>
      <c r="P66" s="16">
        <f t="shared" si="2"/>
        <v>0.47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460.45000000000005</v>
      </c>
    </row>
    <row r="67" spans="1:28" x14ac:dyDescent="0.2">
      <c r="A67" s="8">
        <f>IFERROR(VLOOKUP(B67,'[1]DADOS (OCULTAR)'!$P$3:$R$56,3,0),"")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EUDES FERNANDO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5143-20</v>
      </c>
      <c r="G67" s="13">
        <f>IF('[1]TCE - ANEXO III - Preencher'!H76="","",'[1]TCE - ANEXO III - Preencher'!H76)</f>
        <v>44075</v>
      </c>
      <c r="H67" s="14">
        <f>'[1]TCE - ANEXO III - Preencher'!I76</f>
        <v>14.64</v>
      </c>
      <c r="I67" s="14">
        <f>'[1]TCE - ANEXO III - Preencher'!J76</f>
        <v>158.84</v>
      </c>
      <c r="J67" s="14">
        <f>'[1]TCE - ANEXO III - Preencher'!K76</f>
        <v>0</v>
      </c>
      <c r="K67" s="15">
        <f>'[1]TCE - ANEXO III - Preencher'!L76</f>
        <v>96.32</v>
      </c>
      <c r="L67" s="15">
        <f>'[1]TCE - ANEXO III - Preencher'!M76</f>
        <v>0</v>
      </c>
      <c r="M67" s="15">
        <f t="shared" si="1"/>
        <v>96.32</v>
      </c>
      <c r="N67" s="15">
        <f>'[1]TCE - ANEXO III - Preencher'!O76</f>
        <v>0.47</v>
      </c>
      <c r="O67" s="15">
        <f>'[1]TCE - ANEXO III - Preencher'!P76</f>
        <v>0</v>
      </c>
      <c r="P67" s="16">
        <f t="shared" si="2"/>
        <v>0.47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270.27000000000004</v>
      </c>
    </row>
    <row r="68" spans="1:28" x14ac:dyDescent="0.2">
      <c r="A68" s="8">
        <f>IFERROR(VLOOKUP(B68,'[1]DADOS (OCULTAR)'!$P$3:$R$56,3,0),"")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FABIANA MARIA DE MELO GUEDES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44075</v>
      </c>
      <c r="H68" s="14">
        <f>'[1]TCE - ANEXO III - Preencher'!I77</f>
        <v>31.54</v>
      </c>
      <c r="I68" s="14">
        <f>'[1]TCE - ANEXO III - Preencher'!J77</f>
        <v>281.56</v>
      </c>
      <c r="J68" s="14">
        <f>'[1]TCE - ANEXO III - Preencher'!K77</f>
        <v>0</v>
      </c>
      <c r="K68" s="15">
        <f>'[1]TCE - ANEXO III - Preencher'!L77</f>
        <v>96.32</v>
      </c>
      <c r="L68" s="15">
        <f>'[1]TCE - ANEXO III - Preencher'!M77</f>
        <v>0</v>
      </c>
      <c r="M68" s="15">
        <f t="shared" ref="M68:M131" si="7">K68-L68</f>
        <v>96.32</v>
      </c>
      <c r="N68" s="15">
        <f>'[1]TCE - ANEXO III - Preencher'!O77</f>
        <v>1.9</v>
      </c>
      <c r="O68" s="15">
        <f>'[1]TCE - ANEXO III - Preencher'!P77</f>
        <v>0</v>
      </c>
      <c r="P68" s="16">
        <f t="shared" ref="P68:P131" si="8">N68-O68</f>
        <v>1.9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411.32</v>
      </c>
    </row>
    <row r="69" spans="1:28" x14ac:dyDescent="0.2">
      <c r="A69" s="8">
        <f>IFERROR(VLOOKUP(B69,'[1]DADOS (OCULTAR)'!$P$3:$R$56,3,0),"")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FABIO JULIO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44075</v>
      </c>
      <c r="H69" s="14">
        <f>'[1]TCE - ANEXO III - Preencher'!I78</f>
        <v>12.91</v>
      </c>
      <c r="I69" s="14">
        <f>'[1]TCE - ANEXO III - Preencher'!J78</f>
        <v>146.59</v>
      </c>
      <c r="J69" s="14">
        <f>'[1]TCE - ANEXO III - Preencher'!K78</f>
        <v>0</v>
      </c>
      <c r="K69" s="15">
        <f>'[1]TCE - ANEXO III - Preencher'!L78</f>
        <v>96.32</v>
      </c>
      <c r="L69" s="15">
        <f>'[1]TCE - ANEXO III - Preencher'!M78</f>
        <v>0</v>
      </c>
      <c r="M69" s="15">
        <f t="shared" si="7"/>
        <v>96.32</v>
      </c>
      <c r="N69" s="15">
        <f>'[1]TCE - ANEXO III - Preencher'!O78</f>
        <v>0.47</v>
      </c>
      <c r="O69" s="15">
        <f>'[1]TCE - ANEXO III - Preencher'!P78</f>
        <v>0</v>
      </c>
      <c r="P69" s="16">
        <f t="shared" si="8"/>
        <v>0.47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256.29000000000002</v>
      </c>
    </row>
    <row r="70" spans="1:28" x14ac:dyDescent="0.2">
      <c r="A70" s="8">
        <f>IFERROR(VLOOKUP(B70,'[1]DADOS (OCULTAR)'!$P$3:$R$56,3,0),"")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FELIPE JOSE CORDEIRO DE QUEIROZ MARQUES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>
        <f>IF('[1]TCE - ANEXO III - Preencher'!H79="","",'[1]TCE - ANEXO III - Preencher'!H79)</f>
        <v>44075</v>
      </c>
      <c r="H70" s="14">
        <f>'[1]TCE - ANEXO III - Preencher'!I79</f>
        <v>108.59</v>
      </c>
      <c r="I70" s="14">
        <f>'[1]TCE - ANEXO III - Preencher'!J79</f>
        <v>978.52</v>
      </c>
      <c r="J70" s="14">
        <f>'[1]TCE - ANEXO III - Preencher'!K79</f>
        <v>0</v>
      </c>
      <c r="K70" s="15">
        <f>'[1]TCE - ANEXO III - Preencher'!L79</f>
        <v>96.32</v>
      </c>
      <c r="L70" s="15">
        <f>'[1]TCE - ANEXO III - Preencher'!M79</f>
        <v>0</v>
      </c>
      <c r="M70" s="15">
        <f t="shared" si="7"/>
        <v>96.32</v>
      </c>
      <c r="N70" s="15">
        <f>'[1]TCE - ANEXO III - Preencher'!O79</f>
        <v>7.52</v>
      </c>
      <c r="O70" s="15">
        <f>'[1]TCE - ANEXO III - Preencher'!P79</f>
        <v>0</v>
      </c>
      <c r="P70" s="16">
        <f t="shared" si="8"/>
        <v>7.52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1190.9499999999998</v>
      </c>
    </row>
    <row r="71" spans="1:28" x14ac:dyDescent="0.2">
      <c r="A71" s="8">
        <f>IFERROR(VLOOKUP(B71,'[1]DADOS (OCULTAR)'!$P$3:$R$56,3,0),"")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FERNANDO CESAR SOBRINHO LIMA FONSECA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44075</v>
      </c>
      <c r="H71" s="14">
        <f>'[1]TCE - ANEXO III - Preencher'!I80</f>
        <v>22.89</v>
      </c>
      <c r="I71" s="14">
        <f>'[1]TCE - ANEXO III - Preencher'!J80</f>
        <v>223.69</v>
      </c>
      <c r="J71" s="14">
        <f>'[1]TCE - ANEXO III - Preencher'!K80</f>
        <v>0</v>
      </c>
      <c r="K71" s="15">
        <f>'[1]TCE - ANEXO III - Preencher'!L80</f>
        <v>96.32</v>
      </c>
      <c r="L71" s="15">
        <f>'[1]TCE - ANEXO III - Preencher'!M80</f>
        <v>0</v>
      </c>
      <c r="M71" s="15">
        <f t="shared" si="7"/>
        <v>96.32</v>
      </c>
      <c r="N71" s="15">
        <f>'[1]TCE - ANEXO III - Preencher'!O80</f>
        <v>0.47</v>
      </c>
      <c r="O71" s="15">
        <f>'[1]TCE - ANEXO III - Preencher'!P80</f>
        <v>0</v>
      </c>
      <c r="P71" s="16">
        <f t="shared" si="8"/>
        <v>0.47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343.37</v>
      </c>
    </row>
    <row r="72" spans="1:28" x14ac:dyDescent="0.2">
      <c r="A72" s="8">
        <f>IFERROR(VLOOKUP(B72,'[1]DADOS (OCULTAR)'!$P$3:$R$56,3,0),"")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FHILIPPE AUGUSTO DE LIMA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2124-05</v>
      </c>
      <c r="G72" s="13">
        <f>IF('[1]TCE - ANEXO III - Preencher'!H81="","",'[1]TCE - ANEXO III - Preencher'!H81)</f>
        <v>44075</v>
      </c>
      <c r="H72" s="14">
        <f>'[1]TCE - ANEXO III - Preencher'!I81</f>
        <v>22.72</v>
      </c>
      <c r="I72" s="14">
        <f>'[1]TCE - ANEXO III - Preencher'!J81</f>
        <v>272.74</v>
      </c>
      <c r="J72" s="14">
        <f>'[1]TCE - ANEXO III - Preencher'!K81</f>
        <v>0</v>
      </c>
      <c r="K72" s="15">
        <f>'[1]TCE - ANEXO III - Preencher'!L81</f>
        <v>96.32</v>
      </c>
      <c r="L72" s="15">
        <f>'[1]TCE - ANEXO III - Preencher'!M81</f>
        <v>0</v>
      </c>
      <c r="M72" s="15">
        <f t="shared" si="7"/>
        <v>96.32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392.25000000000006</v>
      </c>
    </row>
    <row r="73" spans="1:28" x14ac:dyDescent="0.2">
      <c r="A73" s="8">
        <f>IFERROR(VLOOKUP(B73,'[1]DADOS (OCULTAR)'!$P$3:$R$56,3,0),"")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FLAUBER JEAN SANTOS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5151-10</v>
      </c>
      <c r="G73" s="13">
        <f>IF('[1]TCE - ANEXO III - Preencher'!H82="","",'[1]TCE - ANEXO III - Preencher'!H82)</f>
        <v>44075</v>
      </c>
      <c r="H73" s="14">
        <f>'[1]TCE - ANEXO III - Preencher'!I82</f>
        <v>14.69</v>
      </c>
      <c r="I73" s="14">
        <f>'[1]TCE - ANEXO III - Preencher'!J82</f>
        <v>159.26</v>
      </c>
      <c r="J73" s="14">
        <f>'[1]TCE - ANEXO III - Preencher'!K82</f>
        <v>0</v>
      </c>
      <c r="K73" s="15">
        <f>'[1]TCE - ANEXO III - Preencher'!L82</f>
        <v>96.32</v>
      </c>
      <c r="L73" s="15">
        <f>'[1]TCE - ANEXO III - Preencher'!M82</f>
        <v>0</v>
      </c>
      <c r="M73" s="15">
        <f t="shared" si="7"/>
        <v>96.32</v>
      </c>
      <c r="N73" s="15">
        <f>'[1]TCE - ANEXO III - Preencher'!O82</f>
        <v>0.47</v>
      </c>
      <c r="O73" s="15">
        <f>'[1]TCE - ANEXO III - Preencher'!P82</f>
        <v>0</v>
      </c>
      <c r="P73" s="16">
        <f t="shared" si="8"/>
        <v>0.47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270.74</v>
      </c>
    </row>
    <row r="74" spans="1:28" x14ac:dyDescent="0.2">
      <c r="A74" s="8">
        <f>IFERROR(VLOOKUP(B74,'[1]DADOS (OCULTAR)'!$P$3:$R$56,3,0),"")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FLAVIA ROBERTA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5134-30</v>
      </c>
      <c r="G74" s="13">
        <f>IF('[1]TCE - ANEXO III - Preencher'!H83="","",'[1]TCE - ANEXO III - Preencher'!H83)</f>
        <v>44075</v>
      </c>
      <c r="H74" s="14">
        <f>'[1]TCE - ANEXO III - Preencher'!I83</f>
        <v>14.55</v>
      </c>
      <c r="I74" s="14">
        <f>'[1]TCE - ANEXO III - Preencher'!J83</f>
        <v>158.26</v>
      </c>
      <c r="J74" s="14">
        <f>'[1]TCE - ANEXO III - Preencher'!K83</f>
        <v>0</v>
      </c>
      <c r="K74" s="15">
        <f>'[1]TCE - ANEXO III - Preencher'!L83</f>
        <v>96.32</v>
      </c>
      <c r="L74" s="15">
        <f>'[1]TCE - ANEXO III - Preencher'!M83</f>
        <v>0</v>
      </c>
      <c r="M74" s="15">
        <f t="shared" si="7"/>
        <v>96.32</v>
      </c>
      <c r="N74" s="15">
        <f>'[1]TCE - ANEXO III - Preencher'!O83</f>
        <v>0.47</v>
      </c>
      <c r="O74" s="15">
        <f>'[1]TCE - ANEXO III - Preencher'!P83</f>
        <v>0</v>
      </c>
      <c r="P74" s="16">
        <f t="shared" si="8"/>
        <v>0.47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269.60000000000002</v>
      </c>
    </row>
    <row r="75" spans="1:28" x14ac:dyDescent="0.2">
      <c r="A75" s="8">
        <f>IFERROR(VLOOKUP(B75,'[1]DADOS (OCULTAR)'!$P$3:$R$56,3,0),"")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 xml:space="preserve">FLAVIA SUSANA PORTELA GOMES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44075</v>
      </c>
      <c r="H75" s="14">
        <f>'[1]TCE - ANEXO III - Preencher'!I84</f>
        <v>32.81</v>
      </c>
      <c r="I75" s="14">
        <f>'[1]TCE - ANEXO III - Preencher'!J84</f>
        <v>264.64999999999998</v>
      </c>
      <c r="J75" s="14">
        <f>'[1]TCE - ANEXO III - Preencher'!K84</f>
        <v>0</v>
      </c>
      <c r="K75" s="15">
        <f>'[1]TCE - ANEXO III - Preencher'!L84</f>
        <v>96.32</v>
      </c>
      <c r="L75" s="15">
        <f>'[1]TCE - ANEXO III - Preencher'!M84</f>
        <v>0</v>
      </c>
      <c r="M75" s="15">
        <f t="shared" si="7"/>
        <v>96.32</v>
      </c>
      <c r="N75" s="15">
        <f>'[1]TCE - ANEXO III - Preencher'!O84</f>
        <v>1.9</v>
      </c>
      <c r="O75" s="15">
        <f>'[1]TCE - ANEXO III - Preencher'!P84</f>
        <v>0</v>
      </c>
      <c r="P75" s="16">
        <f t="shared" si="8"/>
        <v>1.9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395.67999999999995</v>
      </c>
    </row>
    <row r="76" spans="1:28" x14ac:dyDescent="0.2">
      <c r="A76" s="8">
        <f>IFERROR(VLOOKUP(B76,'[1]DADOS (OCULTAR)'!$P$3:$R$56,3,0),"")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FRANCINEUMA NEVES VASCONCELOS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44075</v>
      </c>
      <c r="H76" s="14">
        <f>'[1]TCE - ANEXO III - Preencher'!I85</f>
        <v>20.71</v>
      </c>
      <c r="I76" s="14">
        <f>'[1]TCE - ANEXO III - Preencher'!J85</f>
        <v>190.52</v>
      </c>
      <c r="J76" s="14">
        <f>'[1]TCE - ANEXO III - Preencher'!K85</f>
        <v>0</v>
      </c>
      <c r="K76" s="15">
        <f>'[1]TCE - ANEXO III - Preencher'!L85</f>
        <v>96.32</v>
      </c>
      <c r="L76" s="15">
        <f>'[1]TCE - ANEXO III - Preencher'!M85</f>
        <v>0</v>
      </c>
      <c r="M76" s="15">
        <f t="shared" si="7"/>
        <v>96.32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308.02000000000004</v>
      </c>
    </row>
    <row r="77" spans="1:28" x14ac:dyDescent="0.2">
      <c r="A77" s="8">
        <f>IFERROR(VLOOKUP(B77,'[1]DADOS (OCULTAR)'!$P$3:$R$56,3,0),"")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FRANCISCO DANNILO DE CARVALHO ISIDORO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44075</v>
      </c>
      <c r="H77" s="14">
        <f>'[1]TCE - ANEXO III - Preencher'!I86</f>
        <v>109.51</v>
      </c>
      <c r="I77" s="14">
        <f>'[1]TCE - ANEXO III - Preencher'!J86</f>
        <v>985.91</v>
      </c>
      <c r="J77" s="14">
        <f>'[1]TCE - ANEXO III - Preencher'!K86</f>
        <v>0</v>
      </c>
      <c r="K77" s="15">
        <f>'[1]TCE - ANEXO III - Preencher'!L86</f>
        <v>96.32</v>
      </c>
      <c r="L77" s="15">
        <f>'[1]TCE - ANEXO III - Preencher'!M86</f>
        <v>0</v>
      </c>
      <c r="M77" s="15">
        <f t="shared" si="7"/>
        <v>96.32</v>
      </c>
      <c r="N77" s="15">
        <f>'[1]TCE - ANEXO III - Preencher'!O86</f>
        <v>7.52</v>
      </c>
      <c r="O77" s="15">
        <f>'[1]TCE - ANEXO III - Preencher'!P86</f>
        <v>0</v>
      </c>
      <c r="P77" s="16">
        <f t="shared" si="8"/>
        <v>7.52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1199.26</v>
      </c>
    </row>
    <row r="78" spans="1:28" x14ac:dyDescent="0.2">
      <c r="A78" s="8">
        <f>IFERROR(VLOOKUP(B78,'[1]DADOS (OCULTAR)'!$P$3:$R$56,3,0),"")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GABRIEL GONDIM RIBEIRO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44075</v>
      </c>
      <c r="H78" s="14">
        <f>'[1]TCE - ANEXO III - Preencher'!I87</f>
        <v>118.95</v>
      </c>
      <c r="I78" s="14">
        <f>'[1]TCE - ANEXO III - Preencher'!J87</f>
        <v>997.41</v>
      </c>
      <c r="J78" s="14">
        <f>'[1]TCE - ANEXO III - Preencher'!K87</f>
        <v>0</v>
      </c>
      <c r="K78" s="15">
        <f>'[1]TCE - ANEXO III - Preencher'!L87</f>
        <v>96.32</v>
      </c>
      <c r="L78" s="15">
        <f>'[1]TCE - ANEXO III - Preencher'!M87</f>
        <v>0</v>
      </c>
      <c r="M78" s="15">
        <f t="shared" si="7"/>
        <v>96.32</v>
      </c>
      <c r="N78" s="15">
        <f>'[1]TCE - ANEXO III - Preencher'!O87</f>
        <v>7.52</v>
      </c>
      <c r="O78" s="15">
        <f>'[1]TCE - ANEXO III - Preencher'!P87</f>
        <v>0</v>
      </c>
      <c r="P78" s="16">
        <f t="shared" si="8"/>
        <v>7.52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1220.1999999999998</v>
      </c>
    </row>
    <row r="79" spans="1:28" x14ac:dyDescent="0.2">
      <c r="A79" s="8">
        <f>IFERROR(VLOOKUP(B79,'[1]DADOS (OCULTAR)'!$P$3:$R$56,3,0),"")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GABRIELLA MYLLENA DE SOUZA RIBEIRO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>
        <f>IF('[1]TCE - ANEXO III - Preencher'!H88="","",'[1]TCE - ANEXO III - Preencher'!H88)</f>
        <v>44075</v>
      </c>
      <c r="H79" s="14">
        <f>'[1]TCE - ANEXO III - Preencher'!I88</f>
        <v>19.100000000000001</v>
      </c>
      <c r="I79" s="14">
        <f>'[1]TCE - ANEXO III - Preencher'!J88</f>
        <v>152.87</v>
      </c>
      <c r="J79" s="14">
        <f>'[1]TCE - ANEXO III - Preencher'!K88</f>
        <v>0</v>
      </c>
      <c r="K79" s="15">
        <f>'[1]TCE - ANEXO III - Preencher'!L88</f>
        <v>96.32</v>
      </c>
      <c r="L79" s="15">
        <f>'[1]TCE - ANEXO III - Preencher'!M88</f>
        <v>0</v>
      </c>
      <c r="M79" s="15">
        <f t="shared" si="7"/>
        <v>96.32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268.76</v>
      </c>
    </row>
    <row r="80" spans="1:28" x14ac:dyDescent="0.2">
      <c r="A80" s="8">
        <f>IFERROR(VLOOKUP(B80,'[1]DADOS (OCULTAR)'!$P$3:$R$56,3,0),"")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GEIVSON BERNARDO DA HORA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44075</v>
      </c>
      <c r="H80" s="14">
        <f>'[1]TCE - ANEXO III - Preencher'!I89</f>
        <v>14.85</v>
      </c>
      <c r="I80" s="14">
        <f>'[1]TCE - ANEXO III - Preencher'!J89</f>
        <v>162.16</v>
      </c>
      <c r="J80" s="14">
        <f>'[1]TCE - ANEXO III - Preencher'!K89</f>
        <v>0</v>
      </c>
      <c r="K80" s="15">
        <f>'[1]TCE - ANEXO III - Preencher'!L89</f>
        <v>96.32</v>
      </c>
      <c r="L80" s="15">
        <f>'[1]TCE - ANEXO III - Preencher'!M89</f>
        <v>0</v>
      </c>
      <c r="M80" s="15">
        <f t="shared" si="7"/>
        <v>96.32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99</v>
      </c>
      <c r="R80" s="15">
        <f>'[1]TCE - ANEXO III - Preencher'!S89</f>
        <v>64.94</v>
      </c>
      <c r="S80" s="16">
        <f t="shared" si="9"/>
        <v>34.06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307.86</v>
      </c>
    </row>
    <row r="81" spans="1:28" x14ac:dyDescent="0.2">
      <c r="A81" s="8">
        <f>IFERROR(VLOOKUP(B81,'[1]DADOS (OCULTAR)'!$P$3:$R$56,3,0),"")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GENI JULIA DE ALBUQUERQUE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5135-05</v>
      </c>
      <c r="G81" s="13">
        <f>IF('[1]TCE - ANEXO III - Preencher'!H90="","",'[1]TCE - ANEXO III - Preencher'!H90)</f>
        <v>44075</v>
      </c>
      <c r="H81" s="14">
        <f>'[1]TCE - ANEXO III - Preencher'!I90</f>
        <v>12.53</v>
      </c>
      <c r="I81" s="14">
        <f>'[1]TCE - ANEXO III - Preencher'!J90</f>
        <v>141.96</v>
      </c>
      <c r="J81" s="14">
        <f>'[1]TCE - ANEXO III - Preencher'!K90</f>
        <v>0</v>
      </c>
      <c r="K81" s="15">
        <f>'[1]TCE - ANEXO III - Preencher'!L90</f>
        <v>96.32</v>
      </c>
      <c r="L81" s="15">
        <f>'[1]TCE - ANEXO III - Preencher'!M90</f>
        <v>0</v>
      </c>
      <c r="M81" s="15">
        <f t="shared" si="7"/>
        <v>96.32</v>
      </c>
      <c r="N81" s="15">
        <f>'[1]TCE - ANEXO III - Preencher'!O90</f>
        <v>0.47</v>
      </c>
      <c r="O81" s="15">
        <f>'[1]TCE - ANEXO III - Preencher'!P90</f>
        <v>0</v>
      </c>
      <c r="P81" s="16">
        <f t="shared" si="8"/>
        <v>0.47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251.28</v>
      </c>
    </row>
    <row r="82" spans="1:28" x14ac:dyDescent="0.2">
      <c r="A82" s="8">
        <f>IFERROR(VLOOKUP(B82,'[1]DADOS (OCULTAR)'!$P$3:$R$56,3,0),"")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GERLANIA CONCEICAO TAVARES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44075</v>
      </c>
      <c r="H82" s="14">
        <f>'[1]TCE - ANEXO III - Preencher'!I91</f>
        <v>12.55</v>
      </c>
      <c r="I82" s="14">
        <f>'[1]TCE - ANEXO III - Preencher'!J91</f>
        <v>140.82</v>
      </c>
      <c r="J82" s="14">
        <f>'[1]TCE - ANEXO III - Preencher'!K91</f>
        <v>0</v>
      </c>
      <c r="K82" s="15">
        <f>'[1]TCE - ANEXO III - Preencher'!L91</f>
        <v>96.32</v>
      </c>
      <c r="L82" s="15">
        <f>'[1]TCE - ANEXO III - Preencher'!M91</f>
        <v>0</v>
      </c>
      <c r="M82" s="15">
        <f t="shared" si="7"/>
        <v>96.32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250.16</v>
      </c>
    </row>
    <row r="83" spans="1:28" x14ac:dyDescent="0.2">
      <c r="A83" s="8">
        <f>IFERROR(VLOOKUP(B83,'[1]DADOS (OCULTAR)'!$P$3:$R$56,3,0),"")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HIGOR PABLO TORQUATO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44075</v>
      </c>
      <c r="H83" s="14">
        <f>'[1]TCE - ANEXO III - Preencher'!I92</f>
        <v>15.15</v>
      </c>
      <c r="I83" s="14">
        <f>'[1]TCE - ANEXO III - Preencher'!J92</f>
        <v>164.54</v>
      </c>
      <c r="J83" s="14">
        <f>'[1]TCE - ANEXO III - Preencher'!K92</f>
        <v>0</v>
      </c>
      <c r="K83" s="15">
        <f>'[1]TCE - ANEXO III - Preencher'!L92</f>
        <v>96.32</v>
      </c>
      <c r="L83" s="15">
        <f>'[1]TCE - ANEXO III - Preencher'!M92</f>
        <v>0</v>
      </c>
      <c r="M83" s="15">
        <f t="shared" si="7"/>
        <v>96.32</v>
      </c>
      <c r="N83" s="15">
        <f>'[1]TCE - ANEXO III - Preencher'!O92</f>
        <v>0.47</v>
      </c>
      <c r="O83" s="15">
        <f>'[1]TCE - ANEXO III - Preencher'!P92</f>
        <v>0</v>
      </c>
      <c r="P83" s="16">
        <f t="shared" si="8"/>
        <v>0.47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276.48</v>
      </c>
    </row>
    <row r="84" spans="1:28" x14ac:dyDescent="0.2">
      <c r="A84" s="8">
        <f>IFERROR(VLOOKUP(B84,'[1]DADOS (OCULTAR)'!$P$3:$R$56,3,0),"")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IAGO FILIPE LIMA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44075</v>
      </c>
      <c r="H84" s="14">
        <f>'[1]TCE - ANEXO III - Preencher'!I93</f>
        <v>12.55</v>
      </c>
      <c r="I84" s="14">
        <f>'[1]TCE - ANEXO III - Preencher'!J93</f>
        <v>111.96</v>
      </c>
      <c r="J84" s="14">
        <f>'[1]TCE - ANEXO III - Preencher'!K93</f>
        <v>0</v>
      </c>
      <c r="K84" s="15">
        <f>'[1]TCE - ANEXO III - Preencher'!L93</f>
        <v>96.32</v>
      </c>
      <c r="L84" s="15">
        <f>'[1]TCE - ANEXO III - Preencher'!M93</f>
        <v>0</v>
      </c>
      <c r="M84" s="15">
        <f t="shared" si="7"/>
        <v>96.32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221.29999999999998</v>
      </c>
    </row>
    <row r="85" spans="1:28" x14ac:dyDescent="0.2">
      <c r="A85" s="8">
        <f>IFERROR(VLOOKUP(B85,'[1]DADOS (OCULTAR)'!$P$3:$R$56,3,0),"")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IRANILDE MENDES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44075</v>
      </c>
      <c r="H85" s="14">
        <f>'[1]TCE - ANEXO III - Preencher'!I94</f>
        <v>15.14</v>
      </c>
      <c r="I85" s="14">
        <f>'[1]TCE - ANEXO III - Preencher'!J94</f>
        <v>164.45</v>
      </c>
      <c r="J85" s="14">
        <f>'[1]TCE - ANEXO III - Preencher'!K94</f>
        <v>0</v>
      </c>
      <c r="K85" s="15">
        <f>'[1]TCE - ANEXO III - Preencher'!L94</f>
        <v>96.32</v>
      </c>
      <c r="L85" s="15">
        <f>'[1]TCE - ANEXO III - Preencher'!M94</f>
        <v>0</v>
      </c>
      <c r="M85" s="15">
        <f t="shared" si="7"/>
        <v>96.32</v>
      </c>
      <c r="N85" s="15">
        <f>'[1]TCE - ANEXO III - Preencher'!O94</f>
        <v>0.47</v>
      </c>
      <c r="O85" s="15">
        <f>'[1]TCE - ANEXO III - Preencher'!P94</f>
        <v>0</v>
      </c>
      <c r="P85" s="16">
        <f t="shared" si="8"/>
        <v>0.47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276.38</v>
      </c>
    </row>
    <row r="86" spans="1:28" x14ac:dyDescent="0.2">
      <c r="A86" s="8">
        <f>IFERROR(VLOOKUP(B86,'[1]DADOS (OCULTAR)'!$P$3:$R$56,3,0),"")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IVANEIDE SILVA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44075</v>
      </c>
      <c r="H86" s="14">
        <f>'[1]TCE - ANEXO III - Preencher'!I95</f>
        <v>13.87</v>
      </c>
      <c r="I86" s="14">
        <f>'[1]TCE - ANEXO III - Preencher'!J95</f>
        <v>139.57</v>
      </c>
      <c r="J86" s="14">
        <f>'[1]TCE - ANEXO III - Preencher'!K95</f>
        <v>0</v>
      </c>
      <c r="K86" s="15">
        <f>'[1]TCE - ANEXO III - Preencher'!L95</f>
        <v>96.32</v>
      </c>
      <c r="L86" s="15">
        <f>'[1]TCE - ANEXO III - Preencher'!M95</f>
        <v>0</v>
      </c>
      <c r="M86" s="15">
        <f t="shared" si="7"/>
        <v>96.32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250.23</v>
      </c>
    </row>
    <row r="87" spans="1:28" x14ac:dyDescent="0.2">
      <c r="A87" s="8">
        <f>IFERROR(VLOOKUP(B87,'[1]DADOS (OCULTAR)'!$P$3:$R$56,3,0),"")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JACIANE BEZERRA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44075</v>
      </c>
      <c r="H87" s="14">
        <f>'[1]TCE - ANEXO III - Preencher'!I96</f>
        <v>9.5399999999999991</v>
      </c>
      <c r="I87" s="14">
        <f>'[1]TCE - ANEXO III - Preencher'!J96</f>
        <v>116.78</v>
      </c>
      <c r="J87" s="14">
        <f>'[1]TCE - ANEXO III - Preencher'!K96</f>
        <v>0</v>
      </c>
      <c r="K87" s="15">
        <f>'[1]TCE - ANEXO III - Preencher'!L96</f>
        <v>96.32</v>
      </c>
      <c r="L87" s="15">
        <f>'[1]TCE - ANEXO III - Preencher'!M96</f>
        <v>0</v>
      </c>
      <c r="M87" s="15">
        <f t="shared" si="7"/>
        <v>96.32</v>
      </c>
      <c r="N87" s="15">
        <f>'[1]TCE - ANEXO III - Preencher'!O96</f>
        <v>0.47</v>
      </c>
      <c r="O87" s="15">
        <f>'[1]TCE - ANEXO III - Preencher'!P96</f>
        <v>0</v>
      </c>
      <c r="P87" s="16">
        <f t="shared" si="8"/>
        <v>0.47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64</v>
      </c>
      <c r="U87" s="15">
        <f>'[1]TCE - ANEXO III - Preencher'!V96</f>
        <v>0</v>
      </c>
      <c r="V87" s="16">
        <f t="shared" si="10"/>
        <v>64</v>
      </c>
      <c r="W87" s="17" t="str">
        <f>IF('[1]TCE - ANEXO III - Preencher'!X96="","",'[1]TCE - ANEXO III - Preencher'!X96)</f>
        <v>AUXILIO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287.11</v>
      </c>
    </row>
    <row r="88" spans="1:28" x14ac:dyDescent="0.2">
      <c r="A88" s="8">
        <f>IFERROR(VLOOKUP(B88,'[1]DADOS (OCULTAR)'!$P$3:$R$56,3,0),"")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JAIDENISE DA SILVA BARROS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>
        <f>IF('[1]TCE - ANEXO III - Preencher'!H97="","",'[1]TCE - ANEXO III - Preencher'!H97)</f>
        <v>44075</v>
      </c>
      <c r="H88" s="14">
        <f>'[1]TCE - ANEXO III - Preencher'!I97</f>
        <v>2.94</v>
      </c>
      <c r="I88" s="14">
        <f>'[1]TCE - ANEXO III - Preencher'!J97</f>
        <v>23.56</v>
      </c>
      <c r="J88" s="14">
        <f>'[1]TCE - ANEXO III - Preencher'!K97</f>
        <v>0</v>
      </c>
      <c r="K88" s="15">
        <f>'[1]TCE - ANEXO III - Preencher'!L97</f>
        <v>96.32</v>
      </c>
      <c r="L88" s="15">
        <f>'[1]TCE - ANEXO III - Preencher'!M97</f>
        <v>0</v>
      </c>
      <c r="M88" s="15">
        <f t="shared" si="7"/>
        <v>96.32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123.28999999999999</v>
      </c>
    </row>
    <row r="89" spans="1:28" x14ac:dyDescent="0.2">
      <c r="A89" s="8">
        <f>IFERROR(VLOOKUP(B89,'[1]DADOS (OCULTAR)'!$P$3:$R$56,3,0),"")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JAMILE GOMES RODRIGUES DOS SANTOS BEZERRA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44075</v>
      </c>
      <c r="H89" s="14">
        <f>'[1]TCE - ANEXO III - Preencher'!I98</f>
        <v>13.5</v>
      </c>
      <c r="I89" s="14">
        <f>'[1]TCE - ANEXO III - Preencher'!J98</f>
        <v>153.69</v>
      </c>
      <c r="J89" s="14">
        <f>'[1]TCE - ANEXO III - Preencher'!K98</f>
        <v>0</v>
      </c>
      <c r="K89" s="15">
        <f>'[1]TCE - ANEXO III - Preencher'!L98</f>
        <v>96.32</v>
      </c>
      <c r="L89" s="15">
        <f>'[1]TCE - ANEXO III - Preencher'!M98</f>
        <v>0</v>
      </c>
      <c r="M89" s="15">
        <f t="shared" si="7"/>
        <v>96.32</v>
      </c>
      <c r="N89" s="15">
        <f>'[1]TCE - ANEXO III - Preencher'!O98</f>
        <v>0.47</v>
      </c>
      <c r="O89" s="15">
        <f>'[1]TCE - ANEXO III - Preencher'!P98</f>
        <v>0</v>
      </c>
      <c r="P89" s="16">
        <f t="shared" si="8"/>
        <v>0.47</v>
      </c>
      <c r="Q89" s="15">
        <f>'[1]TCE - ANEXO III - Preencher'!R98</f>
        <v>99</v>
      </c>
      <c r="R89" s="15">
        <f>'[1]TCE - ANEXO III - Preencher'!S98</f>
        <v>68.48</v>
      </c>
      <c r="S89" s="16">
        <f t="shared" si="9"/>
        <v>30.519999999999996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294.5</v>
      </c>
    </row>
    <row r="90" spans="1:28" x14ac:dyDescent="0.2">
      <c r="A90" s="8">
        <f>IFERROR(VLOOKUP(B90,'[1]DADOS (OCULTAR)'!$P$3:$R$56,3,0),"")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JANAINA GLAYCE PEREIRA LIMA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2524-05</v>
      </c>
      <c r="G90" s="13">
        <f>IF('[1]TCE - ANEXO III - Preencher'!H99="","",'[1]TCE - ANEXO III - Preencher'!H99)</f>
        <v>44075</v>
      </c>
      <c r="H90" s="14">
        <f>'[1]TCE - ANEXO III - Preencher'!I99</f>
        <v>21.13</v>
      </c>
      <c r="I90" s="14">
        <f>'[1]TCE - ANEXO III - Preencher'!J99</f>
        <v>229.37</v>
      </c>
      <c r="J90" s="14">
        <f>'[1]TCE - ANEXO III - Preencher'!K99</f>
        <v>0</v>
      </c>
      <c r="K90" s="15">
        <f>'[1]TCE - ANEXO III - Preencher'!L99</f>
        <v>96.32</v>
      </c>
      <c r="L90" s="15">
        <f>'[1]TCE - ANEXO III - Preencher'!M99</f>
        <v>0</v>
      </c>
      <c r="M90" s="15">
        <f t="shared" si="7"/>
        <v>96.32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347.29</v>
      </c>
    </row>
    <row r="91" spans="1:28" x14ac:dyDescent="0.2">
      <c r="A91" s="8">
        <f>IFERROR(VLOOKUP(B91,'[1]DADOS (OCULTAR)'!$P$3:$R$56,3,0),"")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 xml:space="preserve">JANE CARLA SILVESTRE SANTOS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2516-05</v>
      </c>
      <c r="G91" s="13">
        <f>IF('[1]TCE - ANEXO III - Preencher'!H100="","",'[1]TCE - ANEXO III - Preencher'!H100)</f>
        <v>44075</v>
      </c>
      <c r="H91" s="14">
        <f>'[1]TCE - ANEXO III - Preencher'!I100</f>
        <v>27.79</v>
      </c>
      <c r="I91" s="14">
        <f>'[1]TCE - ANEXO III - Preencher'!J100</f>
        <v>296.74</v>
      </c>
      <c r="J91" s="14">
        <f>'[1]TCE - ANEXO III - Preencher'!K100</f>
        <v>0</v>
      </c>
      <c r="K91" s="15">
        <f>'[1]TCE - ANEXO III - Preencher'!L100</f>
        <v>96.32</v>
      </c>
      <c r="L91" s="15">
        <f>'[1]TCE - ANEXO III - Preencher'!M100</f>
        <v>0</v>
      </c>
      <c r="M91" s="15">
        <f t="shared" si="7"/>
        <v>96.32</v>
      </c>
      <c r="N91" s="15">
        <f>'[1]TCE - ANEXO III - Preencher'!O100</f>
        <v>0.47</v>
      </c>
      <c r="O91" s="15">
        <f>'[1]TCE - ANEXO III - Preencher'!P100</f>
        <v>0</v>
      </c>
      <c r="P91" s="16">
        <f t="shared" si="8"/>
        <v>0.47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421.32000000000005</v>
      </c>
    </row>
    <row r="92" spans="1:28" x14ac:dyDescent="0.2">
      <c r="A92" s="8">
        <f>IFERROR(VLOOKUP(B92,'[1]DADOS (OCULTAR)'!$P$3:$R$56,3,0),"")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JANILY ALVES DE MEDEIROS CORDEIRO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44075</v>
      </c>
      <c r="H92" s="14">
        <f>'[1]TCE - ANEXO III - Preencher'!I101</f>
        <v>40.9</v>
      </c>
      <c r="I92" s="14">
        <f>'[1]TCE - ANEXO III - Preencher'!J101</f>
        <v>327.2</v>
      </c>
      <c r="J92" s="14">
        <f>'[1]TCE - ANEXO III - Preencher'!K101</f>
        <v>0</v>
      </c>
      <c r="K92" s="15">
        <f>'[1]TCE - ANEXO III - Preencher'!L101</f>
        <v>96.32</v>
      </c>
      <c r="L92" s="15">
        <f>'[1]TCE - ANEXO III - Preencher'!M101</f>
        <v>0</v>
      </c>
      <c r="M92" s="15">
        <f t="shared" si="7"/>
        <v>96.32</v>
      </c>
      <c r="N92" s="15">
        <f>'[1]TCE - ANEXO III - Preencher'!O101</f>
        <v>7.52</v>
      </c>
      <c r="O92" s="15">
        <f>'[1]TCE - ANEXO III - Preencher'!P101</f>
        <v>0</v>
      </c>
      <c r="P92" s="16">
        <f t="shared" si="8"/>
        <v>7.52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471.93999999999994</v>
      </c>
    </row>
    <row r="93" spans="1:28" x14ac:dyDescent="0.2">
      <c r="A93" s="8">
        <f>IFERROR(VLOOKUP(B93,'[1]DADOS (OCULTAR)'!$P$3:$R$56,3,0),"")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JEANE LUIZA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44075</v>
      </c>
      <c r="H93" s="14">
        <f>'[1]TCE - ANEXO III - Preencher'!I102</f>
        <v>14.04</v>
      </c>
      <c r="I93" s="14">
        <f>'[1]TCE - ANEXO III - Preencher'!J102</f>
        <v>154.08000000000001</v>
      </c>
      <c r="J93" s="14">
        <f>'[1]TCE - ANEXO III - Preencher'!K102</f>
        <v>0</v>
      </c>
      <c r="K93" s="15">
        <f>'[1]TCE - ANEXO III - Preencher'!L102</f>
        <v>96.32</v>
      </c>
      <c r="L93" s="15">
        <f>'[1]TCE - ANEXO III - Preencher'!M102</f>
        <v>0</v>
      </c>
      <c r="M93" s="15">
        <f t="shared" si="7"/>
        <v>96.32</v>
      </c>
      <c r="N93" s="15">
        <f>'[1]TCE - ANEXO III - Preencher'!O102</f>
        <v>0.47</v>
      </c>
      <c r="O93" s="15">
        <f>'[1]TCE - ANEXO III - Preencher'!P102</f>
        <v>0</v>
      </c>
      <c r="P93" s="16">
        <f t="shared" si="8"/>
        <v>0.47</v>
      </c>
      <c r="Q93" s="15">
        <f>'[1]TCE - ANEXO III - Preencher'!R102</f>
        <v>99</v>
      </c>
      <c r="R93" s="15">
        <f>'[1]TCE - ANEXO III - Preencher'!S102</f>
        <v>62.7</v>
      </c>
      <c r="S93" s="16">
        <f t="shared" si="9"/>
        <v>36.299999999999997</v>
      </c>
      <c r="T93" s="15">
        <f>'[1]TCE - ANEXO III - Preencher'!U102</f>
        <v>64</v>
      </c>
      <c r="U93" s="15">
        <f>'[1]TCE - ANEXO III - Preencher'!V102</f>
        <v>0</v>
      </c>
      <c r="V93" s="16">
        <f t="shared" si="10"/>
        <v>64</v>
      </c>
      <c r="W93" s="17" t="str">
        <f>IF('[1]TCE - ANEXO III - Preencher'!X102="","",'[1]TCE - ANEXO III - Preencher'!X102)</f>
        <v>AUXILIO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365.21000000000004</v>
      </c>
    </row>
    <row r="94" spans="1:28" x14ac:dyDescent="0.2">
      <c r="A94" s="8">
        <f>IFERROR(VLOOKUP(B94,'[1]DADOS (OCULTAR)'!$P$3:$R$56,3,0),"")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JERONIMO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7156-15</v>
      </c>
      <c r="G94" s="13">
        <f>IF('[1]TCE - ANEXO III - Preencher'!H103="","",'[1]TCE - ANEXO III - Preencher'!H103)</f>
        <v>44075</v>
      </c>
      <c r="H94" s="14">
        <f>'[1]TCE - ANEXO III - Preencher'!I103</f>
        <v>16.170000000000002</v>
      </c>
      <c r="I94" s="14">
        <f>'[1]TCE - ANEXO III - Preencher'!J103</f>
        <v>179.07</v>
      </c>
      <c r="J94" s="14">
        <f>'[1]TCE - ANEXO III - Preencher'!K103</f>
        <v>0</v>
      </c>
      <c r="K94" s="15">
        <f>'[1]TCE - ANEXO III - Preencher'!L103</f>
        <v>96.32</v>
      </c>
      <c r="L94" s="15">
        <f>'[1]TCE - ANEXO III - Preencher'!M103</f>
        <v>0</v>
      </c>
      <c r="M94" s="15">
        <f t="shared" si="7"/>
        <v>96.32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132</v>
      </c>
      <c r="R94" s="15">
        <f>'[1]TCE - ANEXO III - Preencher'!S103</f>
        <v>74.61</v>
      </c>
      <c r="S94" s="16">
        <f t="shared" si="9"/>
        <v>57.39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349.42</v>
      </c>
    </row>
    <row r="95" spans="1:28" x14ac:dyDescent="0.2">
      <c r="A95" s="8">
        <f>IFERROR(VLOOKUP(B95,'[1]DADOS (OCULTAR)'!$P$3:$R$56,3,0),"")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JESSICA GISELLE DE MOURA  JANUARIO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4110-05</v>
      </c>
      <c r="G95" s="13">
        <f>IF('[1]TCE - ANEXO III - Preencher'!H104="","",'[1]TCE - ANEXO III - Preencher'!H104)</f>
        <v>44075</v>
      </c>
      <c r="H95" s="14">
        <f>'[1]TCE - ANEXO III - Preencher'!I104</f>
        <v>12.54</v>
      </c>
      <c r="I95" s="14">
        <f>'[1]TCE - ANEXO III - Preencher'!J104</f>
        <v>142.12</v>
      </c>
      <c r="J95" s="14">
        <f>'[1]TCE - ANEXO III - Preencher'!K104</f>
        <v>0</v>
      </c>
      <c r="K95" s="15">
        <f>'[1]TCE - ANEXO III - Preencher'!L104</f>
        <v>96.32</v>
      </c>
      <c r="L95" s="15">
        <f>'[1]TCE - ANEXO III - Preencher'!M104</f>
        <v>0</v>
      </c>
      <c r="M95" s="15">
        <f t="shared" si="7"/>
        <v>96.32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64</v>
      </c>
      <c r="U95" s="15">
        <f>'[1]TCE - ANEXO III - Preencher'!V104</f>
        <v>0</v>
      </c>
      <c r="V95" s="16">
        <f t="shared" si="10"/>
        <v>64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315.45</v>
      </c>
    </row>
    <row r="96" spans="1:28" x14ac:dyDescent="0.2">
      <c r="A96" s="8">
        <f>IFERROR(VLOOKUP(B96,'[1]DADOS (OCULTAR)'!$P$3:$R$56,3,0),"")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JOAO VICTOR GOMES LEOCADIO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>
        <f>IF('[1]TCE - ANEXO III - Preencher'!H105="","",'[1]TCE - ANEXO III - Preencher'!H105)</f>
        <v>44075</v>
      </c>
      <c r="H96" s="14">
        <f>'[1]TCE - ANEXO III - Preencher'!I105</f>
        <v>14.63</v>
      </c>
      <c r="I96" s="14">
        <f>'[1]TCE - ANEXO III - Preencher'!J105</f>
        <v>158.84</v>
      </c>
      <c r="J96" s="14">
        <f>'[1]TCE - ANEXO III - Preencher'!K105</f>
        <v>0</v>
      </c>
      <c r="K96" s="15">
        <f>'[1]TCE - ANEXO III - Preencher'!L105</f>
        <v>96.32</v>
      </c>
      <c r="L96" s="15">
        <f>'[1]TCE - ANEXO III - Preencher'!M105</f>
        <v>0</v>
      </c>
      <c r="M96" s="15">
        <f t="shared" si="7"/>
        <v>96.32</v>
      </c>
      <c r="N96" s="15">
        <f>'[1]TCE - ANEXO III - Preencher'!O105</f>
        <v>0.47</v>
      </c>
      <c r="O96" s="15">
        <f>'[1]TCE - ANEXO III - Preencher'!P105</f>
        <v>0</v>
      </c>
      <c r="P96" s="16">
        <f t="shared" si="8"/>
        <v>0.47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270.26</v>
      </c>
    </row>
    <row r="97" spans="1:28" x14ac:dyDescent="0.2">
      <c r="A97" s="8">
        <f>IFERROR(VLOOKUP(B97,'[1]DADOS (OCULTAR)'!$P$3:$R$56,3,0),"")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ALBERTO MENESES ALVES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4141-05</v>
      </c>
      <c r="G97" s="13">
        <f>IF('[1]TCE - ANEXO III - Preencher'!H106="","",'[1]TCE - ANEXO III - Preencher'!H106)</f>
        <v>44075</v>
      </c>
      <c r="H97" s="14">
        <f>'[1]TCE - ANEXO III - Preencher'!I106</f>
        <v>15.19</v>
      </c>
      <c r="I97" s="14">
        <f>'[1]TCE - ANEXO III - Preencher'!J106</f>
        <v>172.21</v>
      </c>
      <c r="J97" s="14">
        <f>'[1]TCE - ANEXO III - Preencher'!K106</f>
        <v>0</v>
      </c>
      <c r="K97" s="15">
        <f>'[1]TCE - ANEXO III - Preencher'!L106</f>
        <v>96.32</v>
      </c>
      <c r="L97" s="15">
        <f>'[1]TCE - ANEXO III - Preencher'!M106</f>
        <v>0</v>
      </c>
      <c r="M97" s="15">
        <f t="shared" si="7"/>
        <v>96.32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284.19000000000005</v>
      </c>
    </row>
    <row r="98" spans="1:28" x14ac:dyDescent="0.2">
      <c r="A98" s="8">
        <f>IFERROR(VLOOKUP(B98,'[1]DADOS (OCULTAR)'!$P$3:$R$56,3,0),"")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FERNANDO LUIZ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44075</v>
      </c>
      <c r="H98" s="14">
        <f>'[1]TCE - ANEXO III - Preencher'!I107</f>
        <v>50.95</v>
      </c>
      <c r="I98" s="14">
        <f>'[1]TCE - ANEXO III - Preencher'!J107</f>
        <v>407.56</v>
      </c>
      <c r="J98" s="14">
        <f>'[1]TCE - ANEXO III - Preencher'!K107</f>
        <v>0</v>
      </c>
      <c r="K98" s="15">
        <f>'[1]TCE - ANEXO III - Preencher'!L107</f>
        <v>96.32</v>
      </c>
      <c r="L98" s="15">
        <f>'[1]TCE - ANEXO III - Preencher'!M107</f>
        <v>0</v>
      </c>
      <c r="M98" s="15">
        <f t="shared" si="7"/>
        <v>96.32</v>
      </c>
      <c r="N98" s="15">
        <f>'[1]TCE - ANEXO III - Preencher'!O107</f>
        <v>1.9</v>
      </c>
      <c r="O98" s="15">
        <f>'[1]TCE - ANEXO III - Preencher'!P107</f>
        <v>0</v>
      </c>
      <c r="P98" s="16">
        <f t="shared" si="8"/>
        <v>1.9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556.7299999999999</v>
      </c>
    </row>
    <row r="99" spans="1:28" x14ac:dyDescent="0.2">
      <c r="A99" s="8">
        <f>IFERROR(VLOOKUP(B99,'[1]DADOS (OCULTAR)'!$P$3:$R$56,3,0),"")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 ISMAEL JOAQUIM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3132-20</v>
      </c>
      <c r="G99" s="13">
        <f>IF('[1]TCE - ANEXO III - Preencher'!H108="","",'[1]TCE - ANEXO III - Preencher'!H108)</f>
        <v>44075</v>
      </c>
      <c r="H99" s="14">
        <f>'[1]TCE - ANEXO III - Preencher'!I108</f>
        <v>20.350000000000001</v>
      </c>
      <c r="I99" s="14">
        <f>'[1]TCE - ANEXO III - Preencher'!J108</f>
        <v>227.67</v>
      </c>
      <c r="J99" s="14">
        <f>'[1]TCE - ANEXO III - Preencher'!K108</f>
        <v>0</v>
      </c>
      <c r="K99" s="15">
        <f>'[1]TCE - ANEXO III - Preencher'!L108</f>
        <v>96.32</v>
      </c>
      <c r="L99" s="15">
        <f>'[1]TCE - ANEXO III - Preencher'!M108</f>
        <v>0</v>
      </c>
      <c r="M99" s="15">
        <f t="shared" si="7"/>
        <v>96.32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344.81</v>
      </c>
    </row>
    <row r="100" spans="1:28" x14ac:dyDescent="0.2">
      <c r="A100" s="8">
        <f>IFERROR(VLOOKUP(B100,'[1]DADOS (OCULTAR)'!$P$3:$R$56,3,0),"")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JANNYO TENORIO  DE ALMEIDA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5143-10</v>
      </c>
      <c r="G100" s="13">
        <f>IF('[1]TCE - ANEXO III - Preencher'!H109="","",'[1]TCE - ANEXO III - Preencher'!H109)</f>
        <v>44075</v>
      </c>
      <c r="H100" s="14">
        <f>'[1]TCE - ANEXO III - Preencher'!I109</f>
        <v>14.62</v>
      </c>
      <c r="I100" s="14">
        <f>'[1]TCE - ANEXO III - Preencher'!J109</f>
        <v>158.76</v>
      </c>
      <c r="J100" s="14">
        <f>'[1]TCE - ANEXO III - Preencher'!K109</f>
        <v>0</v>
      </c>
      <c r="K100" s="15">
        <f>'[1]TCE - ANEXO III - Preencher'!L109</f>
        <v>96.32</v>
      </c>
      <c r="L100" s="15">
        <f>'[1]TCE - ANEXO III - Preencher'!M109</f>
        <v>0</v>
      </c>
      <c r="M100" s="15">
        <f t="shared" si="7"/>
        <v>96.32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270.17</v>
      </c>
    </row>
    <row r="101" spans="1:28" x14ac:dyDescent="0.2">
      <c r="A101" s="8">
        <f>IFERROR(VLOOKUP(B101,'[1]DADOS (OCULTAR)'!$P$3:$R$56,3,0),"")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LEONARDO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2524-05</v>
      </c>
      <c r="G101" s="13">
        <f>IF('[1]TCE - ANEXO III - Preencher'!H110="","",'[1]TCE - ANEXO III - Preencher'!H110)</f>
        <v>44075</v>
      </c>
      <c r="H101" s="14">
        <f>'[1]TCE - ANEXO III - Preencher'!I110</f>
        <v>30.65</v>
      </c>
      <c r="I101" s="14">
        <f>'[1]TCE - ANEXO III - Preencher'!J110</f>
        <v>336.13</v>
      </c>
      <c r="J101" s="14">
        <f>'[1]TCE - ANEXO III - Preencher'!K110</f>
        <v>0</v>
      </c>
      <c r="K101" s="15">
        <f>'[1]TCE - ANEXO III - Preencher'!L110</f>
        <v>96.32</v>
      </c>
      <c r="L101" s="15">
        <f>'[1]TCE - ANEXO III - Preencher'!M110</f>
        <v>0</v>
      </c>
      <c r="M101" s="15">
        <f t="shared" si="7"/>
        <v>96.32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463.57</v>
      </c>
    </row>
    <row r="102" spans="1:28" x14ac:dyDescent="0.2">
      <c r="A102" s="8">
        <f>IFERROR(VLOOKUP(B102,'[1]DADOS (OCULTAR)'!$P$3:$R$56,3,0),"")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MARINHO SOBRINHO NETO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44075</v>
      </c>
      <c r="H102" s="14">
        <f>'[1]TCE - ANEXO III - Preencher'!I111</f>
        <v>18.559999999999999</v>
      </c>
      <c r="I102" s="14">
        <f>'[1]TCE - ANEXO III - Preencher'!J111</f>
        <v>190.3</v>
      </c>
      <c r="J102" s="14">
        <f>'[1]TCE - ANEXO III - Preencher'!K111</f>
        <v>0</v>
      </c>
      <c r="K102" s="15">
        <f>'[1]TCE - ANEXO III - Preencher'!L111</f>
        <v>96.32</v>
      </c>
      <c r="L102" s="15">
        <f>'[1]TCE - ANEXO III - Preencher'!M111</f>
        <v>0</v>
      </c>
      <c r="M102" s="15">
        <f t="shared" si="7"/>
        <v>96.32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305.65000000000003</v>
      </c>
    </row>
    <row r="103" spans="1:28" x14ac:dyDescent="0.2">
      <c r="A103" s="8">
        <f>IFERROR(VLOOKUP(B103,'[1]DADOS (OCULTAR)'!$P$3:$R$56,3,0),"")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 VYTOR SILVA NETO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4241-05</v>
      </c>
      <c r="G103" s="13">
        <f>IF('[1]TCE - ANEXO III - Preencher'!H112="","",'[1]TCE - ANEXO III - Preencher'!H112)</f>
        <v>44075</v>
      </c>
      <c r="H103" s="14">
        <f>'[1]TCE - ANEXO III - Preencher'!I112</f>
        <v>12.54</v>
      </c>
      <c r="I103" s="14">
        <f>'[1]TCE - ANEXO III - Preencher'!J112</f>
        <v>117.74</v>
      </c>
      <c r="J103" s="14">
        <f>'[1]TCE - ANEXO III - Preencher'!K112</f>
        <v>0</v>
      </c>
      <c r="K103" s="15">
        <f>'[1]TCE - ANEXO III - Preencher'!L112</f>
        <v>96.32</v>
      </c>
      <c r="L103" s="15">
        <f>'[1]TCE - ANEXO III - Preencher'!M112</f>
        <v>0</v>
      </c>
      <c r="M103" s="15">
        <f t="shared" si="7"/>
        <v>96.32</v>
      </c>
      <c r="N103" s="15">
        <f>'[1]TCE - ANEXO III - Preencher'!O112</f>
        <v>0.47</v>
      </c>
      <c r="O103" s="15">
        <f>'[1]TCE - ANEXO III - Preencher'!P112</f>
        <v>0</v>
      </c>
      <c r="P103" s="16">
        <f t="shared" si="8"/>
        <v>0.47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227.07</v>
      </c>
    </row>
    <row r="104" spans="1:28" x14ac:dyDescent="0.2">
      <c r="A104" s="8">
        <f>IFERROR(VLOOKUP(B104,'[1]DADOS (OCULTAR)'!$P$3:$R$56,3,0),"")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JOSENILDO MOITA CAVALCANTI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>
        <f>IF('[1]TCE - ANEXO III - Preencher'!H113="","",'[1]TCE - ANEXO III - Preencher'!H113)</f>
        <v>44075</v>
      </c>
      <c r="H104" s="14">
        <f>'[1]TCE - ANEXO III - Preencher'!I113</f>
        <v>14.62</v>
      </c>
      <c r="I104" s="14">
        <f>'[1]TCE - ANEXO III - Preencher'!J113</f>
        <v>158.76</v>
      </c>
      <c r="J104" s="14">
        <f>'[1]TCE - ANEXO III - Preencher'!K113</f>
        <v>0</v>
      </c>
      <c r="K104" s="15">
        <f>'[1]TCE - ANEXO III - Preencher'!L113</f>
        <v>96.32</v>
      </c>
      <c r="L104" s="15">
        <f>'[1]TCE - ANEXO III - Preencher'!M113</f>
        <v>0</v>
      </c>
      <c r="M104" s="15">
        <f t="shared" si="7"/>
        <v>96.32</v>
      </c>
      <c r="N104" s="15">
        <f>'[1]TCE - ANEXO III - Preencher'!O113</f>
        <v>0.47</v>
      </c>
      <c r="O104" s="15">
        <f>'[1]TCE - ANEXO III - Preencher'!P113</f>
        <v>0</v>
      </c>
      <c r="P104" s="16">
        <f t="shared" si="8"/>
        <v>0.47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270.17</v>
      </c>
    </row>
    <row r="105" spans="1:28" x14ac:dyDescent="0.2">
      <c r="A105" s="8">
        <f>IFERROR(VLOOKUP(B105,'[1]DADOS (OCULTAR)'!$P$3:$R$56,3,0),"")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JOSINALVA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44075</v>
      </c>
      <c r="H105" s="14">
        <f>'[1]TCE - ANEXO III - Preencher'!I114</f>
        <v>12.91</v>
      </c>
      <c r="I105" s="14">
        <f>'[1]TCE - ANEXO III - Preencher'!J114</f>
        <v>146.59</v>
      </c>
      <c r="J105" s="14">
        <f>'[1]TCE - ANEXO III - Preencher'!K114</f>
        <v>0</v>
      </c>
      <c r="K105" s="15">
        <f>'[1]TCE - ANEXO III - Preencher'!L114</f>
        <v>96.32</v>
      </c>
      <c r="L105" s="15">
        <f>'[1]TCE - ANEXO III - Preencher'!M114</f>
        <v>0</v>
      </c>
      <c r="M105" s="15">
        <f t="shared" si="7"/>
        <v>96.32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256.29000000000002</v>
      </c>
    </row>
    <row r="106" spans="1:28" x14ac:dyDescent="0.2">
      <c r="A106" s="8">
        <f>IFERROR(VLOOKUP(B106,'[1]DADOS (OCULTAR)'!$P$3:$R$56,3,0),"")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JUCILENE DA SILVA MIRANDA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44075</v>
      </c>
      <c r="H106" s="14">
        <f>'[1]TCE - ANEXO III - Preencher'!I115</f>
        <v>12.91</v>
      </c>
      <c r="I106" s="14">
        <f>'[1]TCE - ANEXO III - Preencher'!J115</f>
        <v>146.59</v>
      </c>
      <c r="J106" s="14">
        <f>'[1]TCE - ANEXO III - Preencher'!K115</f>
        <v>0</v>
      </c>
      <c r="K106" s="15">
        <f>'[1]TCE - ANEXO III - Preencher'!L115</f>
        <v>96.32</v>
      </c>
      <c r="L106" s="15">
        <f>'[1]TCE - ANEXO III - Preencher'!M115</f>
        <v>0</v>
      </c>
      <c r="M106" s="15">
        <f t="shared" si="7"/>
        <v>96.32</v>
      </c>
      <c r="N106" s="15">
        <f>'[1]TCE - ANEXO III - Preencher'!O115</f>
        <v>0.47</v>
      </c>
      <c r="O106" s="15">
        <f>'[1]TCE - ANEXO III - Preencher'!P115</f>
        <v>0</v>
      </c>
      <c r="P106" s="16">
        <f t="shared" si="8"/>
        <v>0.47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256.29000000000002</v>
      </c>
    </row>
    <row r="107" spans="1:28" x14ac:dyDescent="0.2">
      <c r="A107" s="8">
        <f>IFERROR(VLOOKUP(B107,'[1]DADOS (OCULTAR)'!$P$3:$R$56,3,0),"")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JULIANA ANDRESSA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44075</v>
      </c>
      <c r="H107" s="14">
        <f>'[1]TCE - ANEXO III - Preencher'!I116</f>
        <v>14.73</v>
      </c>
      <c r="I107" s="14">
        <f>'[1]TCE - ANEXO III - Preencher'!J116</f>
        <v>135.9</v>
      </c>
      <c r="J107" s="14">
        <f>'[1]TCE - ANEXO III - Preencher'!K116</f>
        <v>0</v>
      </c>
      <c r="K107" s="15">
        <f>'[1]TCE - ANEXO III - Preencher'!L116</f>
        <v>96.32</v>
      </c>
      <c r="L107" s="15">
        <f>'[1]TCE - ANEXO III - Preencher'!M116</f>
        <v>0</v>
      </c>
      <c r="M107" s="15">
        <f t="shared" si="7"/>
        <v>96.32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247.42</v>
      </c>
    </row>
    <row r="108" spans="1:28" x14ac:dyDescent="0.2">
      <c r="A108" s="8">
        <f>IFERROR(VLOOKUP(B108,'[1]DADOS (OCULTAR)'!$P$3:$R$56,3,0),"")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JULIANA APOLINARIA DE MORAIS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44075</v>
      </c>
      <c r="H108" s="14">
        <f>'[1]TCE - ANEXO III - Preencher'!I117</f>
        <v>13.1</v>
      </c>
      <c r="I108" s="14">
        <f>'[1]TCE - ANEXO III - Preencher'!J117</f>
        <v>148.05000000000001</v>
      </c>
      <c r="J108" s="14">
        <f>'[1]TCE - ANEXO III - Preencher'!K117</f>
        <v>0</v>
      </c>
      <c r="K108" s="15">
        <f>'[1]TCE - ANEXO III - Preencher'!L117</f>
        <v>96.32</v>
      </c>
      <c r="L108" s="15">
        <f>'[1]TCE - ANEXO III - Preencher'!M117</f>
        <v>0</v>
      </c>
      <c r="M108" s="15">
        <f t="shared" si="7"/>
        <v>96.32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257.94000000000005</v>
      </c>
    </row>
    <row r="109" spans="1:28" x14ac:dyDescent="0.2">
      <c r="A109" s="8">
        <f>IFERROR(VLOOKUP(B109,'[1]DADOS (OCULTAR)'!$P$3:$R$56,3,0),"")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JULIANA FERREIRA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7630-15</v>
      </c>
      <c r="G109" s="13">
        <f>IF('[1]TCE - ANEXO III - Preencher'!H118="","",'[1]TCE - ANEXO III - Preencher'!H118)</f>
        <v>44075</v>
      </c>
      <c r="H109" s="14">
        <f>'[1]TCE - ANEXO III - Preencher'!I118</f>
        <v>12.35</v>
      </c>
      <c r="I109" s="14">
        <f>'[1]TCE - ANEXO III - Preencher'!J118</f>
        <v>148.31</v>
      </c>
      <c r="J109" s="14">
        <f>'[1]TCE - ANEXO III - Preencher'!K118</f>
        <v>0</v>
      </c>
      <c r="K109" s="15">
        <f>'[1]TCE - ANEXO III - Preencher'!L118</f>
        <v>96.32</v>
      </c>
      <c r="L109" s="15">
        <f>'[1]TCE - ANEXO III - Preencher'!M118</f>
        <v>0</v>
      </c>
      <c r="M109" s="15">
        <f t="shared" si="7"/>
        <v>96.32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0</v>
      </c>
      <c r="R109" s="15">
        <f>'[1]TCE - ANEXO III - Preencher'!S118</f>
        <v>74.16</v>
      </c>
      <c r="S109" s="16">
        <f t="shared" si="9"/>
        <v>-74.16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183.29000000000005</v>
      </c>
    </row>
    <row r="110" spans="1:28" x14ac:dyDescent="0.2">
      <c r="A110" s="8">
        <f>IFERROR(VLOOKUP(B110,'[1]DADOS (OCULTAR)'!$P$3:$R$56,3,0),"")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JULIANA ISMENIA BARBOSA DE FREITAS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>
        <f>IF('[1]TCE - ANEXO III - Preencher'!H119="","",'[1]TCE - ANEXO III - Preencher'!H119)</f>
        <v>44075</v>
      </c>
      <c r="H110" s="14">
        <f>'[1]TCE - ANEXO III - Preencher'!I119</f>
        <v>13.96</v>
      </c>
      <c r="I110" s="14">
        <f>'[1]TCE - ANEXO III - Preencher'!J119</f>
        <v>150.72</v>
      </c>
      <c r="J110" s="14">
        <f>'[1]TCE - ANEXO III - Preencher'!K119</f>
        <v>0</v>
      </c>
      <c r="K110" s="15">
        <f>'[1]TCE - ANEXO III - Preencher'!L119</f>
        <v>96.32</v>
      </c>
      <c r="L110" s="15">
        <f>'[1]TCE - ANEXO III - Preencher'!M119</f>
        <v>0</v>
      </c>
      <c r="M110" s="15">
        <f t="shared" si="7"/>
        <v>96.32</v>
      </c>
      <c r="N110" s="15">
        <f>'[1]TCE - ANEXO III - Preencher'!O119</f>
        <v>0.47</v>
      </c>
      <c r="O110" s="15">
        <f>'[1]TCE - ANEXO III - Preencher'!P119</f>
        <v>0</v>
      </c>
      <c r="P110" s="16">
        <f t="shared" si="8"/>
        <v>0.47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261.47000000000003</v>
      </c>
    </row>
    <row r="111" spans="1:28" x14ac:dyDescent="0.2">
      <c r="A111" s="8">
        <f>IFERROR(VLOOKUP(B111,'[1]DADOS (OCULTAR)'!$P$3:$R$56,3,0),"")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JURANDIR ALVES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44075</v>
      </c>
      <c r="H111" s="14">
        <f>'[1]TCE - ANEXO III - Preencher'!I120</f>
        <v>16.05</v>
      </c>
      <c r="I111" s="14">
        <f>'[1]TCE - ANEXO III - Preencher'!J120</f>
        <v>170.23</v>
      </c>
      <c r="J111" s="14">
        <f>'[1]TCE - ANEXO III - Preencher'!K120</f>
        <v>0</v>
      </c>
      <c r="K111" s="15">
        <f>'[1]TCE - ANEXO III - Preencher'!L120</f>
        <v>96.31</v>
      </c>
      <c r="L111" s="15">
        <f>'[1]TCE - ANEXO III - Preencher'!M120</f>
        <v>0</v>
      </c>
      <c r="M111" s="15">
        <f t="shared" si="7"/>
        <v>96.31</v>
      </c>
      <c r="N111" s="15">
        <f>'[1]TCE - ANEXO III - Preencher'!O120</f>
        <v>0.47</v>
      </c>
      <c r="O111" s="15">
        <f>'[1]TCE - ANEXO III - Preencher'!P120</f>
        <v>0</v>
      </c>
      <c r="P111" s="16">
        <f t="shared" si="8"/>
        <v>0.47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283.06000000000006</v>
      </c>
    </row>
    <row r="112" spans="1:28" x14ac:dyDescent="0.2">
      <c r="A112" s="8">
        <f>IFERROR(VLOOKUP(B112,'[1]DADOS (OCULTAR)'!$P$3:$R$56,3,0),"")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KARLA TATHIANA ALVES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>
        <f>IF('[1]TCE - ANEXO III - Preencher'!H121="","",'[1]TCE - ANEXO III - Preencher'!H121)</f>
        <v>44075</v>
      </c>
      <c r="H112" s="14">
        <f>'[1]TCE - ANEXO III - Preencher'!I121</f>
        <v>13.7</v>
      </c>
      <c r="I112" s="14">
        <f>'[1]TCE - ANEXO III - Preencher'!J121</f>
        <v>148.69</v>
      </c>
      <c r="J112" s="14">
        <f>'[1]TCE - ANEXO III - Preencher'!K121</f>
        <v>0</v>
      </c>
      <c r="K112" s="15">
        <f>'[1]TCE - ANEXO III - Preencher'!L121</f>
        <v>96.31</v>
      </c>
      <c r="L112" s="15">
        <f>'[1]TCE - ANEXO III - Preencher'!M121</f>
        <v>0</v>
      </c>
      <c r="M112" s="15">
        <f t="shared" si="7"/>
        <v>96.31</v>
      </c>
      <c r="N112" s="15">
        <f>'[1]TCE - ANEXO III - Preencher'!O121</f>
        <v>0.47</v>
      </c>
      <c r="O112" s="15">
        <f>'[1]TCE - ANEXO III - Preencher'!P121</f>
        <v>0</v>
      </c>
      <c r="P112" s="16">
        <f t="shared" si="8"/>
        <v>0.47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259.17</v>
      </c>
    </row>
    <row r="113" spans="1:28" x14ac:dyDescent="0.2">
      <c r="A113" s="8">
        <f>IFERROR(VLOOKUP(B113,'[1]DADOS (OCULTAR)'!$P$3:$R$56,3,0),"")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KEVYSON FELLIPE BRAGA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44075</v>
      </c>
      <c r="H113" s="14">
        <f>'[1]TCE - ANEXO III - Preencher'!I122</f>
        <v>14.79</v>
      </c>
      <c r="I113" s="14">
        <f>'[1]TCE - ANEXO III - Preencher'!J122</f>
        <v>161.66999999999999</v>
      </c>
      <c r="J113" s="14">
        <f>'[1]TCE - ANEXO III - Preencher'!K122</f>
        <v>0</v>
      </c>
      <c r="K113" s="15">
        <f>'[1]TCE - ANEXO III - Preencher'!L122</f>
        <v>96.31</v>
      </c>
      <c r="L113" s="15">
        <f>'[1]TCE - ANEXO III - Preencher'!M122</f>
        <v>0</v>
      </c>
      <c r="M113" s="15">
        <f t="shared" si="7"/>
        <v>96.31</v>
      </c>
      <c r="N113" s="15">
        <f>'[1]TCE - ANEXO III - Preencher'!O122</f>
        <v>0.47</v>
      </c>
      <c r="O113" s="15">
        <f>'[1]TCE - ANEXO III - Preencher'!P122</f>
        <v>0</v>
      </c>
      <c r="P113" s="16">
        <f t="shared" si="8"/>
        <v>0.47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273.24</v>
      </c>
    </row>
    <row r="114" spans="1:28" x14ac:dyDescent="0.2">
      <c r="A114" s="8">
        <f>IFERROR(VLOOKUP(B114,'[1]DADOS (OCULTAR)'!$P$3:$R$56,3,0),"")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LAYANE CARLA BORBA DE ARRUDA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44075</v>
      </c>
      <c r="H114" s="14">
        <f>'[1]TCE - ANEXO III - Preencher'!I123</f>
        <v>5.51</v>
      </c>
      <c r="I114" s="14">
        <f>'[1]TCE - ANEXO III - Preencher'!J123</f>
        <v>44.39</v>
      </c>
      <c r="J114" s="14">
        <f>'[1]TCE - ANEXO III - Preencher'!K123</f>
        <v>0</v>
      </c>
      <c r="K114" s="15">
        <f>'[1]TCE - ANEXO III - Preencher'!L123</f>
        <v>96.31</v>
      </c>
      <c r="L114" s="15">
        <f>'[1]TCE - ANEXO III - Preencher'!M123</f>
        <v>0</v>
      </c>
      <c r="M114" s="15">
        <f t="shared" si="7"/>
        <v>96.31</v>
      </c>
      <c r="N114" s="15">
        <f>'[1]TCE - ANEXO III - Preencher'!O123</f>
        <v>1.9</v>
      </c>
      <c r="O114" s="15">
        <f>'[1]TCE - ANEXO III - Preencher'!P123</f>
        <v>0</v>
      </c>
      <c r="P114" s="16">
        <f t="shared" si="8"/>
        <v>1.9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148.11000000000001</v>
      </c>
    </row>
    <row r="115" spans="1:28" x14ac:dyDescent="0.2">
      <c r="A115" s="8">
        <f>IFERROR(VLOOKUP(B115,'[1]DADOS (OCULTAR)'!$P$3:$R$56,3,0),"")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LEANDRO BEZERRA GOMES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5134-30</v>
      </c>
      <c r="G115" s="13">
        <f>IF('[1]TCE - ANEXO III - Preencher'!H124="","",'[1]TCE - ANEXO III - Preencher'!H124)</f>
        <v>44075</v>
      </c>
      <c r="H115" s="14">
        <f>'[1]TCE - ANEXO III - Preencher'!I124</f>
        <v>12.99</v>
      </c>
      <c r="I115" s="14">
        <f>'[1]TCE - ANEXO III - Preencher'!J124</f>
        <v>145.80000000000001</v>
      </c>
      <c r="J115" s="14">
        <f>'[1]TCE - ANEXO III - Preencher'!K124</f>
        <v>0</v>
      </c>
      <c r="K115" s="15">
        <f>'[1]TCE - ANEXO III - Preencher'!L124</f>
        <v>96.31</v>
      </c>
      <c r="L115" s="15">
        <f>'[1]TCE - ANEXO III - Preencher'!M124</f>
        <v>0</v>
      </c>
      <c r="M115" s="15">
        <f t="shared" si="7"/>
        <v>96.31</v>
      </c>
      <c r="N115" s="15">
        <f>'[1]TCE - ANEXO III - Preencher'!O124</f>
        <v>0.47</v>
      </c>
      <c r="O115" s="15">
        <f>'[1]TCE - ANEXO III - Preencher'!P124</f>
        <v>0</v>
      </c>
      <c r="P115" s="16">
        <f t="shared" si="8"/>
        <v>0.47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255.57000000000002</v>
      </c>
    </row>
    <row r="116" spans="1:28" x14ac:dyDescent="0.2">
      <c r="A116" s="8">
        <f>IFERROR(VLOOKUP(B116,'[1]DADOS (OCULTAR)'!$P$3:$R$56,3,0),"")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LEIDIANE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44075</v>
      </c>
      <c r="H116" s="14">
        <f>'[1]TCE - ANEXO III - Preencher'!I125</f>
        <v>16.489999999999998</v>
      </c>
      <c r="I116" s="14">
        <f>'[1]TCE - ANEXO III - Preencher'!J125</f>
        <v>177.56</v>
      </c>
      <c r="J116" s="14">
        <f>'[1]TCE - ANEXO III - Preencher'!K125</f>
        <v>0</v>
      </c>
      <c r="K116" s="15">
        <f>'[1]TCE - ANEXO III - Preencher'!L125</f>
        <v>96.31</v>
      </c>
      <c r="L116" s="15">
        <f>'[1]TCE - ANEXO III - Preencher'!M125</f>
        <v>0</v>
      </c>
      <c r="M116" s="15">
        <f t="shared" si="7"/>
        <v>96.31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99</v>
      </c>
      <c r="R116" s="15">
        <f>'[1]TCE - ANEXO III - Preencher'!S125</f>
        <v>68.48</v>
      </c>
      <c r="S116" s="16">
        <f t="shared" si="9"/>
        <v>30.519999999999996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321.35000000000002</v>
      </c>
    </row>
    <row r="117" spans="1:28" x14ac:dyDescent="0.2">
      <c r="A117" s="8">
        <f>IFERROR(VLOOKUP(B117,'[1]DADOS (OCULTAR)'!$P$3:$R$56,3,0),"")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LEONARDO FUSCO RIEGERT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>
        <f>IF('[1]TCE - ANEXO III - Preencher'!H126="","",'[1]TCE - ANEXO III - Preencher'!H126)</f>
        <v>44075</v>
      </c>
      <c r="H117" s="14">
        <f>'[1]TCE - ANEXO III - Preencher'!I126</f>
        <v>117.1</v>
      </c>
      <c r="I117" s="14">
        <f>'[1]TCE - ANEXO III - Preencher'!J126</f>
        <v>1046.57</v>
      </c>
      <c r="J117" s="14">
        <f>'[1]TCE - ANEXO III - Preencher'!K126</f>
        <v>0</v>
      </c>
      <c r="K117" s="15">
        <f>'[1]TCE - ANEXO III - Preencher'!L126</f>
        <v>96.31</v>
      </c>
      <c r="L117" s="15">
        <f>'[1]TCE - ANEXO III - Preencher'!M126</f>
        <v>0</v>
      </c>
      <c r="M117" s="15">
        <f t="shared" si="7"/>
        <v>96.31</v>
      </c>
      <c r="N117" s="15">
        <f>'[1]TCE - ANEXO III - Preencher'!O126</f>
        <v>7.52</v>
      </c>
      <c r="O117" s="15">
        <f>'[1]TCE - ANEXO III - Preencher'!P126</f>
        <v>0</v>
      </c>
      <c r="P117" s="16">
        <f t="shared" si="8"/>
        <v>7.52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1267.4999999999998</v>
      </c>
    </row>
    <row r="118" spans="1:28" x14ac:dyDescent="0.2">
      <c r="A118" s="8">
        <f>IFERROR(VLOOKUP(B118,'[1]DADOS (OCULTAR)'!$P$3:$R$56,3,0),"")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LETICYA DANIELLY DA SILVA RODRIGUES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>
        <f>IF('[1]TCE - ANEXO III - Preencher'!H127="","",'[1]TCE - ANEXO III - Preencher'!H127)</f>
        <v>44075</v>
      </c>
      <c r="H118" s="14">
        <f>'[1]TCE - ANEXO III - Preencher'!I127</f>
        <v>15.99</v>
      </c>
      <c r="I118" s="14">
        <f>'[1]TCE - ANEXO III - Preencher'!J127</f>
        <v>169.72</v>
      </c>
      <c r="J118" s="14">
        <f>'[1]TCE - ANEXO III - Preencher'!K127</f>
        <v>0</v>
      </c>
      <c r="K118" s="15">
        <f>'[1]TCE - ANEXO III - Preencher'!L127</f>
        <v>96.31</v>
      </c>
      <c r="L118" s="15">
        <f>'[1]TCE - ANEXO III - Preencher'!M127</f>
        <v>0</v>
      </c>
      <c r="M118" s="15">
        <f t="shared" si="7"/>
        <v>96.31</v>
      </c>
      <c r="N118" s="15">
        <f>'[1]TCE - ANEXO III - Preencher'!O127</f>
        <v>0.47</v>
      </c>
      <c r="O118" s="15">
        <f>'[1]TCE - ANEXO III - Preencher'!P127</f>
        <v>0</v>
      </c>
      <c r="P118" s="16">
        <f t="shared" si="8"/>
        <v>0.47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282.49</v>
      </c>
    </row>
    <row r="119" spans="1:28" x14ac:dyDescent="0.2">
      <c r="A119" s="8">
        <f>IFERROR(VLOOKUP(B119,'[1]DADOS (OCULTAR)'!$P$3:$R$56,3,0),"")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LIDIA CRISTINA SANTOS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3222-10</v>
      </c>
      <c r="G119" s="13">
        <f>IF('[1]TCE - ANEXO III - Preencher'!H128="","",'[1]TCE - ANEXO III - Preencher'!H128)</f>
        <v>44075</v>
      </c>
      <c r="H119" s="14">
        <f>'[1]TCE - ANEXO III - Preencher'!I128</f>
        <v>16.149999999999999</v>
      </c>
      <c r="I119" s="14">
        <f>'[1]TCE - ANEXO III - Preencher'!J128</f>
        <v>161.75</v>
      </c>
      <c r="J119" s="14">
        <f>'[1]TCE - ANEXO III - Preencher'!K128</f>
        <v>0</v>
      </c>
      <c r="K119" s="15">
        <f>'[1]TCE - ANEXO III - Preencher'!L128</f>
        <v>96.31</v>
      </c>
      <c r="L119" s="15">
        <f>'[1]TCE - ANEXO III - Preencher'!M128</f>
        <v>0</v>
      </c>
      <c r="M119" s="15">
        <f t="shared" si="7"/>
        <v>96.31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64</v>
      </c>
      <c r="U119" s="15">
        <f>'[1]TCE - ANEXO III - Preencher'!V128</f>
        <v>0</v>
      </c>
      <c r="V119" s="16">
        <f t="shared" si="10"/>
        <v>64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338.68000000000006</v>
      </c>
    </row>
    <row r="120" spans="1:28" x14ac:dyDescent="0.2">
      <c r="A120" s="8">
        <f>IFERROR(VLOOKUP(B120,'[1]DADOS (OCULTAR)'!$P$3:$R$56,3,0),"")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LIDIANE DOS SANTOS FAUSTINO COSTA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44075</v>
      </c>
      <c r="H120" s="14">
        <f>'[1]TCE - ANEXO III - Preencher'!I129</f>
        <v>18.04</v>
      </c>
      <c r="I120" s="14">
        <f>'[1]TCE - ANEXO III - Preencher'!J129</f>
        <v>184.91</v>
      </c>
      <c r="J120" s="14">
        <f>'[1]TCE - ANEXO III - Preencher'!K129</f>
        <v>0</v>
      </c>
      <c r="K120" s="15">
        <f>'[1]TCE - ANEXO III - Preencher'!L129</f>
        <v>96.31</v>
      </c>
      <c r="L120" s="15">
        <f>'[1]TCE - ANEXO III - Preencher'!M129</f>
        <v>0</v>
      </c>
      <c r="M120" s="15">
        <f t="shared" si="7"/>
        <v>96.31</v>
      </c>
      <c r="N120" s="15">
        <f>'[1]TCE - ANEXO III - Preencher'!O129</f>
        <v>0.47</v>
      </c>
      <c r="O120" s="15">
        <f>'[1]TCE - ANEXO III - Preencher'!P129</f>
        <v>0</v>
      </c>
      <c r="P120" s="16">
        <f t="shared" si="8"/>
        <v>0.47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299.73</v>
      </c>
    </row>
    <row r="121" spans="1:28" x14ac:dyDescent="0.2">
      <c r="A121" s="8">
        <f>IFERROR(VLOOKUP(B121,'[1]DADOS (OCULTAR)'!$P$3:$R$56,3,0),"")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LIGIANE SOARES DE SOUZA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4131-15</v>
      </c>
      <c r="G121" s="13">
        <f>IF('[1]TCE - ANEXO III - Preencher'!H130="","",'[1]TCE - ANEXO III - Preencher'!H130)</f>
        <v>44075</v>
      </c>
      <c r="H121" s="14">
        <f>'[1]TCE - ANEXO III - Preencher'!I130</f>
        <v>18.29</v>
      </c>
      <c r="I121" s="14">
        <f>'[1]TCE - ANEXO III - Preencher'!J130</f>
        <v>202.61</v>
      </c>
      <c r="J121" s="14">
        <f>'[1]TCE - ANEXO III - Preencher'!K130</f>
        <v>0</v>
      </c>
      <c r="K121" s="15">
        <f>'[1]TCE - ANEXO III - Preencher'!L130</f>
        <v>96.31</v>
      </c>
      <c r="L121" s="15">
        <f>'[1]TCE - ANEXO III - Preencher'!M130</f>
        <v>0</v>
      </c>
      <c r="M121" s="15">
        <f t="shared" si="7"/>
        <v>96.31</v>
      </c>
      <c r="N121" s="15">
        <f>'[1]TCE - ANEXO III - Preencher'!O130</f>
        <v>0.47</v>
      </c>
      <c r="O121" s="15">
        <f>'[1]TCE - ANEXO III - Preencher'!P130</f>
        <v>0</v>
      </c>
      <c r="P121" s="16">
        <f t="shared" si="8"/>
        <v>0.47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317.68000000000006</v>
      </c>
    </row>
    <row r="122" spans="1:28" x14ac:dyDescent="0.2">
      <c r="A122" s="8">
        <f>IFERROR(VLOOKUP(B122,'[1]DADOS (OCULTAR)'!$P$3:$R$56,3,0),"")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LILIAN CAROLINE DE SOUZA E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>
        <f>IF('[1]TCE - ANEXO III - Preencher'!H131="","",'[1]TCE - ANEXO III - Preencher'!H131)</f>
        <v>44075</v>
      </c>
      <c r="H122" s="14">
        <f>'[1]TCE - ANEXO III - Preencher'!I131</f>
        <v>32.08</v>
      </c>
      <c r="I122" s="14">
        <f>'[1]TCE - ANEXO III - Preencher'!J131</f>
        <v>344.34</v>
      </c>
      <c r="J122" s="14">
        <f>'[1]TCE - ANEXO III - Preencher'!K131</f>
        <v>0</v>
      </c>
      <c r="K122" s="15">
        <f>'[1]TCE - ANEXO III - Preencher'!L131</f>
        <v>96.31</v>
      </c>
      <c r="L122" s="15">
        <f>'[1]TCE - ANEXO III - Preencher'!M131</f>
        <v>0</v>
      </c>
      <c r="M122" s="15">
        <f t="shared" si="7"/>
        <v>96.31</v>
      </c>
      <c r="N122" s="15">
        <f>'[1]TCE - ANEXO III - Preencher'!O131</f>
        <v>0.47</v>
      </c>
      <c r="O122" s="15">
        <f>'[1]TCE - ANEXO III - Preencher'!P131</f>
        <v>0</v>
      </c>
      <c r="P122" s="16">
        <f t="shared" si="8"/>
        <v>0.47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473.2</v>
      </c>
    </row>
    <row r="123" spans="1:28" x14ac:dyDescent="0.2">
      <c r="A123" s="8">
        <f>IFERROR(VLOOKUP(B123,'[1]DADOS (OCULTAR)'!$P$3:$R$56,3,0),"")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LUCIANA MELO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1210-10</v>
      </c>
      <c r="G123" s="13">
        <f>IF('[1]TCE - ANEXO III - Preencher'!H132="","",'[1]TCE - ANEXO III - Preencher'!H132)</f>
        <v>44075</v>
      </c>
      <c r="H123" s="14">
        <f>'[1]TCE - ANEXO III - Preencher'!I132</f>
        <v>145.01</v>
      </c>
      <c r="I123" s="14">
        <f>'[1]TCE - ANEXO III - Preencher'!J132</f>
        <v>1491.2</v>
      </c>
      <c r="J123" s="14">
        <f>'[1]TCE - ANEXO III - Preencher'!K132</f>
        <v>0</v>
      </c>
      <c r="K123" s="15">
        <f>'[1]TCE - ANEXO III - Preencher'!L132</f>
        <v>96.31</v>
      </c>
      <c r="L123" s="15">
        <f>'[1]TCE - ANEXO III - Preencher'!M132</f>
        <v>0</v>
      </c>
      <c r="M123" s="15">
        <f t="shared" si="7"/>
        <v>96.31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1732.99</v>
      </c>
    </row>
    <row r="124" spans="1:28" x14ac:dyDescent="0.2">
      <c r="A124" s="8">
        <f>IFERROR(VLOOKUP(B124,'[1]DADOS (OCULTAR)'!$P$3:$R$56,3,0),"")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LUCICLEIDE EUNICE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44075</v>
      </c>
      <c r="H124" s="14">
        <f>'[1]TCE - ANEXO III - Preencher'!I133</f>
        <v>12.54</v>
      </c>
      <c r="I124" s="14">
        <f>'[1]TCE - ANEXO III - Preencher'!J133</f>
        <v>142.12</v>
      </c>
      <c r="J124" s="14">
        <f>'[1]TCE - ANEXO III - Preencher'!K133</f>
        <v>0</v>
      </c>
      <c r="K124" s="15">
        <f>'[1]TCE - ANEXO III - Preencher'!L133</f>
        <v>96.31</v>
      </c>
      <c r="L124" s="15">
        <f>'[1]TCE - ANEXO III - Preencher'!M133</f>
        <v>0</v>
      </c>
      <c r="M124" s="15">
        <f t="shared" si="7"/>
        <v>96.31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251.44</v>
      </c>
    </row>
    <row r="125" spans="1:28" x14ac:dyDescent="0.2">
      <c r="A125" s="8">
        <f>IFERROR(VLOOKUP(B125,'[1]DADOS (OCULTAR)'!$P$3:$R$56,3,0),"")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LUIZ AUGUSTO LAGEDO FERRAZ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44075</v>
      </c>
      <c r="H125" s="14">
        <f>'[1]TCE - ANEXO III - Preencher'!I134</f>
        <v>111.65</v>
      </c>
      <c r="I125" s="14">
        <f>'[1]TCE - ANEXO III - Preencher'!J134</f>
        <v>1002.95</v>
      </c>
      <c r="J125" s="14">
        <f>'[1]TCE - ANEXO III - Preencher'!K134</f>
        <v>0</v>
      </c>
      <c r="K125" s="15">
        <f>'[1]TCE - ANEXO III - Preencher'!L134</f>
        <v>96.31</v>
      </c>
      <c r="L125" s="15">
        <f>'[1]TCE - ANEXO III - Preencher'!M134</f>
        <v>0</v>
      </c>
      <c r="M125" s="15">
        <f t="shared" si="7"/>
        <v>96.31</v>
      </c>
      <c r="N125" s="15">
        <f>'[1]TCE - ANEXO III - Preencher'!O134</f>
        <v>7.52</v>
      </c>
      <c r="O125" s="15">
        <f>'[1]TCE - ANEXO III - Preencher'!P134</f>
        <v>0</v>
      </c>
      <c r="P125" s="16">
        <f t="shared" si="8"/>
        <v>7.52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1218.43</v>
      </c>
    </row>
    <row r="126" spans="1:28" x14ac:dyDescent="0.2">
      <c r="A126" s="8">
        <f>IFERROR(VLOOKUP(B126,'[1]DADOS (OCULTAR)'!$P$3:$R$56,3,0),"")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LUIZ GUSTAVO FARIAS DE ARAUJO AMORIM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9101-10</v>
      </c>
      <c r="G126" s="13">
        <f>IF('[1]TCE - ANEXO III - Preencher'!H135="","",'[1]TCE - ANEXO III - Preencher'!H135)</f>
        <v>44075</v>
      </c>
      <c r="H126" s="14">
        <f>'[1]TCE - ANEXO III - Preencher'!I135</f>
        <v>32.39</v>
      </c>
      <c r="I126" s="14">
        <f>'[1]TCE - ANEXO III - Preencher'!J135</f>
        <v>350.07</v>
      </c>
      <c r="J126" s="14">
        <f>'[1]TCE - ANEXO III - Preencher'!K135</f>
        <v>0</v>
      </c>
      <c r="K126" s="15">
        <f>'[1]TCE - ANEXO III - Preencher'!L135</f>
        <v>96.31</v>
      </c>
      <c r="L126" s="15">
        <f>'[1]TCE - ANEXO III - Preencher'!M135</f>
        <v>0</v>
      </c>
      <c r="M126" s="15">
        <f t="shared" si="7"/>
        <v>96.31</v>
      </c>
      <c r="N126" s="15">
        <f>'[1]TCE - ANEXO III - Preencher'!O135</f>
        <v>0.47</v>
      </c>
      <c r="O126" s="15">
        <f>'[1]TCE - ANEXO III - Preencher'!P135</f>
        <v>0</v>
      </c>
      <c r="P126" s="16">
        <f t="shared" si="8"/>
        <v>0.47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479.24</v>
      </c>
    </row>
    <row r="127" spans="1:28" x14ac:dyDescent="0.2">
      <c r="A127" s="8">
        <f>IFERROR(VLOOKUP(B127,'[1]DADOS (OCULTAR)'!$P$3:$R$56,3,0),"")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 xml:space="preserve">MAGALY PEREIRA MAGALHAES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44075</v>
      </c>
      <c r="H127" s="14">
        <f>'[1]TCE - ANEXO III - Preencher'!I136</f>
        <v>30.75</v>
      </c>
      <c r="I127" s="14">
        <f>'[1]TCE - ANEXO III - Preencher'!J136</f>
        <v>248.15</v>
      </c>
      <c r="J127" s="14">
        <f>'[1]TCE - ANEXO III - Preencher'!K136</f>
        <v>0</v>
      </c>
      <c r="K127" s="15">
        <f>'[1]TCE - ANEXO III - Preencher'!L136</f>
        <v>96.31</v>
      </c>
      <c r="L127" s="15">
        <f>'[1]TCE - ANEXO III - Preencher'!M136</f>
        <v>0</v>
      </c>
      <c r="M127" s="15">
        <f t="shared" si="7"/>
        <v>96.31</v>
      </c>
      <c r="N127" s="15">
        <f>'[1]TCE - ANEXO III - Preencher'!O136</f>
        <v>1.9</v>
      </c>
      <c r="O127" s="15">
        <f>'[1]TCE - ANEXO III - Preencher'!P136</f>
        <v>0</v>
      </c>
      <c r="P127" s="16">
        <f t="shared" si="8"/>
        <v>1.9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377.10999999999996</v>
      </c>
    </row>
    <row r="128" spans="1:28" x14ac:dyDescent="0.2">
      <c r="A128" s="8">
        <f>IFERROR(VLOOKUP(B128,'[1]DADOS (OCULTAR)'!$P$3:$R$56,3,0),"")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MAIZA ALVES FIGUEIROA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44075</v>
      </c>
      <c r="H128" s="14">
        <f>'[1]TCE - ANEXO III - Preencher'!I137</f>
        <v>32.299999999999997</v>
      </c>
      <c r="I128" s="14">
        <f>'[1]TCE - ANEXO III - Preencher'!J137</f>
        <v>260.58999999999997</v>
      </c>
      <c r="J128" s="14">
        <f>'[1]TCE - ANEXO III - Preencher'!K137</f>
        <v>0</v>
      </c>
      <c r="K128" s="15">
        <f>'[1]TCE - ANEXO III - Preencher'!L137</f>
        <v>96.31</v>
      </c>
      <c r="L128" s="15">
        <f>'[1]TCE - ANEXO III - Preencher'!M137</f>
        <v>0</v>
      </c>
      <c r="M128" s="15">
        <f t="shared" si="7"/>
        <v>96.31</v>
      </c>
      <c r="N128" s="15">
        <f>'[1]TCE - ANEXO III - Preencher'!O137</f>
        <v>1.9</v>
      </c>
      <c r="O128" s="15">
        <f>'[1]TCE - ANEXO III - Preencher'!P137</f>
        <v>0</v>
      </c>
      <c r="P128" s="16">
        <f t="shared" si="8"/>
        <v>1.9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129.52000000000001</v>
      </c>
      <c r="U128" s="15">
        <f>'[1]TCE - ANEXO III - Preencher'!V137</f>
        <v>0</v>
      </c>
      <c r="V128" s="16">
        <f t="shared" si="10"/>
        <v>129.52000000000001</v>
      </c>
      <c r="W128" s="17" t="str">
        <f>IF('[1]TCE - ANEXO III - Preencher'!X137="","",'[1]TCE - ANEXO III - Preencher'!X137)</f>
        <v>AUXILIO CRECHE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520.62</v>
      </c>
    </row>
    <row r="129" spans="1:28" x14ac:dyDescent="0.2">
      <c r="A129" s="8">
        <f>IFERROR(VLOOKUP(B129,'[1]DADOS (OCULTAR)'!$P$3:$R$56,3,0),"")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MARCIA FERNANDA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44075</v>
      </c>
      <c r="H129" s="14">
        <f>'[1]TCE - ANEXO III - Preencher'!I138</f>
        <v>12.91</v>
      </c>
      <c r="I129" s="14">
        <f>'[1]TCE - ANEXO III - Preencher'!J138</f>
        <v>146.59</v>
      </c>
      <c r="J129" s="14">
        <f>'[1]TCE - ANEXO III - Preencher'!K138</f>
        <v>0</v>
      </c>
      <c r="K129" s="15">
        <f>'[1]TCE - ANEXO III - Preencher'!L138</f>
        <v>96.31</v>
      </c>
      <c r="L129" s="15">
        <f>'[1]TCE - ANEXO III - Preencher'!M138</f>
        <v>0</v>
      </c>
      <c r="M129" s="15">
        <f t="shared" si="7"/>
        <v>96.31</v>
      </c>
      <c r="N129" s="15">
        <f>'[1]TCE - ANEXO III - Preencher'!O138</f>
        <v>0.47</v>
      </c>
      <c r="O129" s="15">
        <f>'[1]TCE - ANEXO III - Preencher'!P138</f>
        <v>0</v>
      </c>
      <c r="P129" s="16">
        <f t="shared" si="8"/>
        <v>0.47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256.28000000000003</v>
      </c>
    </row>
    <row r="130" spans="1:28" x14ac:dyDescent="0.2">
      <c r="A130" s="8">
        <f>IFERROR(VLOOKUP(B130,'[1]DADOS (OCULTAR)'!$P$3:$R$56,3,0),"")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MARCIA VIEIRA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44075</v>
      </c>
      <c r="H130" s="14">
        <f>'[1]TCE - ANEXO III - Preencher'!I139</f>
        <v>12.91</v>
      </c>
      <c r="I130" s="14">
        <f>'[1]TCE - ANEXO III - Preencher'!J139</f>
        <v>146.59</v>
      </c>
      <c r="J130" s="14">
        <f>'[1]TCE - ANEXO III - Preencher'!K139</f>
        <v>0</v>
      </c>
      <c r="K130" s="15">
        <f>'[1]TCE - ANEXO III - Preencher'!L139</f>
        <v>96.31</v>
      </c>
      <c r="L130" s="15">
        <f>'[1]TCE - ANEXO III - Preencher'!M139</f>
        <v>0</v>
      </c>
      <c r="M130" s="15">
        <f t="shared" si="7"/>
        <v>96.31</v>
      </c>
      <c r="N130" s="15">
        <f>'[1]TCE - ANEXO III - Preencher'!O139</f>
        <v>0.47</v>
      </c>
      <c r="O130" s="15">
        <f>'[1]TCE - ANEXO III - Preencher'!P139</f>
        <v>0</v>
      </c>
      <c r="P130" s="16">
        <f t="shared" si="8"/>
        <v>0.47</v>
      </c>
      <c r="Q130" s="15">
        <f>'[1]TCE - ANEXO III - Preencher'!R139</f>
        <v>99</v>
      </c>
      <c r="R130" s="15">
        <f>'[1]TCE - ANEXO III - Preencher'!S139</f>
        <v>64.94</v>
      </c>
      <c r="S130" s="16">
        <f t="shared" si="9"/>
        <v>34.06</v>
      </c>
      <c r="T130" s="15">
        <f>'[1]TCE - ANEXO III - Preencher'!U139</f>
        <v>64</v>
      </c>
      <c r="U130" s="15">
        <f>'[1]TCE - ANEXO III - Preencher'!V139</f>
        <v>0</v>
      </c>
      <c r="V130" s="16">
        <f t="shared" si="10"/>
        <v>64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354.34000000000003</v>
      </c>
    </row>
    <row r="131" spans="1:28" x14ac:dyDescent="0.2">
      <c r="A131" s="8">
        <f>IFERROR(VLOOKUP(B131,'[1]DADOS (OCULTAR)'!$P$3:$R$56,3,0),"")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MARCOS FERNANDO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7632-10</v>
      </c>
      <c r="G131" s="13">
        <f>IF('[1]TCE - ANEXO III - Preencher'!H140="","",'[1]TCE - ANEXO III - Preencher'!H140)</f>
        <v>44075</v>
      </c>
      <c r="H131" s="14">
        <f>'[1]TCE - ANEXO III - Preencher'!I140</f>
        <v>10.46</v>
      </c>
      <c r="I131" s="14">
        <f>'[1]TCE - ANEXO III - Preencher'!J140</f>
        <v>125.4</v>
      </c>
      <c r="J131" s="14">
        <f>'[1]TCE - ANEXO III - Preencher'!K140</f>
        <v>0</v>
      </c>
      <c r="K131" s="15">
        <f>'[1]TCE - ANEXO III - Preencher'!L140</f>
        <v>96.31</v>
      </c>
      <c r="L131" s="15">
        <f>'[1]TCE - ANEXO III - Preencher'!M140</f>
        <v>0</v>
      </c>
      <c r="M131" s="15">
        <f t="shared" si="7"/>
        <v>96.31</v>
      </c>
      <c r="N131" s="15">
        <f>'[1]TCE - ANEXO III - Preencher'!O140</f>
        <v>0.47</v>
      </c>
      <c r="O131" s="15">
        <f>'[1]TCE - ANEXO III - Preencher'!P140</f>
        <v>0</v>
      </c>
      <c r="P131" s="16">
        <f t="shared" si="8"/>
        <v>0.47</v>
      </c>
      <c r="Q131" s="15">
        <f>'[1]TCE - ANEXO III - Preencher'!R140</f>
        <v>346.6</v>
      </c>
      <c r="R131" s="15">
        <f>'[1]TCE - ANEXO III - Preencher'!S140</f>
        <v>62.7</v>
      </c>
      <c r="S131" s="16">
        <f t="shared" si="9"/>
        <v>283.90000000000003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516.54000000000008</v>
      </c>
    </row>
    <row r="132" spans="1:28" x14ac:dyDescent="0.2">
      <c r="A132" s="8">
        <f>IFERROR(VLOOKUP(B132,'[1]DADOS (OCULTAR)'!$P$3:$R$56,3,0),"")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MARCOS VINICIOS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44075</v>
      </c>
      <c r="H132" s="14">
        <f>'[1]TCE - ANEXO III - Preencher'!I141</f>
        <v>14.4</v>
      </c>
      <c r="I132" s="14">
        <f>'[1]TCE - ANEXO III - Preencher'!J141</f>
        <v>155.61000000000001</v>
      </c>
      <c r="J132" s="14">
        <f>'[1]TCE - ANEXO III - Preencher'!K141</f>
        <v>0</v>
      </c>
      <c r="K132" s="15">
        <f>'[1]TCE - ANEXO III - Preencher'!L141</f>
        <v>96.31</v>
      </c>
      <c r="L132" s="15">
        <f>'[1]TCE - ANEXO III - Preencher'!M141</f>
        <v>0</v>
      </c>
      <c r="M132" s="15">
        <f t="shared" ref="M132:M195" si="13">K132-L132</f>
        <v>96.31</v>
      </c>
      <c r="N132" s="15">
        <f>'[1]TCE - ANEXO III - Preencher'!O141</f>
        <v>0.47</v>
      </c>
      <c r="O132" s="15">
        <f>'[1]TCE - ANEXO III - Preencher'!P141</f>
        <v>0</v>
      </c>
      <c r="P132" s="16">
        <f t="shared" ref="P132:P195" si="14">N132-O132</f>
        <v>0.47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266.79000000000008</v>
      </c>
    </row>
    <row r="133" spans="1:28" x14ac:dyDescent="0.2">
      <c r="A133" s="8">
        <f>IFERROR(VLOOKUP(B133,'[1]DADOS (OCULTAR)'!$P$3:$R$56,3,0),"")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MARIA AGATHA LORRANE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44075</v>
      </c>
      <c r="H133" s="14">
        <f>'[1]TCE - ANEXO III - Preencher'!I142</f>
        <v>13.05</v>
      </c>
      <c r="I133" s="14">
        <f>'[1]TCE - ANEXO III - Preencher'!J142</f>
        <v>147.69</v>
      </c>
      <c r="J133" s="14">
        <f>'[1]TCE - ANEXO III - Preencher'!K142</f>
        <v>0</v>
      </c>
      <c r="K133" s="15">
        <f>'[1]TCE - ANEXO III - Preencher'!L142</f>
        <v>96.31</v>
      </c>
      <c r="L133" s="15">
        <f>'[1]TCE - ANEXO III - Preencher'!M142</f>
        <v>0</v>
      </c>
      <c r="M133" s="15">
        <f t="shared" si="13"/>
        <v>96.31</v>
      </c>
      <c r="N133" s="15">
        <f>'[1]TCE - ANEXO III - Preencher'!O142</f>
        <v>0.47</v>
      </c>
      <c r="O133" s="15">
        <f>'[1]TCE - ANEXO III - Preencher'!P142</f>
        <v>0</v>
      </c>
      <c r="P133" s="16">
        <f t="shared" si="14"/>
        <v>0.47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257.52000000000004</v>
      </c>
    </row>
    <row r="134" spans="1:28" x14ac:dyDescent="0.2">
      <c r="A134" s="8">
        <f>IFERROR(VLOOKUP(B134,'[1]DADOS (OCULTAR)'!$P$3:$R$56,3,0),"")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ANTONIETA TABOSA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44075</v>
      </c>
      <c r="H134" s="14">
        <f>'[1]TCE - ANEXO III - Preencher'!I143</f>
        <v>14.5</v>
      </c>
      <c r="I134" s="14">
        <f>'[1]TCE - ANEXO III - Preencher'!J143</f>
        <v>159.24</v>
      </c>
      <c r="J134" s="14">
        <f>'[1]TCE - ANEXO III - Preencher'!K143</f>
        <v>0</v>
      </c>
      <c r="K134" s="15">
        <f>'[1]TCE - ANEXO III - Preencher'!L143</f>
        <v>96.31</v>
      </c>
      <c r="L134" s="15">
        <f>'[1]TCE - ANEXO III - Preencher'!M143</f>
        <v>0</v>
      </c>
      <c r="M134" s="15">
        <f t="shared" si="13"/>
        <v>96.31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270.52000000000004</v>
      </c>
    </row>
    <row r="135" spans="1:28" x14ac:dyDescent="0.2">
      <c r="A135" s="8">
        <f>IFERROR(VLOOKUP(B135,'[1]DADOS (OCULTAR)'!$P$3:$R$56,3,0),"")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APARECIDA DA SILVA LIMA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44075</v>
      </c>
      <c r="H135" s="14">
        <f>'[1]TCE - ANEXO III - Preencher'!I144</f>
        <v>35.35</v>
      </c>
      <c r="I135" s="14">
        <f>'[1]TCE - ANEXO III - Preencher'!J144</f>
        <v>284.87</v>
      </c>
      <c r="J135" s="14">
        <f>'[1]TCE - ANEXO III - Preencher'!K144</f>
        <v>0</v>
      </c>
      <c r="K135" s="15">
        <f>'[1]TCE - ANEXO III - Preencher'!L144</f>
        <v>96.31</v>
      </c>
      <c r="L135" s="15">
        <f>'[1]TCE - ANEXO III - Preencher'!M144</f>
        <v>0</v>
      </c>
      <c r="M135" s="15">
        <f t="shared" si="13"/>
        <v>96.31</v>
      </c>
      <c r="N135" s="15">
        <f>'[1]TCE - ANEXO III - Preencher'!O144</f>
        <v>1.9</v>
      </c>
      <c r="O135" s="15">
        <f>'[1]TCE - ANEXO III - Preencher'!P144</f>
        <v>0</v>
      </c>
      <c r="P135" s="16">
        <f t="shared" si="14"/>
        <v>1.9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418.43</v>
      </c>
    </row>
    <row r="136" spans="1:28" x14ac:dyDescent="0.2">
      <c r="A136" s="8">
        <f>IFERROR(VLOOKUP(B136,'[1]DADOS (OCULTAR)'!$P$3:$R$56,3,0),"")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CILENE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44075</v>
      </c>
      <c r="H136" s="14">
        <f>'[1]TCE - ANEXO III - Preencher'!I145</f>
        <v>14.01</v>
      </c>
      <c r="I136" s="14">
        <f>'[1]TCE - ANEXO III - Preencher'!J145</f>
        <v>155.30000000000001</v>
      </c>
      <c r="J136" s="14">
        <f>'[1]TCE - ANEXO III - Preencher'!K145</f>
        <v>0</v>
      </c>
      <c r="K136" s="15">
        <f>'[1]TCE - ANEXO III - Preencher'!L145</f>
        <v>96.31</v>
      </c>
      <c r="L136" s="15">
        <f>'[1]TCE - ANEXO III - Preencher'!M145</f>
        <v>0</v>
      </c>
      <c r="M136" s="15">
        <f t="shared" si="13"/>
        <v>96.31</v>
      </c>
      <c r="N136" s="15">
        <f>'[1]TCE - ANEXO III - Preencher'!O145</f>
        <v>0.47</v>
      </c>
      <c r="O136" s="15">
        <f>'[1]TCE - ANEXO III - Preencher'!P145</f>
        <v>0</v>
      </c>
      <c r="P136" s="16">
        <f t="shared" si="14"/>
        <v>0.47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266.09000000000003</v>
      </c>
    </row>
    <row r="137" spans="1:28" x14ac:dyDescent="0.2">
      <c r="A137" s="8">
        <f>IFERROR(VLOOKUP(B137,'[1]DADOS (OCULTAR)'!$P$3:$R$56,3,0),"")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CLAUDINEIDE BEZERRA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5163-45</v>
      </c>
      <c r="G137" s="13">
        <f>IF('[1]TCE - ANEXO III - Preencher'!H146="","",'[1]TCE - ANEXO III - Preencher'!H146)</f>
        <v>44075</v>
      </c>
      <c r="H137" s="14">
        <f>'[1]TCE - ANEXO III - Preencher'!I146</f>
        <v>12.55</v>
      </c>
      <c r="I137" s="14">
        <f>'[1]TCE - ANEXO III - Preencher'!J146</f>
        <v>142.12</v>
      </c>
      <c r="J137" s="14">
        <f>'[1]TCE - ANEXO III - Preencher'!K146</f>
        <v>0</v>
      </c>
      <c r="K137" s="15">
        <f>'[1]TCE - ANEXO III - Preencher'!L146</f>
        <v>96.31</v>
      </c>
      <c r="L137" s="15">
        <f>'[1]TCE - ANEXO III - Preencher'!M146</f>
        <v>0</v>
      </c>
      <c r="M137" s="15">
        <f t="shared" si="13"/>
        <v>96.31</v>
      </c>
      <c r="N137" s="15">
        <f>'[1]TCE - ANEXO III - Preencher'!O146</f>
        <v>0.47</v>
      </c>
      <c r="O137" s="15">
        <f>'[1]TCE - ANEXO III - Preencher'!P146</f>
        <v>0</v>
      </c>
      <c r="P137" s="16">
        <f t="shared" si="14"/>
        <v>0.47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251.45000000000002</v>
      </c>
    </row>
    <row r="138" spans="1:28" x14ac:dyDescent="0.2">
      <c r="A138" s="8">
        <f>IFERROR(VLOOKUP(B138,'[1]DADOS (OCULTAR)'!$P$3:$R$56,3,0),"")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CRISTINA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44075</v>
      </c>
      <c r="H138" s="14">
        <f>'[1]TCE - ANEXO III - Preencher'!I147</f>
        <v>14.4</v>
      </c>
      <c r="I138" s="14">
        <f>'[1]TCE - ANEXO III - Preencher'!J147</f>
        <v>157.06</v>
      </c>
      <c r="J138" s="14">
        <f>'[1]TCE - ANEXO III - Preencher'!K147</f>
        <v>0</v>
      </c>
      <c r="K138" s="15">
        <f>'[1]TCE - ANEXO III - Preencher'!L147</f>
        <v>96.31</v>
      </c>
      <c r="L138" s="15">
        <f>'[1]TCE - ANEXO III - Preencher'!M147</f>
        <v>0</v>
      </c>
      <c r="M138" s="15">
        <f t="shared" si="13"/>
        <v>96.31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99</v>
      </c>
      <c r="R138" s="15">
        <f>'[1]TCE - ANEXO III - Preencher'!S147</f>
        <v>62.7</v>
      </c>
      <c r="S138" s="16">
        <f t="shared" si="15"/>
        <v>36.299999999999997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304.54000000000002</v>
      </c>
    </row>
    <row r="139" spans="1:28" x14ac:dyDescent="0.2">
      <c r="A139" s="8">
        <f>IFERROR(VLOOKUP(B139,'[1]DADOS (OCULTAR)'!$P$3:$R$56,3,0),"")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DAS DORES DE LIRA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44075</v>
      </c>
      <c r="H139" s="14">
        <f>'[1]TCE - ANEXO III - Preencher'!I148</f>
        <v>12.55</v>
      </c>
      <c r="I139" s="14">
        <f>'[1]TCE - ANEXO III - Preencher'!J148</f>
        <v>142.12</v>
      </c>
      <c r="J139" s="14">
        <f>'[1]TCE - ANEXO III - Preencher'!K148</f>
        <v>0</v>
      </c>
      <c r="K139" s="15">
        <f>'[1]TCE - ANEXO III - Preencher'!L148</f>
        <v>96.31</v>
      </c>
      <c r="L139" s="15">
        <f>'[1]TCE - ANEXO III - Preencher'!M148</f>
        <v>0</v>
      </c>
      <c r="M139" s="15">
        <f t="shared" si="13"/>
        <v>96.31</v>
      </c>
      <c r="N139" s="15">
        <f>'[1]TCE - ANEXO III - Preencher'!O148</f>
        <v>0.47</v>
      </c>
      <c r="O139" s="15">
        <f>'[1]TCE - ANEXO III - Preencher'!P148</f>
        <v>0</v>
      </c>
      <c r="P139" s="16">
        <f t="shared" si="14"/>
        <v>0.47</v>
      </c>
      <c r="Q139" s="15">
        <f>'[1]TCE - ANEXO III - Preencher'!R148</f>
        <v>99</v>
      </c>
      <c r="R139" s="15">
        <f>'[1]TCE - ANEXO III - Preencher'!S148</f>
        <v>62.7</v>
      </c>
      <c r="S139" s="16">
        <f t="shared" si="15"/>
        <v>36.299999999999997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287.75</v>
      </c>
    </row>
    <row r="140" spans="1:28" x14ac:dyDescent="0.2">
      <c r="A140" s="8">
        <f>IFERROR(VLOOKUP(B140,'[1]DADOS (OCULTAR)'!$P$3:$R$56,3,0),"")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DO SOCORRO MONTEIRO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>
        <f>IF('[1]TCE - ANEXO III - Preencher'!H149="","",'[1]TCE - ANEXO III - Preencher'!H149)</f>
        <v>44075</v>
      </c>
      <c r="H140" s="14">
        <f>'[1]TCE - ANEXO III - Preencher'!I149</f>
        <v>12.55</v>
      </c>
      <c r="I140" s="14">
        <f>'[1]TCE - ANEXO III - Preencher'!J149</f>
        <v>142.12</v>
      </c>
      <c r="J140" s="14">
        <f>'[1]TCE - ANEXO III - Preencher'!K149</f>
        <v>0</v>
      </c>
      <c r="K140" s="15">
        <f>'[1]TCE - ANEXO III - Preencher'!L149</f>
        <v>96.31</v>
      </c>
      <c r="L140" s="15">
        <f>'[1]TCE - ANEXO III - Preencher'!M149</f>
        <v>0</v>
      </c>
      <c r="M140" s="15">
        <f t="shared" si="13"/>
        <v>96.31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251.45000000000002</v>
      </c>
    </row>
    <row r="141" spans="1:28" x14ac:dyDescent="0.2">
      <c r="A141" s="8">
        <f>IFERROR(VLOOKUP(B141,'[1]DADOS (OCULTAR)'!$P$3:$R$56,3,0),"")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ELIVANIA DE SOUSA BARBOSA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44075</v>
      </c>
      <c r="H141" s="14">
        <f>'[1]TCE - ANEXO III - Preencher'!I150</f>
        <v>12.91</v>
      </c>
      <c r="I141" s="14">
        <f>'[1]TCE - ANEXO III - Preencher'!J150</f>
        <v>146.59</v>
      </c>
      <c r="J141" s="14">
        <f>'[1]TCE - ANEXO III - Preencher'!K150</f>
        <v>0</v>
      </c>
      <c r="K141" s="15">
        <f>'[1]TCE - ANEXO III - Preencher'!L150</f>
        <v>96.31</v>
      </c>
      <c r="L141" s="15">
        <f>'[1]TCE - ANEXO III - Preencher'!M150</f>
        <v>0</v>
      </c>
      <c r="M141" s="15">
        <f t="shared" si="13"/>
        <v>96.31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256.28000000000003</v>
      </c>
    </row>
    <row r="142" spans="1:28" x14ac:dyDescent="0.2">
      <c r="A142" s="8">
        <f>IFERROR(VLOOKUP(B142,'[1]DADOS (OCULTAR)'!$P$3:$R$56,3,0),"")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HELENA BATISTA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5135-05</v>
      </c>
      <c r="G142" s="13">
        <f>IF('[1]TCE - ANEXO III - Preencher'!H151="","",'[1]TCE - ANEXO III - Preencher'!H151)</f>
        <v>44075</v>
      </c>
      <c r="H142" s="14">
        <f>'[1]TCE - ANEXO III - Preencher'!I151</f>
        <v>12.52</v>
      </c>
      <c r="I142" s="14">
        <f>'[1]TCE - ANEXO III - Preencher'!J151</f>
        <v>141.96</v>
      </c>
      <c r="J142" s="14">
        <f>'[1]TCE - ANEXO III - Preencher'!K151</f>
        <v>0</v>
      </c>
      <c r="K142" s="15">
        <f>'[1]TCE - ANEXO III - Preencher'!L151</f>
        <v>96.31</v>
      </c>
      <c r="L142" s="15">
        <f>'[1]TCE - ANEXO III - Preencher'!M151</f>
        <v>0</v>
      </c>
      <c r="M142" s="15">
        <f t="shared" si="13"/>
        <v>96.31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251.26000000000002</v>
      </c>
    </row>
    <row r="143" spans="1:28" x14ac:dyDescent="0.2">
      <c r="A143" s="8">
        <f>IFERROR(VLOOKUP(B143,'[1]DADOS (OCULTAR)'!$P$3:$R$56,3,0),"")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HOZANA SILVA DO NASCIMENTO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44075</v>
      </c>
      <c r="H143" s="14">
        <f>'[1]TCE - ANEXO III - Preencher'!I152</f>
        <v>27.81</v>
      </c>
      <c r="I143" s="14">
        <f>'[1]TCE - ANEXO III - Preencher'!J152</f>
        <v>224.68</v>
      </c>
      <c r="J143" s="14">
        <f>'[1]TCE - ANEXO III - Preencher'!K152</f>
        <v>0</v>
      </c>
      <c r="K143" s="15">
        <f>'[1]TCE - ANEXO III - Preencher'!L152</f>
        <v>96.31</v>
      </c>
      <c r="L143" s="15">
        <f>'[1]TCE - ANEXO III - Preencher'!M152</f>
        <v>0</v>
      </c>
      <c r="M143" s="15">
        <f t="shared" si="13"/>
        <v>96.31</v>
      </c>
      <c r="N143" s="15">
        <f>'[1]TCE - ANEXO III - Preencher'!O152</f>
        <v>1.9</v>
      </c>
      <c r="O143" s="15">
        <f>'[1]TCE - ANEXO III - Preencher'!P152</f>
        <v>0</v>
      </c>
      <c r="P143" s="16">
        <f t="shared" si="14"/>
        <v>1.9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219.68</v>
      </c>
      <c r="U143" s="15">
        <f>'[1]TCE - ANEXO III - Preencher'!V152</f>
        <v>0</v>
      </c>
      <c r="V143" s="16">
        <f t="shared" si="16"/>
        <v>219.68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570.38</v>
      </c>
    </row>
    <row r="144" spans="1:28" x14ac:dyDescent="0.2">
      <c r="A144" s="8">
        <f>IFERROR(VLOOKUP(B144,'[1]DADOS (OCULTAR)'!$P$3:$R$56,3,0),"")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JACQUELINE DE SOUSA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44075</v>
      </c>
      <c r="H144" s="14">
        <f>'[1]TCE - ANEXO III - Preencher'!I153</f>
        <v>12.54</v>
      </c>
      <c r="I144" s="14">
        <f>'[1]TCE - ANEXO III - Preencher'!J153</f>
        <v>142.12</v>
      </c>
      <c r="J144" s="14">
        <f>'[1]TCE - ANEXO III - Preencher'!K153</f>
        <v>0</v>
      </c>
      <c r="K144" s="15">
        <f>'[1]TCE - ANEXO III - Preencher'!L153</f>
        <v>96.31</v>
      </c>
      <c r="L144" s="15">
        <f>'[1]TCE - ANEXO III - Preencher'!M153</f>
        <v>0</v>
      </c>
      <c r="M144" s="15">
        <f t="shared" si="13"/>
        <v>96.31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251.44</v>
      </c>
    </row>
    <row r="145" spans="1:28" x14ac:dyDescent="0.2">
      <c r="A145" s="8">
        <f>IFERROR(VLOOKUP(B145,'[1]DADOS (OCULTAR)'!$P$3:$R$56,3,0),"")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JOSE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44075</v>
      </c>
      <c r="H145" s="14">
        <f>'[1]TCE - ANEXO III - Preencher'!I154</f>
        <v>13.54</v>
      </c>
      <c r="I145" s="14">
        <f>'[1]TCE - ANEXO III - Preencher'!J154</f>
        <v>151.63999999999999</v>
      </c>
      <c r="J145" s="14">
        <f>'[1]TCE - ANEXO III - Preencher'!K154</f>
        <v>0</v>
      </c>
      <c r="K145" s="15">
        <f>'[1]TCE - ANEXO III - Preencher'!L154</f>
        <v>96.31</v>
      </c>
      <c r="L145" s="15">
        <f>'[1]TCE - ANEXO III - Preencher'!M154</f>
        <v>0</v>
      </c>
      <c r="M145" s="15">
        <f t="shared" si="13"/>
        <v>96.31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261.96000000000004</v>
      </c>
    </row>
    <row r="146" spans="1:28" x14ac:dyDescent="0.2">
      <c r="A146" s="8">
        <f>IFERROR(VLOOKUP(B146,'[1]DADOS (OCULTAR)'!$P$3:$R$56,3,0),"")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LUCINEIDE VIANA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44075</v>
      </c>
      <c r="H146" s="14">
        <f>'[1]TCE - ANEXO III - Preencher'!I155</f>
        <v>12.56</v>
      </c>
      <c r="I146" s="14">
        <f>'[1]TCE - ANEXO III - Preencher'!J155</f>
        <v>115.56</v>
      </c>
      <c r="J146" s="14">
        <f>'[1]TCE - ANEXO III - Preencher'!K155</f>
        <v>0</v>
      </c>
      <c r="K146" s="15">
        <f>'[1]TCE - ANEXO III - Preencher'!L155</f>
        <v>96.31</v>
      </c>
      <c r="L146" s="15">
        <f>'[1]TCE - ANEXO III - Preencher'!M155</f>
        <v>0</v>
      </c>
      <c r="M146" s="15">
        <f t="shared" si="13"/>
        <v>96.31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224.9</v>
      </c>
    </row>
    <row r="147" spans="1:28" x14ac:dyDescent="0.2">
      <c r="A147" s="8">
        <f>IFERROR(VLOOKUP(B147,'[1]DADOS (OCULTAR)'!$P$3:$R$56,3,0),"")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LUISA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44075</v>
      </c>
      <c r="H147" s="14">
        <f>'[1]TCE - ANEXO III - Preencher'!I156</f>
        <v>13.93</v>
      </c>
      <c r="I147" s="14">
        <f>'[1]TCE - ANEXO III - Preencher'!J156</f>
        <v>151.88</v>
      </c>
      <c r="J147" s="14">
        <f>'[1]TCE - ANEXO III - Preencher'!K156</f>
        <v>0</v>
      </c>
      <c r="K147" s="15">
        <f>'[1]TCE - ANEXO III - Preencher'!L156</f>
        <v>96.31</v>
      </c>
      <c r="L147" s="15">
        <f>'[1]TCE - ANEXO III - Preencher'!M156</f>
        <v>0</v>
      </c>
      <c r="M147" s="15">
        <f t="shared" si="13"/>
        <v>96.31</v>
      </c>
      <c r="N147" s="15">
        <f>'[1]TCE - ANEXO III - Preencher'!O156</f>
        <v>0.47</v>
      </c>
      <c r="O147" s="15">
        <f>'[1]TCE - ANEXO III - Preencher'!P156</f>
        <v>0</v>
      </c>
      <c r="P147" s="16">
        <f t="shared" si="14"/>
        <v>0.47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262.59000000000003</v>
      </c>
    </row>
    <row r="148" spans="1:28" x14ac:dyDescent="0.2">
      <c r="A148" s="8">
        <f>IFERROR(VLOOKUP(B148,'[1]DADOS (OCULTAR)'!$P$3:$R$56,3,0),"")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OLINDINA SOARES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44075</v>
      </c>
      <c r="H148" s="14">
        <f>'[1]TCE - ANEXO III - Preencher'!I157</f>
        <v>12.71</v>
      </c>
      <c r="I148" s="14">
        <f>'[1]TCE - ANEXO III - Preencher'!J157</f>
        <v>142.05000000000001</v>
      </c>
      <c r="J148" s="14">
        <f>'[1]TCE - ANEXO III - Preencher'!K157</f>
        <v>0</v>
      </c>
      <c r="K148" s="15">
        <f>'[1]TCE - ANEXO III - Preencher'!L157</f>
        <v>96.31</v>
      </c>
      <c r="L148" s="15">
        <f>'[1]TCE - ANEXO III - Preencher'!M157</f>
        <v>0</v>
      </c>
      <c r="M148" s="15">
        <f t="shared" si="13"/>
        <v>96.31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251.54000000000002</v>
      </c>
    </row>
    <row r="149" spans="1:28" x14ac:dyDescent="0.2">
      <c r="A149" s="8">
        <f>IFERROR(VLOOKUP(B149,'[1]DADOS (OCULTAR)'!$P$3:$R$56,3,0),"")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MARLEIDE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44075</v>
      </c>
      <c r="H149" s="14">
        <f>'[1]TCE - ANEXO III - Preencher'!I158</f>
        <v>15.07</v>
      </c>
      <c r="I149" s="14">
        <f>'[1]TCE - ANEXO III - Preencher'!J158</f>
        <v>163.92</v>
      </c>
      <c r="J149" s="14">
        <f>'[1]TCE - ANEXO III - Preencher'!K158</f>
        <v>0</v>
      </c>
      <c r="K149" s="15">
        <f>'[1]TCE - ANEXO III - Preencher'!L158</f>
        <v>96.31</v>
      </c>
      <c r="L149" s="15">
        <f>'[1]TCE - ANEXO III - Preencher'!M158</f>
        <v>0</v>
      </c>
      <c r="M149" s="15">
        <f t="shared" si="13"/>
        <v>96.31</v>
      </c>
      <c r="N149" s="15">
        <f>'[1]TCE - ANEXO III - Preencher'!O158</f>
        <v>0.47</v>
      </c>
      <c r="O149" s="15">
        <f>'[1]TCE - ANEXO III - Preencher'!P158</f>
        <v>0</v>
      </c>
      <c r="P149" s="16">
        <f t="shared" si="14"/>
        <v>0.47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275.77</v>
      </c>
    </row>
    <row r="150" spans="1:28" x14ac:dyDescent="0.2">
      <c r="A150" s="8">
        <f>IFERROR(VLOOKUP(B150,'[1]DADOS (OCULTAR)'!$P$3:$R$56,3,0),"")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MARYLIA DE MELO 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1414-10</v>
      </c>
      <c r="G150" s="13">
        <f>IF('[1]TCE - ANEXO III - Preencher'!H159="","",'[1]TCE - ANEXO III - Preencher'!H159)</f>
        <v>44075</v>
      </c>
      <c r="H150" s="14">
        <f>'[1]TCE - ANEXO III - Preencher'!I159</f>
        <v>58.38</v>
      </c>
      <c r="I150" s="14">
        <f>'[1]TCE - ANEXO III - Preencher'!J159</f>
        <v>467.08</v>
      </c>
      <c r="J150" s="14">
        <f>'[1]TCE - ANEXO III - Preencher'!K159</f>
        <v>0</v>
      </c>
      <c r="K150" s="15">
        <f>'[1]TCE - ANEXO III - Preencher'!L159</f>
        <v>96.31</v>
      </c>
      <c r="L150" s="15">
        <f>'[1]TCE - ANEXO III - Preencher'!M159</f>
        <v>0</v>
      </c>
      <c r="M150" s="15">
        <f t="shared" si="13"/>
        <v>96.31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622.24</v>
      </c>
    </row>
    <row r="151" spans="1:28" x14ac:dyDescent="0.2">
      <c r="A151" s="8">
        <f>IFERROR(VLOOKUP(B151,'[1]DADOS (OCULTAR)'!$P$3:$R$56,3,0),"")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MAYARA COUTO PIMENTEL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>
        <f>IF('[1]TCE - ANEXO III - Preencher'!H160="","",'[1]TCE - ANEXO III - Preencher'!H160)</f>
        <v>44075</v>
      </c>
      <c r="H151" s="14">
        <f>'[1]TCE - ANEXO III - Preencher'!I160</f>
        <v>41.73</v>
      </c>
      <c r="I151" s="14">
        <f>'[1]TCE - ANEXO III - Preencher'!J160</f>
        <v>333.87</v>
      </c>
      <c r="J151" s="14">
        <f>'[1]TCE - ANEXO III - Preencher'!K160</f>
        <v>0</v>
      </c>
      <c r="K151" s="15">
        <f>'[1]TCE - ANEXO III - Preencher'!L160</f>
        <v>96.31</v>
      </c>
      <c r="L151" s="15">
        <f>'[1]TCE - ANEXO III - Preencher'!M160</f>
        <v>0</v>
      </c>
      <c r="M151" s="15">
        <f t="shared" si="13"/>
        <v>96.31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472.38000000000005</v>
      </c>
    </row>
    <row r="152" spans="1:28" x14ac:dyDescent="0.2">
      <c r="A152" s="8">
        <f>IFERROR(VLOOKUP(B152,'[1]DADOS (OCULTAR)'!$P$3:$R$56,3,0),"")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MAYU ANDRADE AGUIAR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2234-05</v>
      </c>
      <c r="G152" s="13">
        <f>IF('[1]TCE - ANEXO III - Preencher'!H161="","",'[1]TCE - ANEXO III - Preencher'!H161)</f>
        <v>44075</v>
      </c>
      <c r="H152" s="14">
        <f>'[1]TCE - ANEXO III - Preencher'!I161</f>
        <v>43.64</v>
      </c>
      <c r="I152" s="14">
        <f>'[1]TCE - ANEXO III - Preencher'!J161</f>
        <v>349.07</v>
      </c>
      <c r="J152" s="14">
        <f>'[1]TCE - ANEXO III - Preencher'!K161</f>
        <v>0</v>
      </c>
      <c r="K152" s="15">
        <f>'[1]TCE - ANEXO III - Preencher'!L161</f>
        <v>96.31</v>
      </c>
      <c r="L152" s="15">
        <f>'[1]TCE - ANEXO III - Preencher'!M161</f>
        <v>0</v>
      </c>
      <c r="M152" s="15">
        <f t="shared" si="13"/>
        <v>96.31</v>
      </c>
      <c r="N152" s="15">
        <f>'[1]TCE - ANEXO III - Preencher'!O161</f>
        <v>0.47</v>
      </c>
      <c r="O152" s="15">
        <f>'[1]TCE - ANEXO III - Preencher'!P161</f>
        <v>0</v>
      </c>
      <c r="P152" s="16">
        <f t="shared" si="14"/>
        <v>0.47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489.49</v>
      </c>
    </row>
    <row r="153" spans="1:28" x14ac:dyDescent="0.2">
      <c r="A153" s="8">
        <f>IFERROR(VLOOKUP(B153,'[1]DADOS (OCULTAR)'!$P$3:$R$56,3,0),"")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MELYSSA RODRIGUES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44075</v>
      </c>
      <c r="H153" s="14">
        <f>'[1]TCE - ANEXO III - Preencher'!I162</f>
        <v>12.2</v>
      </c>
      <c r="I153" s="14">
        <f>'[1]TCE - ANEXO III - Preencher'!J162</f>
        <v>136.55000000000001</v>
      </c>
      <c r="J153" s="14">
        <f>'[1]TCE - ANEXO III - Preencher'!K162</f>
        <v>0</v>
      </c>
      <c r="K153" s="15">
        <f>'[1]TCE - ANEXO III - Preencher'!L162</f>
        <v>96.31</v>
      </c>
      <c r="L153" s="15">
        <f>'[1]TCE - ANEXO III - Preencher'!M162</f>
        <v>0</v>
      </c>
      <c r="M153" s="15">
        <f t="shared" si="13"/>
        <v>96.31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245.53</v>
      </c>
    </row>
    <row r="154" spans="1:28" x14ac:dyDescent="0.2">
      <c r="A154" s="8">
        <f>IFERROR(VLOOKUP(B154,'[1]DADOS (OCULTAR)'!$P$3:$R$56,3,0),"")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MILANIA FRANCA DE MORAIS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44075</v>
      </c>
      <c r="H154" s="14">
        <f>'[1]TCE - ANEXO III - Preencher'!I163</f>
        <v>12.55</v>
      </c>
      <c r="I154" s="14">
        <f>'[1]TCE - ANEXO III - Preencher'!J163</f>
        <v>142.12</v>
      </c>
      <c r="J154" s="14">
        <f>'[1]TCE - ANEXO III - Preencher'!K163</f>
        <v>0</v>
      </c>
      <c r="K154" s="15">
        <f>'[1]TCE - ANEXO III - Preencher'!L163</f>
        <v>96.31</v>
      </c>
      <c r="L154" s="15">
        <f>'[1]TCE - ANEXO III - Preencher'!M163</f>
        <v>0</v>
      </c>
      <c r="M154" s="15">
        <f t="shared" si="13"/>
        <v>96.31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251.45000000000002</v>
      </c>
    </row>
    <row r="155" spans="1:28" x14ac:dyDescent="0.2">
      <c r="A155" s="8">
        <f>IFERROR(VLOOKUP(B155,'[1]DADOS (OCULTAR)'!$P$3:$R$56,3,0),"")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MIRELLE VILAR DE QUEIROZ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>
        <f>IF('[1]TCE - ANEXO III - Preencher'!H164="","",'[1]TCE - ANEXO III - Preencher'!H164)</f>
        <v>44075</v>
      </c>
      <c r="H155" s="14">
        <f>'[1]TCE - ANEXO III - Preencher'!I164</f>
        <v>22.46</v>
      </c>
      <c r="I155" s="14">
        <f>'[1]TCE - ANEXO III - Preencher'!J164</f>
        <v>179.76</v>
      </c>
      <c r="J155" s="14">
        <f>'[1]TCE - ANEXO III - Preencher'!K164</f>
        <v>0</v>
      </c>
      <c r="K155" s="15">
        <f>'[1]TCE - ANEXO III - Preencher'!L164</f>
        <v>96.31</v>
      </c>
      <c r="L155" s="15">
        <f>'[1]TCE - ANEXO III - Preencher'!M164</f>
        <v>0</v>
      </c>
      <c r="M155" s="15">
        <f t="shared" si="13"/>
        <v>96.31</v>
      </c>
      <c r="N155" s="15">
        <f>'[1]TCE - ANEXO III - Preencher'!O164</f>
        <v>0.47</v>
      </c>
      <c r="O155" s="15">
        <f>'[1]TCE - ANEXO III - Preencher'!P164</f>
        <v>0</v>
      </c>
      <c r="P155" s="16">
        <f t="shared" si="14"/>
        <v>0.47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299</v>
      </c>
    </row>
    <row r="156" spans="1:28" x14ac:dyDescent="0.2">
      <c r="A156" s="8">
        <f>IFERROR(VLOOKUP(B156,'[1]DADOS (OCULTAR)'!$P$3:$R$56,3,0),"")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MIRIAM MARIA SILVA DE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44075</v>
      </c>
      <c r="H156" s="14">
        <f>'[1]TCE - ANEXO III - Preencher'!I165</f>
        <v>38.24</v>
      </c>
      <c r="I156" s="14">
        <f>'[1]TCE - ANEXO III - Preencher'!J165</f>
        <v>307.89</v>
      </c>
      <c r="J156" s="14">
        <f>'[1]TCE - ANEXO III - Preencher'!K165</f>
        <v>0</v>
      </c>
      <c r="K156" s="15">
        <f>'[1]TCE - ANEXO III - Preencher'!L165</f>
        <v>96.31</v>
      </c>
      <c r="L156" s="15">
        <f>'[1]TCE - ANEXO III - Preencher'!M165</f>
        <v>0</v>
      </c>
      <c r="M156" s="15">
        <f t="shared" si="13"/>
        <v>96.31</v>
      </c>
      <c r="N156" s="15">
        <f>'[1]TCE - ANEXO III - Preencher'!O165</f>
        <v>1.9</v>
      </c>
      <c r="O156" s="15">
        <f>'[1]TCE - ANEXO III - Preencher'!P165</f>
        <v>0</v>
      </c>
      <c r="P156" s="16">
        <f t="shared" si="14"/>
        <v>1.9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444.34</v>
      </c>
    </row>
    <row r="157" spans="1:28" x14ac:dyDescent="0.2">
      <c r="A157" s="8">
        <f>IFERROR(VLOOKUP(B157,'[1]DADOS (OCULTAR)'!$P$3:$R$56,3,0),"")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MONALISA MACIEL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44075</v>
      </c>
      <c r="H157" s="14">
        <f>'[1]TCE - ANEXO III - Preencher'!I166</f>
        <v>14.82</v>
      </c>
      <c r="I157" s="14">
        <f>'[1]TCE - ANEXO III - Preencher'!J166</f>
        <v>161.87</v>
      </c>
      <c r="J157" s="14">
        <f>'[1]TCE - ANEXO III - Preencher'!K166</f>
        <v>0</v>
      </c>
      <c r="K157" s="15">
        <f>'[1]TCE - ANEXO III - Preencher'!L166</f>
        <v>96.31</v>
      </c>
      <c r="L157" s="15">
        <f>'[1]TCE - ANEXO III - Preencher'!M166</f>
        <v>0</v>
      </c>
      <c r="M157" s="15">
        <f t="shared" si="13"/>
        <v>96.31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273.47000000000003</v>
      </c>
    </row>
    <row r="158" spans="1:28" x14ac:dyDescent="0.2">
      <c r="A158" s="8">
        <f>IFERROR(VLOOKUP(B158,'[1]DADOS (OCULTAR)'!$P$3:$R$56,3,0),"")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MORGANA KITI PEREIRA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44075</v>
      </c>
      <c r="H158" s="14">
        <f>'[1]TCE - ANEXO III - Preencher'!I167</f>
        <v>14.65</v>
      </c>
      <c r="I158" s="14">
        <f>'[1]TCE - ANEXO III - Preencher'!J167</f>
        <v>160.52000000000001</v>
      </c>
      <c r="J158" s="14">
        <f>'[1]TCE - ANEXO III - Preencher'!K167</f>
        <v>0</v>
      </c>
      <c r="K158" s="15">
        <f>'[1]TCE - ANEXO III - Preencher'!L167</f>
        <v>96.31</v>
      </c>
      <c r="L158" s="15">
        <f>'[1]TCE - ANEXO III - Preencher'!M167</f>
        <v>0</v>
      </c>
      <c r="M158" s="15">
        <f t="shared" si="13"/>
        <v>96.31</v>
      </c>
      <c r="N158" s="15">
        <f>'[1]TCE - ANEXO III - Preencher'!O167</f>
        <v>0.47</v>
      </c>
      <c r="O158" s="15">
        <f>'[1]TCE - ANEXO III - Preencher'!P167</f>
        <v>0</v>
      </c>
      <c r="P158" s="16">
        <f t="shared" si="14"/>
        <v>0.47</v>
      </c>
      <c r="Q158" s="15">
        <f>'[1]TCE - ANEXO III - Preencher'!R167</f>
        <v>99</v>
      </c>
      <c r="R158" s="15">
        <f>'[1]TCE - ANEXO III - Preencher'!S167</f>
        <v>64.94</v>
      </c>
      <c r="S158" s="16">
        <f t="shared" si="15"/>
        <v>34.06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306.01000000000005</v>
      </c>
    </row>
    <row r="159" spans="1:28" x14ac:dyDescent="0.2">
      <c r="A159" s="8">
        <f>IFERROR(VLOOKUP(B159,'[1]DADOS (OCULTAR)'!$P$3:$R$56,3,0),"")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NADJANE SANTOS DE PAULA PATRIOTA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44075</v>
      </c>
      <c r="H159" s="14">
        <f>'[1]TCE - ANEXO III - Preencher'!I168</f>
        <v>39.799999999999997</v>
      </c>
      <c r="I159" s="14">
        <f>'[1]TCE - ANEXO III - Preencher'!J168</f>
        <v>320.64999999999998</v>
      </c>
      <c r="J159" s="14">
        <f>'[1]TCE - ANEXO III - Preencher'!K168</f>
        <v>0</v>
      </c>
      <c r="K159" s="15">
        <f>'[1]TCE - ANEXO III - Preencher'!L168</f>
        <v>96.31</v>
      </c>
      <c r="L159" s="15">
        <f>'[1]TCE - ANEXO III - Preencher'!M168</f>
        <v>0</v>
      </c>
      <c r="M159" s="15">
        <f t="shared" si="13"/>
        <v>96.31</v>
      </c>
      <c r="N159" s="15">
        <f>'[1]TCE - ANEXO III - Preencher'!O168</f>
        <v>1.9</v>
      </c>
      <c r="O159" s="15">
        <f>'[1]TCE - ANEXO III - Preencher'!P168</f>
        <v>0</v>
      </c>
      <c r="P159" s="16">
        <f t="shared" si="14"/>
        <v>1.9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458.65999999999997</v>
      </c>
    </row>
    <row r="160" spans="1:28" x14ac:dyDescent="0.2">
      <c r="A160" s="8">
        <f>IFERROR(VLOOKUP(B160,'[1]DADOS (OCULTAR)'!$P$3:$R$56,3,0),"")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NATALIA APARECIDA DA SILVA MARTINELLE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44075</v>
      </c>
      <c r="H160" s="14">
        <f>'[1]TCE - ANEXO III - Preencher'!I169</f>
        <v>18.64</v>
      </c>
      <c r="I160" s="14">
        <f>'[1]TCE - ANEXO III - Preencher'!J169</f>
        <v>194.79</v>
      </c>
      <c r="J160" s="14">
        <f>'[1]TCE - ANEXO III - Preencher'!K169</f>
        <v>0</v>
      </c>
      <c r="K160" s="15">
        <f>'[1]TCE - ANEXO III - Preencher'!L169</f>
        <v>96.31</v>
      </c>
      <c r="L160" s="15">
        <f>'[1]TCE - ANEXO III - Preencher'!M169</f>
        <v>0</v>
      </c>
      <c r="M160" s="15">
        <f t="shared" si="13"/>
        <v>96.31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310.21000000000004</v>
      </c>
    </row>
    <row r="161" spans="1:28" x14ac:dyDescent="0.2">
      <c r="A161" s="8">
        <f>IFERROR(VLOOKUP(B161,'[1]DADOS (OCULTAR)'!$P$3:$R$56,3,0),"")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NATHALIA DA SILVA MONTEIRO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44075</v>
      </c>
      <c r="H161" s="14">
        <f>'[1]TCE - ANEXO III - Preencher'!I170</f>
        <v>12.91</v>
      </c>
      <c r="I161" s="14">
        <f>'[1]TCE - ANEXO III - Preencher'!J170</f>
        <v>103.3</v>
      </c>
      <c r="J161" s="14">
        <f>'[1]TCE - ANEXO III - Preencher'!K170</f>
        <v>0</v>
      </c>
      <c r="K161" s="15">
        <f>'[1]TCE - ANEXO III - Preencher'!L170</f>
        <v>96.31</v>
      </c>
      <c r="L161" s="15">
        <f>'[1]TCE - ANEXO III - Preencher'!M170</f>
        <v>0</v>
      </c>
      <c r="M161" s="15">
        <f t="shared" si="13"/>
        <v>96.31</v>
      </c>
      <c r="N161" s="15">
        <f>'[1]TCE - ANEXO III - Preencher'!O170</f>
        <v>0.47</v>
      </c>
      <c r="O161" s="15">
        <f>'[1]TCE - ANEXO III - Preencher'!P170</f>
        <v>0</v>
      </c>
      <c r="P161" s="16">
        <f t="shared" si="14"/>
        <v>0.47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212.98999999999998</v>
      </c>
    </row>
    <row r="162" spans="1:28" x14ac:dyDescent="0.2">
      <c r="A162" s="8">
        <f>IFERROR(VLOOKUP(B162,'[1]DADOS (OCULTAR)'!$P$3:$R$56,3,0),"")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NELDIGLEISON FABIO ALVES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44075</v>
      </c>
      <c r="H162" s="14">
        <f>'[1]TCE - ANEXO III - Preencher'!I171</f>
        <v>42.08</v>
      </c>
      <c r="I162" s="14">
        <f>'[1]TCE - ANEXO III - Preencher'!J171</f>
        <v>377.27</v>
      </c>
      <c r="J162" s="14">
        <f>'[1]TCE - ANEXO III - Preencher'!K171</f>
        <v>0</v>
      </c>
      <c r="K162" s="15">
        <f>'[1]TCE - ANEXO III - Preencher'!L171</f>
        <v>96.31</v>
      </c>
      <c r="L162" s="15">
        <f>'[1]TCE - ANEXO III - Preencher'!M171</f>
        <v>0</v>
      </c>
      <c r="M162" s="15">
        <f t="shared" si="13"/>
        <v>96.31</v>
      </c>
      <c r="N162" s="15">
        <f>'[1]TCE - ANEXO III - Preencher'!O171</f>
        <v>0.47</v>
      </c>
      <c r="O162" s="15">
        <f>'[1]TCE - ANEXO III - Preencher'!P171</f>
        <v>0</v>
      </c>
      <c r="P162" s="16">
        <f t="shared" si="14"/>
        <v>0.47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516.13</v>
      </c>
    </row>
    <row r="163" spans="1:28" x14ac:dyDescent="0.2">
      <c r="A163" s="8">
        <f>IFERROR(VLOOKUP(B163,'[1]DADOS (OCULTAR)'!$P$3:$R$56,3,0),"")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NUBIA MARIA DA CONCEICAO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44075</v>
      </c>
      <c r="H163" s="14">
        <f>'[1]TCE - ANEXO III - Preencher'!I172</f>
        <v>12.92</v>
      </c>
      <c r="I163" s="14">
        <f>'[1]TCE - ANEXO III - Preencher'!J172</f>
        <v>146.59</v>
      </c>
      <c r="J163" s="14">
        <f>'[1]TCE - ANEXO III - Preencher'!K172</f>
        <v>0</v>
      </c>
      <c r="K163" s="15">
        <f>'[1]TCE - ANEXO III - Preencher'!L172</f>
        <v>96.31</v>
      </c>
      <c r="L163" s="15">
        <f>'[1]TCE - ANEXO III - Preencher'!M172</f>
        <v>0</v>
      </c>
      <c r="M163" s="15">
        <f t="shared" si="13"/>
        <v>96.31</v>
      </c>
      <c r="N163" s="15">
        <f>'[1]TCE - ANEXO III - Preencher'!O172</f>
        <v>0.47</v>
      </c>
      <c r="O163" s="15">
        <f>'[1]TCE - ANEXO III - Preencher'!P172</f>
        <v>0</v>
      </c>
      <c r="P163" s="16">
        <f t="shared" si="14"/>
        <v>0.47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256.29000000000002</v>
      </c>
    </row>
    <row r="164" spans="1:28" x14ac:dyDescent="0.2">
      <c r="A164" s="8">
        <f>IFERROR(VLOOKUP(B164,'[1]DADOS (OCULTAR)'!$P$3:$R$56,3,0),"")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PATRICIA DE MELO SANTOS CAVALCANTI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44075</v>
      </c>
      <c r="H164" s="14">
        <f>'[1]TCE - ANEXO III - Preencher'!I173</f>
        <v>74.62</v>
      </c>
      <c r="I164" s="14">
        <f>'[1]TCE - ANEXO III - Preencher'!J173</f>
        <v>697.57</v>
      </c>
      <c r="J164" s="14">
        <f>'[1]TCE - ANEXO III - Preencher'!K173</f>
        <v>0</v>
      </c>
      <c r="K164" s="15">
        <f>'[1]TCE - ANEXO III - Preencher'!L173</f>
        <v>96.31</v>
      </c>
      <c r="L164" s="15">
        <f>'[1]TCE - ANEXO III - Preencher'!M173</f>
        <v>0</v>
      </c>
      <c r="M164" s="15">
        <f t="shared" si="13"/>
        <v>96.31</v>
      </c>
      <c r="N164" s="15">
        <f>'[1]TCE - ANEXO III - Preencher'!O173</f>
        <v>7.52</v>
      </c>
      <c r="O164" s="15">
        <f>'[1]TCE - ANEXO III - Preencher'!P173</f>
        <v>0</v>
      </c>
      <c r="P164" s="16">
        <f t="shared" si="14"/>
        <v>7.52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876.02</v>
      </c>
    </row>
    <row r="165" spans="1:28" x14ac:dyDescent="0.2">
      <c r="A165" s="8">
        <f>IFERROR(VLOOKUP(B165,'[1]DADOS (OCULTAR)'!$P$3:$R$56,3,0),"")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PATRICIA RAFAELLA OLIVEIRA DE MENEZES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4110-05</v>
      </c>
      <c r="G165" s="13">
        <f>IF('[1]TCE - ANEXO III - Preencher'!H174="","",'[1]TCE - ANEXO III - Preencher'!H174)</f>
        <v>44075</v>
      </c>
      <c r="H165" s="14">
        <f>'[1]TCE - ANEXO III - Preencher'!I174</f>
        <v>14.84</v>
      </c>
      <c r="I165" s="14">
        <f>'[1]TCE - ANEXO III - Preencher'!J174</f>
        <v>160.56</v>
      </c>
      <c r="J165" s="14">
        <f>'[1]TCE - ANEXO III - Preencher'!K174</f>
        <v>0</v>
      </c>
      <c r="K165" s="15">
        <f>'[1]TCE - ANEXO III - Preencher'!L174</f>
        <v>96.31</v>
      </c>
      <c r="L165" s="15">
        <f>'[1]TCE - ANEXO III - Preencher'!M174</f>
        <v>0</v>
      </c>
      <c r="M165" s="15">
        <f t="shared" si="13"/>
        <v>96.31</v>
      </c>
      <c r="N165" s="15">
        <f>'[1]TCE - ANEXO III - Preencher'!O174</f>
        <v>0.47</v>
      </c>
      <c r="O165" s="15">
        <f>'[1]TCE - ANEXO III - Preencher'!P174</f>
        <v>0</v>
      </c>
      <c r="P165" s="16">
        <f t="shared" si="14"/>
        <v>0.47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64</v>
      </c>
      <c r="U165" s="15">
        <f>'[1]TCE - ANEXO III - Preencher'!V174</f>
        <v>0</v>
      </c>
      <c r="V165" s="16">
        <f t="shared" si="16"/>
        <v>64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336.18000000000006</v>
      </c>
    </row>
    <row r="166" spans="1:28" x14ac:dyDescent="0.2">
      <c r="A166" s="8">
        <f>IFERROR(VLOOKUP(B166,'[1]DADOS (OCULTAR)'!$P$3:$R$56,3,0),"")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PAULA CARINA SOARES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44075</v>
      </c>
      <c r="H166" s="14">
        <f>'[1]TCE - ANEXO III - Preencher'!I175</f>
        <v>33.159999999999997</v>
      </c>
      <c r="I166" s="14">
        <f>'[1]TCE - ANEXO III - Preencher'!J175</f>
        <v>267.35000000000002</v>
      </c>
      <c r="J166" s="14">
        <f>'[1]TCE - ANEXO III - Preencher'!K175</f>
        <v>0</v>
      </c>
      <c r="K166" s="15">
        <f>'[1]TCE - ANEXO III - Preencher'!L175</f>
        <v>96.31</v>
      </c>
      <c r="L166" s="15">
        <f>'[1]TCE - ANEXO III - Preencher'!M175</f>
        <v>0</v>
      </c>
      <c r="M166" s="15">
        <f t="shared" si="13"/>
        <v>96.31</v>
      </c>
      <c r="N166" s="15">
        <f>'[1]TCE - ANEXO III - Preencher'!O175</f>
        <v>1.9</v>
      </c>
      <c r="O166" s="15">
        <f>'[1]TCE - ANEXO III - Preencher'!P175</f>
        <v>0</v>
      </c>
      <c r="P166" s="16">
        <f t="shared" si="14"/>
        <v>1.9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398.71999999999997</v>
      </c>
    </row>
    <row r="167" spans="1:28" x14ac:dyDescent="0.2">
      <c r="A167" s="8">
        <f>IFERROR(VLOOKUP(B167,'[1]DADOS (OCULTAR)'!$P$3:$R$56,3,0),"")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PAULO ROBERTO COSTA LIMA JUNIOR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44075</v>
      </c>
      <c r="H167" s="14">
        <f>'[1]TCE - ANEXO III - Preencher'!I176</f>
        <v>109.46</v>
      </c>
      <c r="I167" s="14">
        <f>'[1]TCE - ANEXO III - Preencher'!J176</f>
        <v>985.43</v>
      </c>
      <c r="J167" s="14">
        <f>'[1]TCE - ANEXO III - Preencher'!K176</f>
        <v>0</v>
      </c>
      <c r="K167" s="15">
        <f>'[1]TCE - ANEXO III - Preencher'!L176</f>
        <v>96.31</v>
      </c>
      <c r="L167" s="15">
        <f>'[1]TCE - ANEXO III - Preencher'!M176</f>
        <v>0</v>
      </c>
      <c r="M167" s="15">
        <f t="shared" si="13"/>
        <v>96.31</v>
      </c>
      <c r="N167" s="15">
        <f>'[1]TCE - ANEXO III - Preencher'!O176</f>
        <v>7.52</v>
      </c>
      <c r="O167" s="15">
        <f>'[1]TCE - ANEXO III - Preencher'!P176</f>
        <v>0</v>
      </c>
      <c r="P167" s="16">
        <f t="shared" si="14"/>
        <v>7.52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1198.7199999999998</v>
      </c>
    </row>
    <row r="168" spans="1:28" x14ac:dyDescent="0.2">
      <c r="A168" s="8">
        <f>IFERROR(VLOOKUP(B168,'[1]DADOS (OCULTAR)'!$P$3:$R$56,3,0),"")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PEDRO VIEIRA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44075</v>
      </c>
      <c r="H168" s="14">
        <f>'[1]TCE - ANEXO III - Preencher'!I177</f>
        <v>12.55</v>
      </c>
      <c r="I168" s="14">
        <f>'[1]TCE - ANEXO III - Preencher'!J177</f>
        <v>142.12</v>
      </c>
      <c r="J168" s="14">
        <f>'[1]TCE - ANEXO III - Preencher'!K177</f>
        <v>0</v>
      </c>
      <c r="K168" s="15">
        <f>'[1]TCE - ANEXO III - Preencher'!L177</f>
        <v>96.31</v>
      </c>
      <c r="L168" s="15">
        <f>'[1]TCE - ANEXO III - Preencher'!M177</f>
        <v>0</v>
      </c>
      <c r="M168" s="15">
        <f t="shared" si="13"/>
        <v>96.31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132</v>
      </c>
      <c r="R168" s="15">
        <f>'[1]TCE - ANEXO III - Preencher'!S177</f>
        <v>62.7</v>
      </c>
      <c r="S168" s="16">
        <f t="shared" si="15"/>
        <v>69.3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320.75</v>
      </c>
    </row>
    <row r="169" spans="1:28" x14ac:dyDescent="0.2">
      <c r="A169" s="8">
        <f>IFERROR(VLOOKUP(B169,'[1]DADOS (OCULTAR)'!$P$3:$R$56,3,0),"")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RAFAEL HENRIQUE ALVES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>
        <f>IF('[1]TCE - ANEXO III - Preencher'!H178="","",'[1]TCE - ANEXO III - Preencher'!H178)</f>
        <v>44075</v>
      </c>
      <c r="H169" s="14">
        <f>'[1]TCE - ANEXO III - Preencher'!I178</f>
        <v>12.45</v>
      </c>
      <c r="I169" s="14">
        <f>'[1]TCE - ANEXO III - Preencher'!J178</f>
        <v>141.4</v>
      </c>
      <c r="J169" s="14">
        <f>'[1]TCE - ANEXO III - Preencher'!K178</f>
        <v>0</v>
      </c>
      <c r="K169" s="15">
        <f>'[1]TCE - ANEXO III - Preencher'!L178</f>
        <v>96.31</v>
      </c>
      <c r="L169" s="15">
        <f>'[1]TCE - ANEXO III - Preencher'!M178</f>
        <v>0</v>
      </c>
      <c r="M169" s="15">
        <f t="shared" si="13"/>
        <v>96.31</v>
      </c>
      <c r="N169" s="15">
        <f>'[1]TCE - ANEXO III - Preencher'!O178</f>
        <v>0.47</v>
      </c>
      <c r="O169" s="15">
        <f>'[1]TCE - ANEXO III - Preencher'!P178</f>
        <v>0</v>
      </c>
      <c r="P169" s="16">
        <f t="shared" si="14"/>
        <v>0.47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250.63</v>
      </c>
    </row>
    <row r="170" spans="1:28" x14ac:dyDescent="0.2">
      <c r="A170" s="8">
        <f>IFERROR(VLOOKUP(B170,'[1]DADOS (OCULTAR)'!$P$3:$R$56,3,0),"")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RAFAEL TORRES PESSOA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44075</v>
      </c>
      <c r="H170" s="14">
        <f>'[1]TCE - ANEXO III - Preencher'!I179</f>
        <v>119.84</v>
      </c>
      <c r="I170" s="14">
        <f>'[1]TCE - ANEXO III - Preencher'!J179</f>
        <v>1068.5</v>
      </c>
      <c r="J170" s="14">
        <f>'[1]TCE - ANEXO III - Preencher'!K179</f>
        <v>0</v>
      </c>
      <c r="K170" s="15">
        <f>'[1]TCE - ANEXO III - Preencher'!L179</f>
        <v>96.31</v>
      </c>
      <c r="L170" s="15">
        <f>'[1]TCE - ANEXO III - Preencher'!M179</f>
        <v>0</v>
      </c>
      <c r="M170" s="15">
        <f t="shared" si="13"/>
        <v>96.31</v>
      </c>
      <c r="N170" s="15">
        <f>'[1]TCE - ANEXO III - Preencher'!O179</f>
        <v>7.52</v>
      </c>
      <c r="O170" s="15">
        <f>'[1]TCE - ANEXO III - Preencher'!P179</f>
        <v>0</v>
      </c>
      <c r="P170" s="16">
        <f t="shared" si="14"/>
        <v>7.52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1292.1699999999998</v>
      </c>
    </row>
    <row r="171" spans="1:28" x14ac:dyDescent="0.2">
      <c r="A171" s="8">
        <f>IFERROR(VLOOKUP(B171,'[1]DADOS (OCULTAR)'!$P$3:$R$56,3,0),"")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RAFAELA BARBOSA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44075</v>
      </c>
      <c r="H171" s="14">
        <f>'[1]TCE - ANEXO III - Preencher'!I180</f>
        <v>35.97</v>
      </c>
      <c r="I171" s="14">
        <f>'[1]TCE - ANEXO III - Preencher'!J180</f>
        <v>290.11</v>
      </c>
      <c r="J171" s="14">
        <f>'[1]TCE - ANEXO III - Preencher'!K180</f>
        <v>0</v>
      </c>
      <c r="K171" s="15">
        <f>'[1]TCE - ANEXO III - Preencher'!L180</f>
        <v>96.31</v>
      </c>
      <c r="L171" s="15">
        <f>'[1]TCE - ANEXO III - Preencher'!M180</f>
        <v>0</v>
      </c>
      <c r="M171" s="15">
        <f t="shared" si="13"/>
        <v>96.31</v>
      </c>
      <c r="N171" s="15">
        <f>'[1]TCE - ANEXO III - Preencher'!O180</f>
        <v>1.9</v>
      </c>
      <c r="O171" s="15">
        <f>'[1]TCE - ANEXO III - Preencher'!P180</f>
        <v>0</v>
      </c>
      <c r="P171" s="16">
        <f t="shared" si="14"/>
        <v>1.9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424.29</v>
      </c>
    </row>
    <row r="172" spans="1:28" x14ac:dyDescent="0.2">
      <c r="A172" s="8">
        <f>IFERROR(VLOOKUP(B172,'[1]DADOS (OCULTAR)'!$P$3:$R$56,3,0),"")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RAQUEL LACERDA DE SOUZA FREITAS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>
        <f>IF('[1]TCE - ANEXO III - Preencher'!H181="","",'[1]TCE - ANEXO III - Preencher'!H181)</f>
        <v>44075</v>
      </c>
      <c r="H172" s="14">
        <f>'[1]TCE - ANEXO III - Preencher'!I181</f>
        <v>15.98</v>
      </c>
      <c r="I172" s="14">
        <f>'[1]TCE - ANEXO III - Preencher'!J181</f>
        <v>173.48</v>
      </c>
      <c r="J172" s="14">
        <f>'[1]TCE - ANEXO III - Preencher'!K181</f>
        <v>0</v>
      </c>
      <c r="K172" s="15">
        <f>'[1]TCE - ANEXO III - Preencher'!L181</f>
        <v>96.31</v>
      </c>
      <c r="L172" s="15">
        <f>'[1]TCE - ANEXO III - Preencher'!M181</f>
        <v>0</v>
      </c>
      <c r="M172" s="15">
        <f t="shared" si="13"/>
        <v>96.31</v>
      </c>
      <c r="N172" s="15">
        <f>'[1]TCE - ANEXO III - Preencher'!O181</f>
        <v>0.47</v>
      </c>
      <c r="O172" s="15">
        <f>'[1]TCE - ANEXO III - Preencher'!P181</f>
        <v>0</v>
      </c>
      <c r="P172" s="16">
        <f t="shared" si="14"/>
        <v>0.47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286.24</v>
      </c>
    </row>
    <row r="173" spans="1:28" x14ac:dyDescent="0.2">
      <c r="A173" s="8">
        <f>IFERROR(VLOOKUP(B173,'[1]DADOS (OCULTAR)'!$P$3:$R$56,3,0),"")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 xml:space="preserve">REGIANA SOARES PEREIRA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5163-45</v>
      </c>
      <c r="G173" s="13">
        <f>IF('[1]TCE - ANEXO III - Preencher'!H182="","",'[1]TCE - ANEXO III - Preencher'!H182)</f>
        <v>44075</v>
      </c>
      <c r="H173" s="14">
        <f>'[1]TCE - ANEXO III - Preencher'!I182</f>
        <v>14.57</v>
      </c>
      <c r="I173" s="14">
        <f>'[1]TCE - ANEXO III - Preencher'!J182</f>
        <v>158.32</v>
      </c>
      <c r="J173" s="14">
        <f>'[1]TCE - ANEXO III - Preencher'!K182</f>
        <v>0</v>
      </c>
      <c r="K173" s="15">
        <f>'[1]TCE - ANEXO III - Preencher'!L182</f>
        <v>96.31</v>
      </c>
      <c r="L173" s="15">
        <f>'[1]TCE - ANEXO III - Preencher'!M182</f>
        <v>0</v>
      </c>
      <c r="M173" s="15">
        <f t="shared" si="13"/>
        <v>96.31</v>
      </c>
      <c r="N173" s="15">
        <f>'[1]TCE - ANEXO III - Preencher'!O182</f>
        <v>0.47</v>
      </c>
      <c r="O173" s="15">
        <f>'[1]TCE - ANEXO III - Preencher'!P182</f>
        <v>0</v>
      </c>
      <c r="P173" s="16">
        <f t="shared" si="14"/>
        <v>0.47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269.67</v>
      </c>
    </row>
    <row r="174" spans="1:28" x14ac:dyDescent="0.2">
      <c r="A174" s="8">
        <f>IFERROR(VLOOKUP(B174,'[1]DADOS (OCULTAR)'!$P$3:$R$56,3,0),"")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REJANE FLORENCIO DE LIMA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44075</v>
      </c>
      <c r="H174" s="14">
        <f>'[1]TCE - ANEXO III - Preencher'!I183</f>
        <v>12.91</v>
      </c>
      <c r="I174" s="14">
        <f>'[1]TCE - ANEXO III - Preencher'!J183</f>
        <v>124.94</v>
      </c>
      <c r="J174" s="14">
        <f>'[1]TCE - ANEXO III - Preencher'!K183</f>
        <v>0</v>
      </c>
      <c r="K174" s="15">
        <f>'[1]TCE - ANEXO III - Preencher'!L183</f>
        <v>96.31</v>
      </c>
      <c r="L174" s="15">
        <f>'[1]TCE - ANEXO III - Preencher'!M183</f>
        <v>0</v>
      </c>
      <c r="M174" s="15">
        <f t="shared" si="13"/>
        <v>96.31</v>
      </c>
      <c r="N174" s="15">
        <f>'[1]TCE - ANEXO III - Preencher'!O183</f>
        <v>0.47</v>
      </c>
      <c r="O174" s="15">
        <f>'[1]TCE - ANEXO III - Preencher'!P183</f>
        <v>0</v>
      </c>
      <c r="P174" s="16">
        <f t="shared" si="14"/>
        <v>0.47</v>
      </c>
      <c r="Q174" s="15">
        <f>'[1]TCE - ANEXO III - Preencher'!R183</f>
        <v>99</v>
      </c>
      <c r="R174" s="15">
        <f>'[1]TCE - ANEXO III - Preencher'!S183</f>
        <v>64.94</v>
      </c>
      <c r="S174" s="16">
        <f t="shared" si="15"/>
        <v>34.06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268.69</v>
      </c>
    </row>
    <row r="175" spans="1:28" x14ac:dyDescent="0.2">
      <c r="A175" s="8">
        <f>IFERROR(VLOOKUP(B175,'[1]DADOS (OCULTAR)'!$P$3:$R$56,3,0),"")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RENATA CRISTINA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>
        <f>IF('[1]TCE - ANEXO III - Preencher'!H184="","",'[1]TCE - ANEXO III - Preencher'!H184)</f>
        <v>44075</v>
      </c>
      <c r="H175" s="14">
        <f>'[1]TCE - ANEXO III - Preencher'!I184</f>
        <v>14.27</v>
      </c>
      <c r="I175" s="14">
        <f>'[1]TCE - ANEXO III - Preencher'!J184</f>
        <v>159.84</v>
      </c>
      <c r="J175" s="14">
        <f>'[1]TCE - ANEXO III - Preencher'!K184</f>
        <v>0</v>
      </c>
      <c r="K175" s="15">
        <f>'[1]TCE - ANEXO III - Preencher'!L184</f>
        <v>96.31</v>
      </c>
      <c r="L175" s="15">
        <f>'[1]TCE - ANEXO III - Preencher'!M184</f>
        <v>0</v>
      </c>
      <c r="M175" s="15">
        <f t="shared" si="13"/>
        <v>96.31</v>
      </c>
      <c r="N175" s="15">
        <f>'[1]TCE - ANEXO III - Preencher'!O184</f>
        <v>0.47</v>
      </c>
      <c r="O175" s="15">
        <f>'[1]TCE - ANEXO III - Preencher'!P184</f>
        <v>0</v>
      </c>
      <c r="P175" s="16">
        <f t="shared" si="14"/>
        <v>0.47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270.89000000000004</v>
      </c>
    </row>
    <row r="176" spans="1:28" x14ac:dyDescent="0.2">
      <c r="A176" s="8">
        <f>IFERROR(VLOOKUP(B176,'[1]DADOS (OCULTAR)'!$P$3:$R$56,3,0),"")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RITA DE CASSIA MELO AMORIM SANTIAGO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2238-10</v>
      </c>
      <c r="G176" s="13">
        <f>IF('[1]TCE - ANEXO III - Preencher'!H185="","",'[1]TCE - ANEXO III - Preencher'!H185)</f>
        <v>44075</v>
      </c>
      <c r="H176" s="14">
        <f>'[1]TCE - ANEXO III - Preencher'!I185</f>
        <v>16.989999999999998</v>
      </c>
      <c r="I176" s="14">
        <f>'[1]TCE - ANEXO III - Preencher'!J185</f>
        <v>185.55</v>
      </c>
      <c r="J176" s="14">
        <f>'[1]TCE - ANEXO III - Preencher'!K185</f>
        <v>0</v>
      </c>
      <c r="K176" s="15">
        <f>'[1]TCE - ANEXO III - Preencher'!L185</f>
        <v>96.31</v>
      </c>
      <c r="L176" s="15">
        <f>'[1]TCE - ANEXO III - Preencher'!M185</f>
        <v>0</v>
      </c>
      <c r="M176" s="15">
        <f t="shared" si="13"/>
        <v>96.31</v>
      </c>
      <c r="N176" s="15">
        <f>'[1]TCE - ANEXO III - Preencher'!O185</f>
        <v>0.47</v>
      </c>
      <c r="O176" s="15">
        <f>'[1]TCE - ANEXO III - Preencher'!P185</f>
        <v>0</v>
      </c>
      <c r="P176" s="16">
        <f t="shared" si="14"/>
        <v>0.47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299.32000000000005</v>
      </c>
    </row>
    <row r="177" spans="1:28" x14ac:dyDescent="0.2">
      <c r="A177" s="8">
        <f>IFERROR(VLOOKUP(B177,'[1]DADOS (OCULTAR)'!$P$3:$R$56,3,0),"")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ROBERTA MICHELLI DA SILVA PEIXOTO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44075</v>
      </c>
      <c r="H177" s="14">
        <f>'[1]TCE - ANEXO III - Preencher'!I186</f>
        <v>12.91</v>
      </c>
      <c r="I177" s="14">
        <f>'[1]TCE - ANEXO III - Preencher'!J186</f>
        <v>146.59</v>
      </c>
      <c r="J177" s="14">
        <f>'[1]TCE - ANEXO III - Preencher'!K186</f>
        <v>0</v>
      </c>
      <c r="K177" s="15">
        <f>'[1]TCE - ANEXO III - Preencher'!L186</f>
        <v>96.31</v>
      </c>
      <c r="L177" s="15">
        <f>'[1]TCE - ANEXO III - Preencher'!M186</f>
        <v>0</v>
      </c>
      <c r="M177" s="15">
        <f t="shared" si="13"/>
        <v>96.31</v>
      </c>
      <c r="N177" s="15">
        <f>'[1]TCE - ANEXO III - Preencher'!O186</f>
        <v>0.47</v>
      </c>
      <c r="O177" s="15">
        <f>'[1]TCE - ANEXO III - Preencher'!P186</f>
        <v>0</v>
      </c>
      <c r="P177" s="16">
        <f t="shared" si="14"/>
        <v>0.47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256.28000000000003</v>
      </c>
    </row>
    <row r="178" spans="1:28" x14ac:dyDescent="0.2">
      <c r="A178" s="8">
        <f>IFERROR(VLOOKUP(B178,'[1]DADOS (OCULTAR)'!$P$3:$R$56,3,0),"")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RODRIGO CEZAR LEITE AGUIAR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3516-05</v>
      </c>
      <c r="G178" s="13">
        <f>IF('[1]TCE - ANEXO III - Preencher'!H187="","",'[1]TCE - ANEXO III - Preencher'!H187)</f>
        <v>44075</v>
      </c>
      <c r="H178" s="14">
        <f>'[1]TCE - ANEXO III - Preencher'!I187</f>
        <v>15.33</v>
      </c>
      <c r="I178" s="14">
        <f>'[1]TCE - ANEXO III - Preencher'!J187</f>
        <v>138.22999999999999</v>
      </c>
      <c r="J178" s="14">
        <f>'[1]TCE - ANEXO III - Preencher'!K187</f>
        <v>0</v>
      </c>
      <c r="K178" s="15">
        <f>'[1]TCE - ANEXO III - Preencher'!L187</f>
        <v>96.31</v>
      </c>
      <c r="L178" s="15">
        <f>'[1]TCE - ANEXO III - Preencher'!M187</f>
        <v>0</v>
      </c>
      <c r="M178" s="15">
        <f t="shared" si="13"/>
        <v>96.31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250.34</v>
      </c>
    </row>
    <row r="179" spans="1:28" x14ac:dyDescent="0.2">
      <c r="A179" s="8">
        <f>IFERROR(VLOOKUP(B179,'[1]DADOS (OCULTAR)'!$P$3:$R$56,3,0),"")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ROSANGELA DE LIMA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44075</v>
      </c>
      <c r="H179" s="14">
        <f>'[1]TCE - ANEXO III - Preencher'!I188</f>
        <v>34.69</v>
      </c>
      <c r="I179" s="14">
        <f>'[1]TCE - ANEXO III - Preencher'!J188</f>
        <v>279.72000000000003</v>
      </c>
      <c r="J179" s="14">
        <f>'[1]TCE - ANEXO III - Preencher'!K188</f>
        <v>0</v>
      </c>
      <c r="K179" s="15">
        <f>'[1]TCE - ANEXO III - Preencher'!L188</f>
        <v>96.31</v>
      </c>
      <c r="L179" s="15">
        <f>'[1]TCE - ANEXO III - Preencher'!M188</f>
        <v>0</v>
      </c>
      <c r="M179" s="15">
        <f t="shared" si="13"/>
        <v>96.31</v>
      </c>
      <c r="N179" s="15">
        <f>'[1]TCE - ANEXO III - Preencher'!O188</f>
        <v>1.9</v>
      </c>
      <c r="O179" s="15">
        <f>'[1]TCE - ANEXO III - Preencher'!P188</f>
        <v>0</v>
      </c>
      <c r="P179" s="16">
        <f t="shared" si="14"/>
        <v>1.9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412.62</v>
      </c>
    </row>
    <row r="180" spans="1:28" x14ac:dyDescent="0.2">
      <c r="A180" s="8">
        <f>IFERROR(VLOOKUP(B180,'[1]DADOS (OCULTAR)'!$P$3:$R$56,3,0),"")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SAMARA MAYARA TORRES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5135-05</v>
      </c>
      <c r="G180" s="13">
        <f>IF('[1]TCE - ANEXO III - Preencher'!H189="","",'[1]TCE - ANEXO III - Preencher'!H189)</f>
        <v>44075</v>
      </c>
      <c r="H180" s="14">
        <f>'[1]TCE - ANEXO III - Preencher'!I189</f>
        <v>14.55</v>
      </c>
      <c r="I180" s="14">
        <f>'[1]TCE - ANEXO III - Preencher'!J189</f>
        <v>158.24</v>
      </c>
      <c r="J180" s="14">
        <f>'[1]TCE - ANEXO III - Preencher'!K189</f>
        <v>0</v>
      </c>
      <c r="K180" s="15">
        <f>'[1]TCE - ANEXO III - Preencher'!L189</f>
        <v>96.31</v>
      </c>
      <c r="L180" s="15">
        <f>'[1]TCE - ANEXO III - Preencher'!M189</f>
        <v>0</v>
      </c>
      <c r="M180" s="15">
        <f t="shared" si="13"/>
        <v>96.31</v>
      </c>
      <c r="N180" s="15">
        <f>'[1]TCE - ANEXO III - Preencher'!O189</f>
        <v>0.47</v>
      </c>
      <c r="O180" s="15">
        <f>'[1]TCE - ANEXO III - Preencher'!P189</f>
        <v>0</v>
      </c>
      <c r="P180" s="16">
        <f t="shared" si="14"/>
        <v>0.47</v>
      </c>
      <c r="Q180" s="15">
        <f>'[1]TCE - ANEXO III - Preencher'!R189</f>
        <v>99</v>
      </c>
      <c r="R180" s="15">
        <f>'[1]TCE - ANEXO III - Preencher'!S189</f>
        <v>62.7</v>
      </c>
      <c r="S180" s="16">
        <f t="shared" si="15"/>
        <v>36.299999999999997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305.87000000000006</v>
      </c>
    </row>
    <row r="181" spans="1:28" x14ac:dyDescent="0.2">
      <c r="A181" s="8">
        <f>IFERROR(VLOOKUP(B181,'[1]DADOS (OCULTAR)'!$P$3:$R$56,3,0),"")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SAULO MAURICIO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>
        <f>IF('[1]TCE - ANEXO III - Preencher'!H190="","",'[1]TCE - ANEXO III - Preencher'!H190)</f>
        <v>44075</v>
      </c>
      <c r="H181" s="14">
        <f>'[1]TCE - ANEXO III - Preencher'!I190</f>
        <v>15.57</v>
      </c>
      <c r="I181" s="14">
        <f>'[1]TCE - ANEXO III - Preencher'!J190</f>
        <v>145.5</v>
      </c>
      <c r="J181" s="14">
        <f>'[1]TCE - ANEXO III - Preencher'!K190</f>
        <v>0</v>
      </c>
      <c r="K181" s="15">
        <f>'[1]TCE - ANEXO III - Preencher'!L190</f>
        <v>96.31</v>
      </c>
      <c r="L181" s="15">
        <f>'[1]TCE - ANEXO III - Preencher'!M190</f>
        <v>0</v>
      </c>
      <c r="M181" s="15">
        <f t="shared" si="13"/>
        <v>96.31</v>
      </c>
      <c r="N181" s="15">
        <f>'[1]TCE - ANEXO III - Preencher'!O190</f>
        <v>0.47</v>
      </c>
      <c r="O181" s="15">
        <f>'[1]TCE - ANEXO III - Preencher'!P190</f>
        <v>0</v>
      </c>
      <c r="P181" s="16">
        <f t="shared" si="14"/>
        <v>0.47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257.85000000000002</v>
      </c>
    </row>
    <row r="182" spans="1:28" x14ac:dyDescent="0.2">
      <c r="A182" s="8">
        <f>IFERROR(VLOOKUP(B182,'[1]DADOS (OCULTAR)'!$P$3:$R$56,3,0),"")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SHAYENNE SAYONARA CASTANHA CABRAL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>
        <f>IF('[1]TCE - ANEXO III - Preencher'!H191="","",'[1]TCE - ANEXO III - Preencher'!H191)</f>
        <v>44075</v>
      </c>
      <c r="H182" s="14">
        <f>'[1]TCE - ANEXO III - Preencher'!I191</f>
        <v>22.96</v>
      </c>
      <c r="I182" s="14">
        <f>'[1]TCE - ANEXO III - Preencher'!J191</f>
        <v>224.3</v>
      </c>
      <c r="J182" s="14">
        <f>'[1]TCE - ANEXO III - Preencher'!K191</f>
        <v>0</v>
      </c>
      <c r="K182" s="15">
        <f>'[1]TCE - ANEXO III - Preencher'!L191</f>
        <v>96.31</v>
      </c>
      <c r="L182" s="15">
        <f>'[1]TCE - ANEXO III - Preencher'!M191</f>
        <v>0</v>
      </c>
      <c r="M182" s="15">
        <f t="shared" si="13"/>
        <v>96.31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344.04000000000008</v>
      </c>
    </row>
    <row r="183" spans="1:28" x14ac:dyDescent="0.2">
      <c r="A183" s="8">
        <f>IFERROR(VLOOKUP(B183,'[1]DADOS (OCULTAR)'!$P$3:$R$56,3,0),"")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SILVIA REGINA FERNANDES DE LIMA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5134-30</v>
      </c>
      <c r="G183" s="13">
        <f>IF('[1]TCE - ANEXO III - Preencher'!H192="","",'[1]TCE - ANEXO III - Preencher'!H192)</f>
        <v>44075</v>
      </c>
      <c r="H183" s="14">
        <f>'[1]TCE - ANEXO III - Preencher'!I192</f>
        <v>0</v>
      </c>
      <c r="I183" s="14">
        <f>'[1]TCE - ANEXO III - Preencher'!J192</f>
        <v>10.46</v>
      </c>
      <c r="J183" s="14">
        <f>'[1]TCE - ANEXO III - Preencher'!K192</f>
        <v>0</v>
      </c>
      <c r="K183" s="15">
        <f>'[1]TCE - ANEXO III - Preencher'!L192</f>
        <v>96.31</v>
      </c>
      <c r="L183" s="15">
        <f>'[1]TCE - ANEXO III - Preencher'!M192</f>
        <v>0</v>
      </c>
      <c r="M183" s="15">
        <f t="shared" si="13"/>
        <v>96.31</v>
      </c>
      <c r="N183" s="15">
        <f>'[1]TCE - ANEXO III - Preencher'!O192</f>
        <v>0.47</v>
      </c>
      <c r="O183" s="15">
        <f>'[1]TCE - ANEXO III - Preencher'!P192</f>
        <v>0</v>
      </c>
      <c r="P183" s="16">
        <f t="shared" si="14"/>
        <v>0.47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107.24000000000001</v>
      </c>
    </row>
    <row r="184" spans="1:28" x14ac:dyDescent="0.2">
      <c r="A184" s="8">
        <f>IFERROR(VLOOKUP(B184,'[1]DADOS (OCULTAR)'!$P$3:$R$56,3,0),"")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SIMONI DE SANTANA ARAÚJO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44075</v>
      </c>
      <c r="H184" s="14">
        <f>'[1]TCE - ANEXO III - Preencher'!I193</f>
        <v>13.5</v>
      </c>
      <c r="I184" s="14">
        <f>'[1]TCE - ANEXO III - Preencher'!J193</f>
        <v>153.68</v>
      </c>
      <c r="J184" s="14">
        <f>'[1]TCE - ANEXO III - Preencher'!K193</f>
        <v>0</v>
      </c>
      <c r="K184" s="15">
        <f>'[1]TCE - ANEXO III - Preencher'!L193</f>
        <v>96.31</v>
      </c>
      <c r="L184" s="15">
        <f>'[1]TCE - ANEXO III - Preencher'!M193</f>
        <v>0</v>
      </c>
      <c r="M184" s="15">
        <f t="shared" si="13"/>
        <v>96.31</v>
      </c>
      <c r="N184" s="15">
        <f>'[1]TCE - ANEXO III - Preencher'!O193</f>
        <v>0.47</v>
      </c>
      <c r="O184" s="15">
        <f>'[1]TCE - ANEXO III - Preencher'!P193</f>
        <v>0</v>
      </c>
      <c r="P184" s="16">
        <f t="shared" si="14"/>
        <v>0.47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263.96000000000004</v>
      </c>
    </row>
    <row r="185" spans="1:28" x14ac:dyDescent="0.2">
      <c r="A185" s="8">
        <f>IFERROR(VLOOKUP(B185,'[1]DADOS (OCULTAR)'!$P$3:$R$56,3,0),"")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SUEDJA MARIA DA CONCEIÇAO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5143-20</v>
      </c>
      <c r="G185" s="13">
        <f>IF('[1]TCE - ANEXO III - Preencher'!H194="","",'[1]TCE - ANEXO III - Preencher'!H194)</f>
        <v>44075</v>
      </c>
      <c r="H185" s="14">
        <f>'[1]TCE - ANEXO III - Preencher'!I194</f>
        <v>14.62</v>
      </c>
      <c r="I185" s="14">
        <f>'[1]TCE - ANEXO III - Preencher'!J194</f>
        <v>158.78</v>
      </c>
      <c r="J185" s="14">
        <f>'[1]TCE - ANEXO III - Preencher'!K194</f>
        <v>0</v>
      </c>
      <c r="K185" s="15">
        <f>'[1]TCE - ANEXO III - Preencher'!L194</f>
        <v>96.31</v>
      </c>
      <c r="L185" s="15">
        <f>'[1]TCE - ANEXO III - Preencher'!M194</f>
        <v>0</v>
      </c>
      <c r="M185" s="15">
        <f t="shared" si="13"/>
        <v>96.31</v>
      </c>
      <c r="N185" s="15">
        <f>'[1]TCE - ANEXO III - Preencher'!O194</f>
        <v>0.47</v>
      </c>
      <c r="O185" s="15">
        <f>'[1]TCE - ANEXO III - Preencher'!P194</f>
        <v>0</v>
      </c>
      <c r="P185" s="16">
        <f t="shared" si="14"/>
        <v>0.47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270.18000000000006</v>
      </c>
    </row>
    <row r="186" spans="1:28" x14ac:dyDescent="0.2">
      <c r="A186" s="8">
        <f>IFERROR(VLOOKUP(B186,'[1]DADOS (OCULTAR)'!$P$3:$R$56,3,0),"")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SUELI VENANCIO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>
        <f>IF('[1]TCE - ANEXO III - Preencher'!H195="","",'[1]TCE - ANEXO III - Preencher'!H195)</f>
        <v>44075</v>
      </c>
      <c r="H186" s="14">
        <f>'[1]TCE - ANEXO III - Preencher'!I195</f>
        <v>14.51</v>
      </c>
      <c r="I186" s="14">
        <f>'[1]TCE - ANEXO III - Preencher'!J195</f>
        <v>157.87</v>
      </c>
      <c r="J186" s="14">
        <f>'[1]TCE - ANEXO III - Preencher'!K195</f>
        <v>0</v>
      </c>
      <c r="K186" s="15">
        <f>'[1]TCE - ANEXO III - Preencher'!L195</f>
        <v>96.31</v>
      </c>
      <c r="L186" s="15">
        <f>'[1]TCE - ANEXO III - Preencher'!M195</f>
        <v>0</v>
      </c>
      <c r="M186" s="15">
        <f t="shared" si="13"/>
        <v>96.31</v>
      </c>
      <c r="N186" s="15">
        <f>'[1]TCE - ANEXO III - Preencher'!O195</f>
        <v>0.47</v>
      </c>
      <c r="O186" s="15">
        <f>'[1]TCE - ANEXO III - Preencher'!P195</f>
        <v>0</v>
      </c>
      <c r="P186" s="16">
        <f t="shared" si="14"/>
        <v>0.47</v>
      </c>
      <c r="Q186" s="15">
        <f>'[1]TCE - ANEXO III - Preencher'!R195</f>
        <v>99</v>
      </c>
      <c r="R186" s="15">
        <f>'[1]TCE - ANEXO III - Preencher'!S195</f>
        <v>62.7</v>
      </c>
      <c r="S186" s="16">
        <f t="shared" si="15"/>
        <v>36.299999999999997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305.46000000000004</v>
      </c>
    </row>
    <row r="187" spans="1:28" x14ac:dyDescent="0.2">
      <c r="A187" s="8">
        <f>IFERROR(VLOOKUP(B187,'[1]DADOS (OCULTAR)'!$P$3:$R$56,3,0),"")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SUELLEN MORGANNA DO NASCIMENTO LIMA E SILVA DO PRADO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44075</v>
      </c>
      <c r="H187" s="14">
        <f>'[1]TCE - ANEXO III - Preencher'!I196</f>
        <v>36.119999999999997</v>
      </c>
      <c r="I187" s="14">
        <f>'[1]TCE - ANEXO III - Preencher'!J196</f>
        <v>291.17</v>
      </c>
      <c r="J187" s="14">
        <f>'[1]TCE - ANEXO III - Preencher'!K196</f>
        <v>0</v>
      </c>
      <c r="K187" s="15">
        <f>'[1]TCE - ANEXO III - Preencher'!L196</f>
        <v>96.31</v>
      </c>
      <c r="L187" s="15">
        <f>'[1]TCE - ANEXO III - Preencher'!M196</f>
        <v>0</v>
      </c>
      <c r="M187" s="15">
        <f t="shared" si="13"/>
        <v>96.31</v>
      </c>
      <c r="N187" s="15">
        <f>'[1]TCE - ANEXO III - Preencher'!O196</f>
        <v>1.9</v>
      </c>
      <c r="O187" s="15">
        <f>'[1]TCE - ANEXO III - Preencher'!P196</f>
        <v>0</v>
      </c>
      <c r="P187" s="16">
        <f t="shared" si="14"/>
        <v>1.9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425.5</v>
      </c>
    </row>
    <row r="188" spans="1:28" x14ac:dyDescent="0.2">
      <c r="A188" s="8">
        <f>IFERROR(VLOOKUP(B188,'[1]DADOS (OCULTAR)'!$P$3:$R$56,3,0),"")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 xml:space="preserve">SUERLANDIA MACEDO DA SILVA GONÇALVES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44075</v>
      </c>
      <c r="H188" s="14">
        <f>'[1]TCE - ANEXO III - Preencher'!I197</f>
        <v>12.91</v>
      </c>
      <c r="I188" s="14">
        <f>'[1]TCE - ANEXO III - Preencher'!J197</f>
        <v>146.59</v>
      </c>
      <c r="J188" s="14">
        <f>'[1]TCE - ANEXO III - Preencher'!K197</f>
        <v>0</v>
      </c>
      <c r="K188" s="15">
        <f>'[1]TCE - ANEXO III - Preencher'!L197</f>
        <v>96.31</v>
      </c>
      <c r="L188" s="15">
        <f>'[1]TCE - ANEXO III - Preencher'!M197</f>
        <v>0</v>
      </c>
      <c r="M188" s="15">
        <f t="shared" si="13"/>
        <v>96.31</v>
      </c>
      <c r="N188" s="15">
        <f>'[1]TCE - ANEXO III - Preencher'!O197</f>
        <v>0.47</v>
      </c>
      <c r="O188" s="15">
        <f>'[1]TCE - ANEXO III - Preencher'!P197</f>
        <v>0</v>
      </c>
      <c r="P188" s="16">
        <f t="shared" si="14"/>
        <v>0.47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256.28000000000003</v>
      </c>
    </row>
    <row r="189" spans="1:28" x14ac:dyDescent="0.2">
      <c r="A189" s="8">
        <f>IFERROR(VLOOKUP(B189,'[1]DADOS (OCULTAR)'!$P$3:$R$56,3,0),"")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TAMIRES DAIANE DE SOUZA BEZERRA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44075</v>
      </c>
      <c r="H189" s="14">
        <f>'[1]TCE - ANEXO III - Preencher'!I198</f>
        <v>28.32</v>
      </c>
      <c r="I189" s="14">
        <f>'[1]TCE - ANEXO III - Preencher'!J198</f>
        <v>228.63</v>
      </c>
      <c r="J189" s="14">
        <f>'[1]TCE - ANEXO III - Preencher'!K198</f>
        <v>0</v>
      </c>
      <c r="K189" s="15">
        <f>'[1]TCE - ANEXO III - Preencher'!L198</f>
        <v>96.31</v>
      </c>
      <c r="L189" s="15">
        <f>'[1]TCE - ANEXO III - Preencher'!M198</f>
        <v>0</v>
      </c>
      <c r="M189" s="15">
        <f t="shared" si="13"/>
        <v>96.31</v>
      </c>
      <c r="N189" s="15">
        <f>'[1]TCE - ANEXO III - Preencher'!O198</f>
        <v>1.9</v>
      </c>
      <c r="O189" s="15">
        <f>'[1]TCE - ANEXO III - Preencher'!P198</f>
        <v>0</v>
      </c>
      <c r="P189" s="16">
        <f t="shared" si="14"/>
        <v>1.9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355.15999999999997</v>
      </c>
    </row>
    <row r="190" spans="1:28" x14ac:dyDescent="0.2">
      <c r="A190" s="8">
        <f>IFERROR(VLOOKUP(B190,'[1]DADOS (OCULTAR)'!$P$3:$R$56,3,0),"")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TATIANA KARINNY SILVA MONTEIRO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44075</v>
      </c>
      <c r="H190" s="14">
        <f>'[1]TCE - ANEXO III - Preencher'!I199</f>
        <v>12.91</v>
      </c>
      <c r="I190" s="14">
        <f>'[1]TCE - ANEXO III - Preencher'!J199</f>
        <v>146.59</v>
      </c>
      <c r="J190" s="14">
        <f>'[1]TCE - ANEXO III - Preencher'!K199</f>
        <v>0</v>
      </c>
      <c r="K190" s="15">
        <f>'[1]TCE - ANEXO III - Preencher'!L199</f>
        <v>96.31</v>
      </c>
      <c r="L190" s="15">
        <f>'[1]TCE - ANEXO III - Preencher'!M199</f>
        <v>0</v>
      </c>
      <c r="M190" s="15">
        <f t="shared" si="13"/>
        <v>96.31</v>
      </c>
      <c r="N190" s="15">
        <f>'[1]TCE - ANEXO III - Preencher'!O199</f>
        <v>0.47</v>
      </c>
      <c r="O190" s="15">
        <f>'[1]TCE - ANEXO III - Preencher'!P199</f>
        <v>0</v>
      </c>
      <c r="P190" s="16">
        <f t="shared" si="14"/>
        <v>0.47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64</v>
      </c>
      <c r="U190" s="15">
        <f>'[1]TCE - ANEXO III - Preencher'!V199</f>
        <v>0</v>
      </c>
      <c r="V190" s="16">
        <f t="shared" si="16"/>
        <v>64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320.28000000000003</v>
      </c>
    </row>
    <row r="191" spans="1:28" x14ac:dyDescent="0.2">
      <c r="A191" s="8">
        <f>IFERROR(VLOOKUP(B191,'[1]DADOS (OCULTAR)'!$P$3:$R$56,3,0),"")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THIAGO AUGUSTO BARBOSA DE LIMA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44075</v>
      </c>
      <c r="H191" s="14">
        <f>'[1]TCE - ANEXO III - Preencher'!I200</f>
        <v>13.51</v>
      </c>
      <c r="I191" s="14">
        <f>'[1]TCE - ANEXO III - Preencher'!J200</f>
        <v>153.68</v>
      </c>
      <c r="J191" s="14">
        <f>'[1]TCE - ANEXO III - Preencher'!K200</f>
        <v>0</v>
      </c>
      <c r="K191" s="15">
        <f>'[1]TCE - ANEXO III - Preencher'!L200</f>
        <v>96.31</v>
      </c>
      <c r="L191" s="15">
        <f>'[1]TCE - ANEXO III - Preencher'!M200</f>
        <v>0</v>
      </c>
      <c r="M191" s="15">
        <f t="shared" si="13"/>
        <v>96.31</v>
      </c>
      <c r="N191" s="15">
        <f>'[1]TCE - ANEXO III - Preencher'!O200</f>
        <v>0.47</v>
      </c>
      <c r="O191" s="15">
        <f>'[1]TCE - ANEXO III - Preencher'!P200</f>
        <v>0</v>
      </c>
      <c r="P191" s="16">
        <f t="shared" si="14"/>
        <v>0.47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263.97000000000003</v>
      </c>
    </row>
    <row r="192" spans="1:28" x14ac:dyDescent="0.2">
      <c r="A192" s="8">
        <f>IFERROR(VLOOKUP(B192,'[1]DADOS (OCULTAR)'!$P$3:$R$56,3,0),"")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TIAGO AUGUSTO GONÇALVES ALMEIDA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5151-10</v>
      </c>
      <c r="G192" s="13">
        <f>IF('[1]TCE - ANEXO III - Preencher'!H201="","",'[1]TCE - ANEXO III - Preencher'!H201)</f>
        <v>44075</v>
      </c>
      <c r="H192" s="14">
        <f>'[1]TCE - ANEXO III - Preencher'!I201</f>
        <v>12.54</v>
      </c>
      <c r="I192" s="14">
        <f>'[1]TCE - ANEXO III - Preencher'!J201</f>
        <v>117.73</v>
      </c>
      <c r="J192" s="14">
        <f>'[1]TCE - ANEXO III - Preencher'!K201</f>
        <v>0</v>
      </c>
      <c r="K192" s="15">
        <f>'[1]TCE - ANEXO III - Preencher'!L201</f>
        <v>96.31</v>
      </c>
      <c r="L192" s="15">
        <f>'[1]TCE - ANEXO III - Preencher'!M201</f>
        <v>0</v>
      </c>
      <c r="M192" s="15">
        <f t="shared" si="13"/>
        <v>96.31</v>
      </c>
      <c r="N192" s="15">
        <f>'[1]TCE - ANEXO III - Preencher'!O201</f>
        <v>0.47</v>
      </c>
      <c r="O192" s="15">
        <f>'[1]TCE - ANEXO III - Preencher'!P201</f>
        <v>0</v>
      </c>
      <c r="P192" s="16">
        <f t="shared" si="14"/>
        <v>0.47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227.05</v>
      </c>
    </row>
    <row r="193" spans="1:28" x14ac:dyDescent="0.2">
      <c r="A193" s="8">
        <f>IFERROR(VLOOKUP(B193,'[1]DADOS (OCULTAR)'!$P$3:$R$56,3,0),"")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TIAGO VIEIRA SEPPE DE CALAIS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>
        <f>IF('[1]TCE - ANEXO III - Preencher'!H202="","",'[1]TCE - ANEXO III - Preencher'!H202)</f>
        <v>44075</v>
      </c>
      <c r="H193" s="14">
        <f>'[1]TCE - ANEXO III - Preencher'!I202</f>
        <v>109.18</v>
      </c>
      <c r="I193" s="14">
        <f>'[1]TCE - ANEXO III - Preencher'!J202</f>
        <v>983.19</v>
      </c>
      <c r="J193" s="14">
        <f>'[1]TCE - ANEXO III - Preencher'!K202</f>
        <v>0</v>
      </c>
      <c r="K193" s="15">
        <f>'[1]TCE - ANEXO III - Preencher'!L202</f>
        <v>96.31</v>
      </c>
      <c r="L193" s="15">
        <f>'[1]TCE - ANEXO III - Preencher'!M202</f>
        <v>0</v>
      </c>
      <c r="M193" s="15">
        <f t="shared" si="13"/>
        <v>96.31</v>
      </c>
      <c r="N193" s="15">
        <f>'[1]TCE - ANEXO III - Preencher'!O202</f>
        <v>7.52</v>
      </c>
      <c r="O193" s="15">
        <f>'[1]TCE - ANEXO III - Preencher'!P202</f>
        <v>0</v>
      </c>
      <c r="P193" s="16">
        <f t="shared" si="14"/>
        <v>7.52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1196.2</v>
      </c>
    </row>
    <row r="194" spans="1:28" x14ac:dyDescent="0.2">
      <c r="A194" s="8">
        <f>IFERROR(VLOOKUP(B194,'[1]DADOS (OCULTAR)'!$P$3:$R$56,3,0),"")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TONNY PAIVA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1424-10</v>
      </c>
      <c r="G194" s="13">
        <f>IF('[1]TCE - ANEXO III - Preencher'!H203="","",'[1]TCE - ANEXO III - Preencher'!H203)</f>
        <v>44075</v>
      </c>
      <c r="H194" s="14">
        <f>'[1]TCE - ANEXO III - Preencher'!I203</f>
        <v>78.209999999999994</v>
      </c>
      <c r="I194" s="14">
        <f>'[1]TCE - ANEXO III - Preencher'!J203</f>
        <v>737.37</v>
      </c>
      <c r="J194" s="14">
        <f>'[1]TCE - ANEXO III - Preencher'!K203</f>
        <v>0</v>
      </c>
      <c r="K194" s="15">
        <f>'[1]TCE - ANEXO III - Preencher'!L203</f>
        <v>96.31</v>
      </c>
      <c r="L194" s="15">
        <f>'[1]TCE - ANEXO III - Preencher'!M203</f>
        <v>0</v>
      </c>
      <c r="M194" s="15">
        <f t="shared" si="13"/>
        <v>96.31</v>
      </c>
      <c r="N194" s="15">
        <f>'[1]TCE - ANEXO III - Preencher'!O203</f>
        <v>0.47</v>
      </c>
      <c r="O194" s="15">
        <f>'[1]TCE - ANEXO III - Preencher'!P203</f>
        <v>0</v>
      </c>
      <c r="P194" s="16">
        <f t="shared" si="14"/>
        <v>0.47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912.36000000000013</v>
      </c>
    </row>
    <row r="195" spans="1:28" x14ac:dyDescent="0.2">
      <c r="A195" s="8">
        <f>IFERROR(VLOOKUP(B195,'[1]DADOS (OCULTAR)'!$P$3:$R$56,3,0),"")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VALBENYA AMANDA GOMES DE LIRA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44075</v>
      </c>
      <c r="H195" s="14">
        <f>'[1]TCE - ANEXO III - Preencher'!I204</f>
        <v>31.4</v>
      </c>
      <c r="I195" s="14">
        <f>'[1]TCE - ANEXO III - Preencher'!J204</f>
        <v>274.7</v>
      </c>
      <c r="J195" s="14">
        <f>'[1]TCE - ANEXO III - Preencher'!K204</f>
        <v>0</v>
      </c>
      <c r="K195" s="15">
        <f>'[1]TCE - ANEXO III - Preencher'!L204</f>
        <v>96.31</v>
      </c>
      <c r="L195" s="15">
        <f>'[1]TCE - ANEXO III - Preencher'!M204</f>
        <v>0</v>
      </c>
      <c r="M195" s="15">
        <f t="shared" si="13"/>
        <v>96.31</v>
      </c>
      <c r="N195" s="15">
        <f>'[1]TCE - ANEXO III - Preencher'!O204</f>
        <v>1.9</v>
      </c>
      <c r="O195" s="15">
        <f>'[1]TCE - ANEXO III - Preencher'!P204</f>
        <v>0</v>
      </c>
      <c r="P195" s="16">
        <f t="shared" si="14"/>
        <v>1.9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404.30999999999995</v>
      </c>
    </row>
    <row r="196" spans="1:28" x14ac:dyDescent="0.2">
      <c r="A196" s="8">
        <f>IFERROR(VLOOKUP(B196,'[1]DADOS (OCULTAR)'!$P$3:$R$56,3,0),"")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VALDEIR DOGIVAL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44075</v>
      </c>
      <c r="H196" s="14">
        <f>'[1]TCE - ANEXO III - Preencher'!I205</f>
        <v>14.63</v>
      </c>
      <c r="I196" s="14">
        <f>'[1]TCE - ANEXO III - Preencher'!J205</f>
        <v>158.84</v>
      </c>
      <c r="J196" s="14">
        <f>'[1]TCE - ANEXO III - Preencher'!K205</f>
        <v>0</v>
      </c>
      <c r="K196" s="15">
        <f>'[1]TCE - ANEXO III - Preencher'!L205</f>
        <v>96.31</v>
      </c>
      <c r="L196" s="15">
        <f>'[1]TCE - ANEXO III - Preencher'!M205</f>
        <v>0</v>
      </c>
      <c r="M196" s="15">
        <f t="shared" ref="M196:M259" si="19">K196-L196</f>
        <v>96.31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270.25</v>
      </c>
    </row>
    <row r="197" spans="1:28" x14ac:dyDescent="0.2">
      <c r="A197" s="8">
        <f>IFERROR(VLOOKUP(B197,'[1]DADOS (OCULTAR)'!$P$3:$R$56,3,0),"")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VALDILENE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44075</v>
      </c>
      <c r="H197" s="14">
        <f>'[1]TCE - ANEXO III - Preencher'!I206</f>
        <v>14.74</v>
      </c>
      <c r="I197" s="14">
        <f>'[1]TCE - ANEXO III - Preencher'!J206</f>
        <v>161.24</v>
      </c>
      <c r="J197" s="14">
        <f>'[1]TCE - ANEXO III - Preencher'!K206</f>
        <v>0</v>
      </c>
      <c r="K197" s="15">
        <f>'[1]TCE - ANEXO III - Preencher'!L206</f>
        <v>96.31</v>
      </c>
      <c r="L197" s="15">
        <f>'[1]TCE - ANEXO III - Preencher'!M206</f>
        <v>0</v>
      </c>
      <c r="M197" s="15">
        <f t="shared" si="19"/>
        <v>96.31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272.76000000000005</v>
      </c>
    </row>
    <row r="198" spans="1:28" x14ac:dyDescent="0.2">
      <c r="A198" s="8">
        <f>IFERROR(VLOOKUP(B198,'[1]DADOS (OCULTAR)'!$P$3:$R$56,3,0),"")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VALQUIRIA MARIA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44075</v>
      </c>
      <c r="H198" s="14">
        <f>'[1]TCE - ANEXO III - Preencher'!I207</f>
        <v>14.8</v>
      </c>
      <c r="I198" s="14">
        <f>'[1]TCE - ANEXO III - Preencher'!J207</f>
        <v>161.74</v>
      </c>
      <c r="J198" s="14">
        <f>'[1]TCE - ANEXO III - Preencher'!K207</f>
        <v>0</v>
      </c>
      <c r="K198" s="15">
        <f>'[1]TCE - ANEXO III - Preencher'!L207</f>
        <v>96.31</v>
      </c>
      <c r="L198" s="15">
        <f>'[1]TCE - ANEXO III - Preencher'!M207</f>
        <v>0</v>
      </c>
      <c r="M198" s="15">
        <f t="shared" si="19"/>
        <v>96.31</v>
      </c>
      <c r="N198" s="15">
        <f>'[1]TCE - ANEXO III - Preencher'!O207</f>
        <v>0.47</v>
      </c>
      <c r="O198" s="15">
        <f>'[1]TCE - ANEXO III - Preencher'!P207</f>
        <v>0</v>
      </c>
      <c r="P198" s="16">
        <f t="shared" si="20"/>
        <v>0.47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273.32000000000005</v>
      </c>
    </row>
    <row r="199" spans="1:28" x14ac:dyDescent="0.2">
      <c r="A199" s="8">
        <f>IFERROR(VLOOKUP(B199,'[1]DADOS (OCULTAR)'!$P$3:$R$56,3,0),"")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VANDERLANIA SILVA GOMES BEZERRA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44075</v>
      </c>
      <c r="H199" s="14">
        <f>'[1]TCE - ANEXO III - Preencher'!I208</f>
        <v>15.15</v>
      </c>
      <c r="I199" s="14">
        <f>'[1]TCE - ANEXO III - Preencher'!J208</f>
        <v>160.81</v>
      </c>
      <c r="J199" s="14">
        <f>'[1]TCE - ANEXO III - Preencher'!K208</f>
        <v>0</v>
      </c>
      <c r="K199" s="15">
        <f>'[1]TCE - ANEXO III - Preencher'!L208</f>
        <v>96.31</v>
      </c>
      <c r="L199" s="15">
        <f>'[1]TCE - ANEXO III - Preencher'!M208</f>
        <v>0</v>
      </c>
      <c r="M199" s="15">
        <f t="shared" si="19"/>
        <v>96.31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272.74</v>
      </c>
    </row>
    <row r="200" spans="1:28" x14ac:dyDescent="0.2">
      <c r="A200" s="8">
        <f>IFERROR(VLOOKUP(B200,'[1]DADOS (OCULTAR)'!$P$3:$R$56,3,0),"")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VANIA DE OLIVEIRA LIMA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4141-05</v>
      </c>
      <c r="G200" s="13">
        <f>IF('[1]TCE - ANEXO III - Preencher'!H209="","",'[1]TCE - ANEXO III - Preencher'!H209)</f>
        <v>44075</v>
      </c>
      <c r="H200" s="14">
        <f>'[1]TCE - ANEXO III - Preencher'!I209</f>
        <v>15.2</v>
      </c>
      <c r="I200" s="14">
        <f>'[1]TCE - ANEXO III - Preencher'!J209</f>
        <v>172.21</v>
      </c>
      <c r="J200" s="14">
        <f>'[1]TCE - ANEXO III - Preencher'!K209</f>
        <v>0</v>
      </c>
      <c r="K200" s="15">
        <f>'[1]TCE - ANEXO III - Preencher'!L209</f>
        <v>96.31</v>
      </c>
      <c r="L200" s="15">
        <f>'[1]TCE - ANEXO III - Preencher'!M209</f>
        <v>0</v>
      </c>
      <c r="M200" s="15">
        <f t="shared" si="19"/>
        <v>96.31</v>
      </c>
      <c r="N200" s="15">
        <f>'[1]TCE - ANEXO III - Preencher'!O209</f>
        <v>0.47</v>
      </c>
      <c r="O200" s="15">
        <f>'[1]TCE - ANEXO III - Preencher'!P209</f>
        <v>0</v>
      </c>
      <c r="P200" s="16">
        <f t="shared" si="20"/>
        <v>0.47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284.19000000000005</v>
      </c>
    </row>
    <row r="201" spans="1:28" x14ac:dyDescent="0.2">
      <c r="A201" s="8">
        <f>IFERROR(VLOOKUP(B201,'[1]DADOS (OCULTAR)'!$P$3:$R$56,3,0),"")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VANISE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2515-20</v>
      </c>
      <c r="G201" s="13">
        <f>IF('[1]TCE - ANEXO III - Preencher'!H210="","",'[1]TCE - ANEXO III - Preencher'!H210)</f>
        <v>44075</v>
      </c>
      <c r="H201" s="14">
        <f>'[1]TCE - ANEXO III - Preencher'!I210</f>
        <v>31.64</v>
      </c>
      <c r="I201" s="14">
        <f>'[1]TCE - ANEXO III - Preencher'!J210</f>
        <v>327.64999999999998</v>
      </c>
      <c r="J201" s="14">
        <f>'[1]TCE - ANEXO III - Preencher'!K210</f>
        <v>0</v>
      </c>
      <c r="K201" s="15">
        <f>'[1]TCE - ANEXO III - Preencher'!L210</f>
        <v>96.31</v>
      </c>
      <c r="L201" s="15">
        <f>'[1]TCE - ANEXO III - Preencher'!M210</f>
        <v>0</v>
      </c>
      <c r="M201" s="15">
        <f t="shared" si="19"/>
        <v>96.31</v>
      </c>
      <c r="N201" s="15">
        <f>'[1]TCE - ANEXO III - Preencher'!O210</f>
        <v>0.47</v>
      </c>
      <c r="O201" s="15">
        <f>'[1]TCE - ANEXO III - Preencher'!P210</f>
        <v>0</v>
      </c>
      <c r="P201" s="16">
        <f t="shared" si="20"/>
        <v>0.47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456.07</v>
      </c>
    </row>
    <row r="202" spans="1:28" x14ac:dyDescent="0.2">
      <c r="A202" s="8">
        <f>IFERROR(VLOOKUP(B202,'[1]DADOS (OCULTAR)'!$P$3:$R$56,3,0),"")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VERONALDO TAVARES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44075</v>
      </c>
      <c r="H202" s="14">
        <f>'[1]TCE - ANEXO III - Preencher'!I211</f>
        <v>12.71</v>
      </c>
      <c r="I202" s="14">
        <f>'[1]TCE - ANEXO III - Preencher'!J211</f>
        <v>142.05000000000001</v>
      </c>
      <c r="J202" s="14">
        <f>'[1]TCE - ANEXO III - Preencher'!K211</f>
        <v>0</v>
      </c>
      <c r="K202" s="15">
        <f>'[1]TCE - ANEXO III - Preencher'!L211</f>
        <v>96.31</v>
      </c>
      <c r="L202" s="15">
        <f>'[1]TCE - ANEXO III - Preencher'!M211</f>
        <v>0</v>
      </c>
      <c r="M202" s="15">
        <f t="shared" si="19"/>
        <v>96.31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251.54000000000002</v>
      </c>
    </row>
    <row r="203" spans="1:28" x14ac:dyDescent="0.2">
      <c r="A203" s="8">
        <f>IFERROR(VLOOKUP(B203,'[1]DADOS (OCULTAR)'!$P$3:$R$56,3,0),"")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VERUCIA PATRICIA BELARMINO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2237-10</v>
      </c>
      <c r="G203" s="13">
        <f>IF('[1]TCE - ANEXO III - Preencher'!H212="","",'[1]TCE - ANEXO III - Preencher'!H212)</f>
        <v>44075</v>
      </c>
      <c r="H203" s="14">
        <f>'[1]TCE - ANEXO III - Preencher'!I212</f>
        <v>32.840000000000003</v>
      </c>
      <c r="I203" s="14">
        <f>'[1]TCE - ANEXO III - Preencher'!J212</f>
        <v>350.33</v>
      </c>
      <c r="J203" s="14">
        <f>'[1]TCE - ANEXO III - Preencher'!K212</f>
        <v>0</v>
      </c>
      <c r="K203" s="15">
        <f>'[1]TCE - ANEXO III - Preencher'!L212</f>
        <v>96.31</v>
      </c>
      <c r="L203" s="15">
        <f>'[1]TCE - ANEXO III - Preencher'!M212</f>
        <v>0</v>
      </c>
      <c r="M203" s="15">
        <f t="shared" si="19"/>
        <v>96.31</v>
      </c>
      <c r="N203" s="15">
        <f>'[1]TCE - ANEXO III - Preencher'!O212</f>
        <v>0.47</v>
      </c>
      <c r="O203" s="15">
        <f>'[1]TCE - ANEXO III - Preencher'!P212</f>
        <v>0</v>
      </c>
      <c r="P203" s="16">
        <f t="shared" si="20"/>
        <v>0.47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479.95</v>
      </c>
    </row>
    <row r="204" spans="1:28" x14ac:dyDescent="0.2">
      <c r="A204" s="8">
        <f>IFERROR(VLOOKUP(B204,'[1]DADOS (OCULTAR)'!$P$3:$R$56,3,0),"")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VIOLETA CANEJO ROSSE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44075</v>
      </c>
      <c r="H204" s="14">
        <f>'[1]TCE - ANEXO III - Preencher'!I213</f>
        <v>74.62</v>
      </c>
      <c r="I204" s="14">
        <f>'[1]TCE - ANEXO III - Preencher'!J213</f>
        <v>706.72</v>
      </c>
      <c r="J204" s="14">
        <f>'[1]TCE - ANEXO III - Preencher'!K213</f>
        <v>0</v>
      </c>
      <c r="K204" s="15">
        <f>'[1]TCE - ANEXO III - Preencher'!L213</f>
        <v>96.31</v>
      </c>
      <c r="L204" s="15">
        <f>'[1]TCE - ANEXO III - Preencher'!M213</f>
        <v>0</v>
      </c>
      <c r="M204" s="15">
        <f t="shared" si="19"/>
        <v>96.31</v>
      </c>
      <c r="N204" s="15">
        <f>'[1]TCE - ANEXO III - Preencher'!O213</f>
        <v>7.52</v>
      </c>
      <c r="O204" s="15">
        <f>'[1]TCE - ANEXO III - Preencher'!P213</f>
        <v>0</v>
      </c>
      <c r="P204" s="16">
        <f t="shared" si="20"/>
        <v>7.52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885.17000000000007</v>
      </c>
    </row>
    <row r="205" spans="1:28" x14ac:dyDescent="0.2">
      <c r="A205" s="8">
        <f>IFERROR(VLOOKUP(B205,'[1]DADOS (OCULTAR)'!$P$3:$R$56,3,0),"")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VITORIA PRAZERES DE ARAUJO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44075</v>
      </c>
      <c r="H205" s="14">
        <f>'[1]TCE - ANEXO III - Preencher'!I214</f>
        <v>12.48</v>
      </c>
      <c r="I205" s="14">
        <f>'[1]TCE - ANEXO III - Preencher'!J214</f>
        <v>99.86</v>
      </c>
      <c r="J205" s="14">
        <f>'[1]TCE - ANEXO III - Preencher'!K214</f>
        <v>0</v>
      </c>
      <c r="K205" s="15">
        <f>'[1]TCE - ANEXO III - Preencher'!L214</f>
        <v>96.31</v>
      </c>
      <c r="L205" s="15">
        <f>'[1]TCE - ANEXO III - Preencher'!M214</f>
        <v>0</v>
      </c>
      <c r="M205" s="15">
        <f t="shared" si="19"/>
        <v>96.31</v>
      </c>
      <c r="N205" s="15">
        <f>'[1]TCE - ANEXO III - Preencher'!O214</f>
        <v>0.47</v>
      </c>
      <c r="O205" s="15">
        <f>'[1]TCE - ANEXO III - Preencher'!P214</f>
        <v>0</v>
      </c>
      <c r="P205" s="16">
        <f t="shared" si="20"/>
        <v>0.47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64</v>
      </c>
      <c r="U205" s="15">
        <f>'[1]TCE - ANEXO III - Preencher'!V214</f>
        <v>0</v>
      </c>
      <c r="V205" s="16">
        <f t="shared" si="22"/>
        <v>64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273.12</v>
      </c>
    </row>
    <row r="206" spans="1:28" x14ac:dyDescent="0.2">
      <c r="A206" s="8">
        <f>IFERROR(VLOOKUP(B206,'[1]DADOS (OCULTAR)'!$P$3:$R$56,3,0),"")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VIVIANE CAVALCANTI DE TORRES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44075</v>
      </c>
      <c r="H206" s="14">
        <f>'[1]TCE - ANEXO III - Preencher'!I215</f>
        <v>30.62</v>
      </c>
      <c r="I206" s="14">
        <f>'[1]TCE - ANEXO III - Preencher'!J215</f>
        <v>247.2</v>
      </c>
      <c r="J206" s="14">
        <f>'[1]TCE - ANEXO III - Preencher'!K215</f>
        <v>0</v>
      </c>
      <c r="K206" s="15">
        <f>'[1]TCE - ANEXO III - Preencher'!L215</f>
        <v>96.31</v>
      </c>
      <c r="L206" s="15">
        <f>'[1]TCE - ANEXO III - Preencher'!M215</f>
        <v>0</v>
      </c>
      <c r="M206" s="15">
        <f t="shared" si="19"/>
        <v>96.31</v>
      </c>
      <c r="N206" s="15">
        <f>'[1]TCE - ANEXO III - Preencher'!O215</f>
        <v>1.9</v>
      </c>
      <c r="O206" s="15">
        <f>'[1]TCE - ANEXO III - Preencher'!P215</f>
        <v>0</v>
      </c>
      <c r="P206" s="16">
        <f t="shared" si="20"/>
        <v>1.9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376.03</v>
      </c>
    </row>
    <row r="207" spans="1:28" x14ac:dyDescent="0.2">
      <c r="A207" s="8">
        <f>IFERROR(VLOOKUP(B207,'[1]DADOS (OCULTAR)'!$P$3:$R$56,3,0),"")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WALQUIRIA BERNARDINA SIMOES OLIVEIRA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5163-45</v>
      </c>
      <c r="G207" s="13">
        <f>IF('[1]TCE - ANEXO III - Preencher'!H216="","",'[1]TCE - ANEXO III - Preencher'!H216)</f>
        <v>44075</v>
      </c>
      <c r="H207" s="14">
        <f>'[1]TCE - ANEXO III - Preencher'!I216</f>
        <v>12.55</v>
      </c>
      <c r="I207" s="14">
        <f>'[1]TCE - ANEXO III - Preencher'!J216</f>
        <v>142.12</v>
      </c>
      <c r="J207" s="14">
        <f>'[1]TCE - ANEXO III - Preencher'!K216</f>
        <v>0</v>
      </c>
      <c r="K207" s="15">
        <f>'[1]TCE - ANEXO III - Preencher'!L216</f>
        <v>96.31</v>
      </c>
      <c r="L207" s="15">
        <f>'[1]TCE - ANEXO III - Preencher'!M216</f>
        <v>0</v>
      </c>
      <c r="M207" s="15">
        <f t="shared" si="19"/>
        <v>96.31</v>
      </c>
      <c r="N207" s="15">
        <f>'[1]TCE - ANEXO III - Preencher'!O216</f>
        <v>0.47</v>
      </c>
      <c r="O207" s="15">
        <f>'[1]TCE - ANEXO III - Preencher'!P216</f>
        <v>0</v>
      </c>
      <c r="P207" s="16">
        <f t="shared" si="20"/>
        <v>0.47</v>
      </c>
      <c r="Q207" s="15">
        <f>'[1]TCE - ANEXO III - Preencher'!R216</f>
        <v>66</v>
      </c>
      <c r="R207" s="15">
        <f>'[1]TCE - ANEXO III - Preencher'!S216</f>
        <v>62.7</v>
      </c>
      <c r="S207" s="16">
        <f t="shared" si="21"/>
        <v>3.2999999999999972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254.75</v>
      </c>
    </row>
    <row r="208" spans="1:28" x14ac:dyDescent="0.2">
      <c r="A208" s="8">
        <f>IFERROR(VLOOKUP(B208,'[1]DADOS (OCULTAR)'!$P$3:$R$56,3,0),"")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WANESSA DE MELO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2516-05</v>
      </c>
      <c r="G208" s="13">
        <f>IF('[1]TCE - ANEXO III - Preencher'!H217="","",'[1]TCE - ANEXO III - Preencher'!H217)</f>
        <v>44075</v>
      </c>
      <c r="H208" s="14">
        <f>'[1]TCE - ANEXO III - Preencher'!I217</f>
        <v>20.71</v>
      </c>
      <c r="I208" s="14">
        <f>'[1]TCE - ANEXO III - Preencher'!J217</f>
        <v>240.17</v>
      </c>
      <c r="J208" s="14">
        <f>'[1]TCE - ANEXO III - Preencher'!K217</f>
        <v>0</v>
      </c>
      <c r="K208" s="15">
        <f>'[1]TCE - ANEXO III - Preencher'!L217</f>
        <v>96.31</v>
      </c>
      <c r="L208" s="15">
        <f>'[1]TCE - ANEXO III - Preencher'!M217</f>
        <v>0</v>
      </c>
      <c r="M208" s="15">
        <f t="shared" si="19"/>
        <v>96.31</v>
      </c>
      <c r="N208" s="15">
        <f>'[1]TCE - ANEXO III - Preencher'!O217</f>
        <v>0.47</v>
      </c>
      <c r="O208" s="15">
        <f>'[1]TCE - ANEXO III - Preencher'!P217</f>
        <v>0</v>
      </c>
      <c r="P208" s="16">
        <f t="shared" si="20"/>
        <v>0.47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357.66</v>
      </c>
    </row>
    <row r="209" spans="1:28" x14ac:dyDescent="0.2">
      <c r="A209" s="8">
        <f>IFERROR(VLOOKUP(B209,'[1]DADOS (OCULTAR)'!$P$3:$R$56,3,0),"")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WANESSA MARIA TENORIO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2236-05</v>
      </c>
      <c r="G209" s="13">
        <f>IF('[1]TCE - ANEXO III - Preencher'!H218="","",'[1]TCE - ANEXO III - Preencher'!H218)</f>
        <v>44075</v>
      </c>
      <c r="H209" s="14">
        <f>'[1]TCE - ANEXO III - Preencher'!I218</f>
        <v>19.57</v>
      </c>
      <c r="I209" s="14">
        <f>'[1]TCE - ANEXO III - Preencher'!J218</f>
        <v>156.58000000000001</v>
      </c>
      <c r="J209" s="14">
        <f>'[1]TCE - ANEXO III - Preencher'!K218</f>
        <v>0</v>
      </c>
      <c r="K209" s="15">
        <f>'[1]TCE - ANEXO III - Preencher'!L218</f>
        <v>96.31</v>
      </c>
      <c r="L209" s="15">
        <f>'[1]TCE - ANEXO III - Preencher'!M218</f>
        <v>0</v>
      </c>
      <c r="M209" s="15">
        <f t="shared" si="19"/>
        <v>96.31</v>
      </c>
      <c r="N209" s="15">
        <f>'[1]TCE - ANEXO III - Preencher'!O218</f>
        <v>0.47</v>
      </c>
      <c r="O209" s="15">
        <f>'[1]TCE - ANEXO III - Preencher'!P218</f>
        <v>0</v>
      </c>
      <c r="P209" s="16">
        <f t="shared" si="20"/>
        <v>0.47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272.93000000000006</v>
      </c>
    </row>
    <row r="210" spans="1:28" x14ac:dyDescent="0.2">
      <c r="A210" s="8">
        <f>IFERROR(VLOOKUP(B210,'[1]DADOS (OCULTAR)'!$P$3:$R$56,3,0),"")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WELLIDA DARCIA DE LIMA FERREIRA CARVALHO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44075</v>
      </c>
      <c r="H210" s="14">
        <f>'[1]TCE - ANEXO III - Preencher'!I219</f>
        <v>14.92</v>
      </c>
      <c r="I210" s="14">
        <f>'[1]TCE - ANEXO III - Preencher'!J219</f>
        <v>162.69</v>
      </c>
      <c r="J210" s="14">
        <f>'[1]TCE - ANEXO III - Preencher'!K219</f>
        <v>0</v>
      </c>
      <c r="K210" s="15">
        <f>'[1]TCE - ANEXO III - Preencher'!L219</f>
        <v>96.31</v>
      </c>
      <c r="L210" s="15">
        <f>'[1]TCE - ANEXO III - Preencher'!M219</f>
        <v>0</v>
      </c>
      <c r="M210" s="15">
        <f t="shared" si="19"/>
        <v>96.31</v>
      </c>
      <c r="N210" s="15">
        <f>'[1]TCE - ANEXO III - Preencher'!O219</f>
        <v>0.47</v>
      </c>
      <c r="O210" s="15">
        <f>'[1]TCE - ANEXO III - Preencher'!P219</f>
        <v>0</v>
      </c>
      <c r="P210" s="16">
        <f t="shared" si="20"/>
        <v>0.47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64</v>
      </c>
      <c r="U210" s="15">
        <f>'[1]TCE - ANEXO III - Preencher'!V219</f>
        <v>0</v>
      </c>
      <c r="V210" s="16">
        <f t="shared" si="22"/>
        <v>64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338.39</v>
      </c>
    </row>
    <row r="211" spans="1:28" x14ac:dyDescent="0.2">
      <c r="A211" s="8">
        <f>IFERROR(VLOOKUP(B211,'[1]DADOS (OCULTAR)'!$P$3:$R$56,3,0),"")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WILTON PORTELA GOMES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44075</v>
      </c>
      <c r="H211" s="14">
        <f>'[1]TCE - ANEXO III - Preencher'!I220</f>
        <v>11.46</v>
      </c>
      <c r="I211" s="14">
        <f>'[1]TCE - ANEXO III - Preencher'!J220</f>
        <v>54.24</v>
      </c>
      <c r="J211" s="14">
        <f>'[1]TCE - ANEXO III - Preencher'!K220</f>
        <v>0</v>
      </c>
      <c r="K211" s="15">
        <f>'[1]TCE - ANEXO III - Preencher'!L220</f>
        <v>96.31</v>
      </c>
      <c r="L211" s="15">
        <f>'[1]TCE - ANEXO III - Preencher'!M220</f>
        <v>0</v>
      </c>
      <c r="M211" s="15">
        <f t="shared" si="19"/>
        <v>96.31</v>
      </c>
      <c r="N211" s="15">
        <f>'[1]TCE - ANEXO III - Preencher'!O220</f>
        <v>0.47</v>
      </c>
      <c r="O211" s="15">
        <f>'[1]TCE - ANEXO III - Preencher'!P220</f>
        <v>0</v>
      </c>
      <c r="P211" s="16">
        <f t="shared" si="20"/>
        <v>0.47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162.47999999999999</v>
      </c>
    </row>
    <row r="212" spans="1:28" x14ac:dyDescent="0.2">
      <c r="A212" s="8">
        <f>IFERROR(VLOOKUP(B212,'[1]DADOS (OCULTAR)'!$P$3:$R$56,3,0),"")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YALE KLESIANA BARBOSA LINS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44075</v>
      </c>
      <c r="H212" s="14">
        <f>'[1]TCE - ANEXO III - Preencher'!I221</f>
        <v>17.899999999999999</v>
      </c>
      <c r="I212" s="14">
        <f>'[1]TCE - ANEXO III - Preencher'!J221</f>
        <v>186.52</v>
      </c>
      <c r="J212" s="14">
        <f>'[1]TCE - ANEXO III - Preencher'!K221</f>
        <v>0</v>
      </c>
      <c r="K212" s="15">
        <f>'[1]TCE - ANEXO III - Preencher'!L221</f>
        <v>96.31</v>
      </c>
      <c r="L212" s="15">
        <f>'[1]TCE - ANEXO III - Preencher'!M221</f>
        <v>0</v>
      </c>
      <c r="M212" s="15">
        <f t="shared" si="19"/>
        <v>96.31</v>
      </c>
      <c r="N212" s="15">
        <f>'[1]TCE - ANEXO III - Preencher'!O221</f>
        <v>0.47</v>
      </c>
      <c r="O212" s="15">
        <f>'[1]TCE - ANEXO III - Preencher'!P221</f>
        <v>0</v>
      </c>
      <c r="P212" s="16">
        <f t="shared" si="20"/>
        <v>0.47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301.20000000000005</v>
      </c>
    </row>
    <row r="213" spans="1:28" x14ac:dyDescent="0.2">
      <c r="A213" s="8">
        <f>IFERROR(VLOOKUP(B213,'[1]DADOS (OCULTAR)'!$P$3:$R$56,3,0),"")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YANA BARROS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44075</v>
      </c>
      <c r="H213" s="14">
        <f>'[1]TCE - ANEXO III - Preencher'!I222</f>
        <v>31.92</v>
      </c>
      <c r="I213" s="14">
        <f>'[1]TCE - ANEXO III - Preencher'!J222</f>
        <v>257.51</v>
      </c>
      <c r="J213" s="14">
        <f>'[1]TCE - ANEXO III - Preencher'!K222</f>
        <v>0</v>
      </c>
      <c r="K213" s="15">
        <f>'[1]TCE - ANEXO III - Preencher'!L222</f>
        <v>96.31</v>
      </c>
      <c r="L213" s="15">
        <f>'[1]TCE - ANEXO III - Preencher'!M222</f>
        <v>0</v>
      </c>
      <c r="M213" s="15">
        <f t="shared" si="19"/>
        <v>96.31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385.74</v>
      </c>
    </row>
    <row r="214" spans="1:28" x14ac:dyDescent="0.2">
      <c r="A214" s="8">
        <f>IFERROR(VLOOKUP(B214,'[1]DADOS (OCULTAR)'!$P$3:$R$56,3,0),"")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AMANDA MANUELY BARBOSA RODRIGUES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44075</v>
      </c>
      <c r="H214" s="14">
        <f>'[1]TCE - ANEXO III - Preencher'!I223</f>
        <v>46.11</v>
      </c>
      <c r="I214" s="14">
        <f>'[1]TCE - ANEXO III - Preencher'!J223</f>
        <v>371.16</v>
      </c>
      <c r="J214" s="14">
        <f>'[1]TCE - ANEXO III - Preencher'!K223</f>
        <v>0</v>
      </c>
      <c r="K214" s="15">
        <f>'[1]TCE - ANEXO III - Preencher'!L223</f>
        <v>96.31</v>
      </c>
      <c r="L214" s="15">
        <f>'[1]TCE - ANEXO III - Preencher'!M223</f>
        <v>0</v>
      </c>
      <c r="M214" s="15">
        <f t="shared" si="19"/>
        <v>96.31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129.52000000000001</v>
      </c>
      <c r="U214" s="15">
        <f>'[1]TCE - ANEXO III - Preencher'!V223</f>
        <v>0</v>
      </c>
      <c r="V214" s="16">
        <f t="shared" si="22"/>
        <v>129.52000000000001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643.1</v>
      </c>
    </row>
    <row r="215" spans="1:28" x14ac:dyDescent="0.2">
      <c r="A215" s="8">
        <f>IFERROR(VLOOKUP(B215,'[1]DADOS (OCULTAR)'!$P$3:$R$56,3,0),"")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DEBORA FERREIRA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4141-05</v>
      </c>
      <c r="G215" s="13">
        <f>IF('[1]TCE - ANEXO III - Preencher'!H224="","",'[1]TCE - ANEXO III - Preencher'!H224)</f>
        <v>44075</v>
      </c>
      <c r="H215" s="14">
        <f>'[1]TCE - ANEXO III - Preencher'!I224</f>
        <v>26.63</v>
      </c>
      <c r="I215" s="14">
        <f>'[1]TCE - ANEXO III - Preencher'!J224</f>
        <v>303.99</v>
      </c>
      <c r="J215" s="14">
        <f>'[1]TCE - ANEXO III - Preencher'!K224</f>
        <v>0</v>
      </c>
      <c r="K215" s="15">
        <f>'[1]TCE - ANEXO III - Preencher'!L224</f>
        <v>96.31</v>
      </c>
      <c r="L215" s="15">
        <f>'[1]TCE - ANEXO III - Preencher'!M224</f>
        <v>0</v>
      </c>
      <c r="M215" s="15">
        <f t="shared" si="19"/>
        <v>96.31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426.93</v>
      </c>
    </row>
    <row r="216" spans="1:28" x14ac:dyDescent="0.2">
      <c r="A216" s="8">
        <f>IFERROR(VLOOKUP(B216,'[1]DADOS (OCULTAR)'!$P$3:$R$56,3,0),"")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ELIENE MARIA DE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>
        <f>IF('[1]TCE - ANEXO III - Preencher'!H225="","",'[1]TCE - ANEXO III - Preencher'!H225)</f>
        <v>44075</v>
      </c>
      <c r="H216" s="14">
        <f>'[1]TCE - ANEXO III - Preencher'!I225</f>
        <v>18.95</v>
      </c>
      <c r="I216" s="14">
        <f>'[1]TCE - ANEXO III - Preencher'!J225</f>
        <v>193.32</v>
      </c>
      <c r="J216" s="14">
        <f>'[1]TCE - ANEXO III - Preencher'!K225</f>
        <v>0</v>
      </c>
      <c r="K216" s="15">
        <f>'[1]TCE - ANEXO III - Preencher'!L225</f>
        <v>96.31</v>
      </c>
      <c r="L216" s="15">
        <f>'[1]TCE - ANEXO III - Preencher'!M225</f>
        <v>0</v>
      </c>
      <c r="M216" s="15">
        <f t="shared" si="19"/>
        <v>96.31</v>
      </c>
      <c r="N216" s="15">
        <f>'[1]TCE - ANEXO III - Preencher'!O225</f>
        <v>0.47</v>
      </c>
      <c r="O216" s="15">
        <f>'[1]TCE - ANEXO III - Preencher'!P225</f>
        <v>0</v>
      </c>
      <c r="P216" s="16">
        <f t="shared" si="20"/>
        <v>0.47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309.05</v>
      </c>
    </row>
    <row r="217" spans="1:28" x14ac:dyDescent="0.2">
      <c r="A217" s="8">
        <f>IFERROR(VLOOKUP(B217,'[1]DADOS (OCULTAR)'!$P$3:$R$56,3,0),"")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JESSICA BARROS RANGEL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2234-05</v>
      </c>
      <c r="G217" s="13">
        <f>IF('[1]TCE - ANEXO III - Preencher'!H226="","",'[1]TCE - ANEXO III - Preencher'!H226)</f>
        <v>44075</v>
      </c>
      <c r="H217" s="14">
        <f>'[1]TCE - ANEXO III - Preencher'!I226</f>
        <v>47.5</v>
      </c>
      <c r="I217" s="14">
        <f>'[1]TCE - ANEXO III - Preencher'!J226</f>
        <v>380.07</v>
      </c>
      <c r="J217" s="14">
        <f>'[1]TCE - ANEXO III - Preencher'!K226</f>
        <v>0</v>
      </c>
      <c r="K217" s="15">
        <f>'[1]TCE - ANEXO III - Preencher'!L226</f>
        <v>96.31</v>
      </c>
      <c r="L217" s="15">
        <f>'[1]TCE - ANEXO III - Preencher'!M226</f>
        <v>0</v>
      </c>
      <c r="M217" s="15">
        <f t="shared" si="19"/>
        <v>96.31</v>
      </c>
      <c r="N217" s="15">
        <f>'[1]TCE - ANEXO III - Preencher'!O226</f>
        <v>0.47</v>
      </c>
      <c r="O217" s="15">
        <f>'[1]TCE - ANEXO III - Preencher'!P226</f>
        <v>0</v>
      </c>
      <c r="P217" s="16">
        <f t="shared" si="20"/>
        <v>0.47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524.35</v>
      </c>
    </row>
    <row r="218" spans="1:28" x14ac:dyDescent="0.2">
      <c r="A218" s="8">
        <f>IFERROR(VLOOKUP(B218,'[1]DADOS (OCULTAR)'!$P$3:$R$56,3,0),"")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JOSAFA SEVERINO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44075</v>
      </c>
      <c r="H218" s="14">
        <f>'[1]TCE - ANEXO III - Preencher'!I227</f>
        <v>17.64</v>
      </c>
      <c r="I218" s="14">
        <f>'[1]TCE - ANEXO III - Preencher'!J227</f>
        <v>184.47</v>
      </c>
      <c r="J218" s="14">
        <f>'[1]TCE - ANEXO III - Preencher'!K227</f>
        <v>0</v>
      </c>
      <c r="K218" s="15">
        <f>'[1]TCE - ANEXO III - Preencher'!L227</f>
        <v>96.31</v>
      </c>
      <c r="L218" s="15">
        <f>'[1]TCE - ANEXO III - Preencher'!M227</f>
        <v>0</v>
      </c>
      <c r="M218" s="15">
        <f t="shared" si="19"/>
        <v>96.31</v>
      </c>
      <c r="N218" s="15">
        <f>'[1]TCE - ANEXO III - Preencher'!O227</f>
        <v>0.47</v>
      </c>
      <c r="O218" s="15">
        <f>'[1]TCE - ANEXO III - Preencher'!P227</f>
        <v>0</v>
      </c>
      <c r="P218" s="16">
        <f t="shared" si="20"/>
        <v>0.47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298.89000000000004</v>
      </c>
    </row>
    <row r="219" spans="1:28" x14ac:dyDescent="0.2">
      <c r="A219" s="8">
        <f>IFERROR(VLOOKUP(B219,'[1]DADOS (OCULTAR)'!$P$3:$R$56,3,0),"")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LILIANE PRISCILA SILVA DE SOUSA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>
        <f>IF('[1]TCE - ANEXO III - Preencher'!H228="","",'[1]TCE - ANEXO III - Preencher'!H228)</f>
        <v>44075</v>
      </c>
      <c r="H219" s="14">
        <f>'[1]TCE - ANEXO III - Preencher'!I228</f>
        <v>27.18</v>
      </c>
      <c r="I219" s="14">
        <f>'[1]TCE - ANEXO III - Preencher'!J228</f>
        <v>258.08</v>
      </c>
      <c r="J219" s="14">
        <f>'[1]TCE - ANEXO III - Preencher'!K228</f>
        <v>0</v>
      </c>
      <c r="K219" s="15">
        <f>'[1]TCE - ANEXO III - Preencher'!L228</f>
        <v>96.31</v>
      </c>
      <c r="L219" s="15">
        <f>'[1]TCE - ANEXO III - Preencher'!M228</f>
        <v>0</v>
      </c>
      <c r="M219" s="15">
        <f t="shared" si="19"/>
        <v>96.31</v>
      </c>
      <c r="N219" s="15">
        <f>'[1]TCE - ANEXO III - Preencher'!O228</f>
        <v>0.47</v>
      </c>
      <c r="O219" s="15">
        <f>'[1]TCE - ANEXO III - Preencher'!P228</f>
        <v>0</v>
      </c>
      <c r="P219" s="16">
        <f t="shared" si="20"/>
        <v>0.47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382.04</v>
      </c>
    </row>
    <row r="220" spans="1:28" x14ac:dyDescent="0.2">
      <c r="A220" s="8">
        <f>IFERROR(VLOOKUP(B220,'[1]DADOS (OCULTAR)'!$P$3:$R$56,3,0),"")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LUCICLEIDE FERREIRA DA SILVA SOUZA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44075</v>
      </c>
      <c r="H220" s="14">
        <f>'[1]TCE - ANEXO III - Preencher'!I229</f>
        <v>17.2</v>
      </c>
      <c r="I220" s="14">
        <f>'[1]TCE - ANEXO III - Preencher'!J229</f>
        <v>179.45</v>
      </c>
      <c r="J220" s="14">
        <f>'[1]TCE - ANEXO III - Preencher'!K229</f>
        <v>0</v>
      </c>
      <c r="K220" s="15">
        <f>'[1]TCE - ANEXO III - Preencher'!L229</f>
        <v>96.31</v>
      </c>
      <c r="L220" s="15">
        <f>'[1]TCE - ANEXO III - Preencher'!M229</f>
        <v>0</v>
      </c>
      <c r="M220" s="15">
        <f t="shared" si="19"/>
        <v>96.31</v>
      </c>
      <c r="N220" s="15">
        <f>'[1]TCE - ANEXO III - Preencher'!O229</f>
        <v>0.55000000000000004</v>
      </c>
      <c r="O220" s="15">
        <f>'[1]TCE - ANEXO III - Preencher'!P229</f>
        <v>0</v>
      </c>
      <c r="P220" s="16">
        <f t="shared" si="20"/>
        <v>0.55000000000000004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64</v>
      </c>
      <c r="U220" s="15">
        <f>'[1]TCE - ANEXO III - Preencher'!V229</f>
        <v>0</v>
      </c>
      <c r="V220" s="16">
        <f t="shared" si="22"/>
        <v>64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357.51</v>
      </c>
    </row>
    <row r="221" spans="1:28" x14ac:dyDescent="0.2">
      <c r="A221" s="8">
        <f>IFERROR(VLOOKUP(B221,'[1]DADOS (OCULTAR)'!$P$3:$R$56,3,0),"")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LUIZ TITO FRANÇA JUNIOR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>
        <f>IF('[1]TCE - ANEXO III - Preencher'!H230="","",'[1]TCE - ANEXO III - Preencher'!H230)</f>
        <v>44075</v>
      </c>
      <c r="H221" s="14">
        <f>'[1]TCE - ANEXO III - Preencher'!I230</f>
        <v>141.91999999999999</v>
      </c>
      <c r="I221" s="14">
        <f>'[1]TCE - ANEXO III - Preencher'!J230</f>
        <v>1245.1500000000001</v>
      </c>
      <c r="J221" s="14">
        <f>'[1]TCE - ANEXO III - Preencher'!K230</f>
        <v>0</v>
      </c>
      <c r="K221" s="15">
        <f>'[1]TCE - ANEXO III - Preencher'!L230</f>
        <v>96.31</v>
      </c>
      <c r="L221" s="15">
        <f>'[1]TCE - ANEXO III - Preencher'!M230</f>
        <v>0</v>
      </c>
      <c r="M221" s="15">
        <f t="shared" si="19"/>
        <v>96.31</v>
      </c>
      <c r="N221" s="15">
        <f>'[1]TCE - ANEXO III - Preencher'!O230</f>
        <v>7.52</v>
      </c>
      <c r="O221" s="15">
        <f>'[1]TCE - ANEXO III - Preencher'!P230</f>
        <v>0</v>
      </c>
      <c r="P221" s="16">
        <f t="shared" si="20"/>
        <v>7.52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1490.9</v>
      </c>
    </row>
    <row r="222" spans="1:28" x14ac:dyDescent="0.2">
      <c r="A222" s="8">
        <f>IFERROR(VLOOKUP(B222,'[1]DADOS (OCULTAR)'!$P$3:$R$56,3,0),"")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POLIANA MARIA LIMA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5135-05</v>
      </c>
      <c r="G222" s="13">
        <f>IF('[1]TCE - ANEXO III - Preencher'!H231="","",'[1]TCE - ANEXO III - Preencher'!H231)</f>
        <v>44075</v>
      </c>
      <c r="H222" s="14">
        <f>'[1]TCE - ANEXO III - Preencher'!I231</f>
        <v>19.16</v>
      </c>
      <c r="I222" s="14">
        <f>'[1]TCE - ANEXO III - Preencher'!J231</f>
        <v>195.11</v>
      </c>
      <c r="J222" s="14">
        <f>'[1]TCE - ANEXO III - Preencher'!K231</f>
        <v>0</v>
      </c>
      <c r="K222" s="15">
        <f>'[1]TCE - ANEXO III - Preencher'!L231</f>
        <v>96.31</v>
      </c>
      <c r="L222" s="15">
        <f>'[1]TCE - ANEXO III - Preencher'!M231</f>
        <v>0</v>
      </c>
      <c r="M222" s="15">
        <f t="shared" si="19"/>
        <v>96.31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310.58000000000004</v>
      </c>
    </row>
    <row r="223" spans="1:28" x14ac:dyDescent="0.2">
      <c r="A223" s="8">
        <f>IFERROR(VLOOKUP(B223,'[1]DADOS (OCULTAR)'!$P$3:$R$56,3,0),"")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RICARDO HENRIQUE ALBUQUERQUE DA SILVA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>
        <f>IF('[1]TCE - ANEXO III - Preencher'!H232="","",'[1]TCE - ANEXO III - Preencher'!H232)</f>
        <v>44075</v>
      </c>
      <c r="H223" s="14">
        <f>'[1]TCE - ANEXO III - Preencher'!I232</f>
        <v>149.91</v>
      </c>
      <c r="I223" s="14">
        <f>'[1]TCE - ANEXO III - Preencher'!J232</f>
        <v>1309.05</v>
      </c>
      <c r="J223" s="14">
        <f>'[1]TCE - ANEXO III - Preencher'!K232</f>
        <v>0</v>
      </c>
      <c r="K223" s="15">
        <f>'[1]TCE - ANEXO III - Preencher'!L232</f>
        <v>96.31</v>
      </c>
      <c r="L223" s="15">
        <f>'[1]TCE - ANEXO III - Preencher'!M232</f>
        <v>0</v>
      </c>
      <c r="M223" s="15">
        <f t="shared" si="19"/>
        <v>96.31</v>
      </c>
      <c r="N223" s="15">
        <f>'[1]TCE - ANEXO III - Preencher'!O232</f>
        <v>7.52</v>
      </c>
      <c r="O223" s="15">
        <f>'[1]TCE - ANEXO III - Preencher'!P232</f>
        <v>0</v>
      </c>
      <c r="P223" s="16">
        <f t="shared" si="20"/>
        <v>7.52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1562.79</v>
      </c>
    </row>
    <row r="224" spans="1:28" x14ac:dyDescent="0.2">
      <c r="A224" s="8">
        <f>IFERROR(VLOOKUP(B224,'[1]DADOS (OCULTAR)'!$P$3:$R$56,3,0),"")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TATIANNE DA COSTA SABINO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2235-35</v>
      </c>
      <c r="G224" s="13">
        <f>IF('[1]TCE - ANEXO III - Preencher'!H233="","",'[1]TCE - ANEXO III - Preencher'!H233)</f>
        <v>44075</v>
      </c>
      <c r="H224" s="14">
        <f>'[1]TCE - ANEXO III - Preencher'!I233</f>
        <v>53.61</v>
      </c>
      <c r="I224" s="14">
        <f>'[1]TCE - ANEXO III - Preencher'!J233</f>
        <v>431.9</v>
      </c>
      <c r="J224" s="14">
        <f>'[1]TCE - ANEXO III - Preencher'!K233</f>
        <v>0</v>
      </c>
      <c r="K224" s="15">
        <f>'[1]TCE - ANEXO III - Preencher'!L233</f>
        <v>96.31</v>
      </c>
      <c r="L224" s="15">
        <f>'[1]TCE - ANEXO III - Preencher'!M233</f>
        <v>0</v>
      </c>
      <c r="M224" s="15">
        <f t="shared" si="19"/>
        <v>96.31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581.81999999999994</v>
      </c>
    </row>
    <row r="225" spans="1:28" x14ac:dyDescent="0.2">
      <c r="A225" s="8">
        <f>IFERROR(VLOOKUP(B225,'[1]DADOS (OCULTAR)'!$P$3:$R$56,3,0),"")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TINAIZA BESERRA VILELA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44075</v>
      </c>
      <c r="H225" s="14">
        <f>'[1]TCE - ANEXO III - Preencher'!I234</f>
        <v>20.56</v>
      </c>
      <c r="I225" s="14">
        <f>'[1]TCE - ANEXO III - Preencher'!J234</f>
        <v>210.17</v>
      </c>
      <c r="J225" s="14">
        <f>'[1]TCE - ANEXO III - Preencher'!K234</f>
        <v>0</v>
      </c>
      <c r="K225" s="15">
        <f>'[1]TCE - ANEXO III - Preencher'!L234</f>
        <v>96.31</v>
      </c>
      <c r="L225" s="15">
        <f>'[1]TCE - ANEXO III - Preencher'!M234</f>
        <v>0</v>
      </c>
      <c r="M225" s="15">
        <f t="shared" si="19"/>
        <v>96.31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327.03999999999996</v>
      </c>
    </row>
    <row r="226" spans="1:28" x14ac:dyDescent="0.2">
      <c r="A226" s="8">
        <f>IFERROR(VLOOKUP(B226,'[1]DADOS (OCULTAR)'!$P$3:$R$56,3,0),"")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ANGELA FERREIRA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44075</v>
      </c>
      <c r="H226" s="14">
        <f>'[1]TCE - ANEXO III - Preencher'!I235</f>
        <v>12.49</v>
      </c>
      <c r="I226" s="14">
        <f>'[1]TCE - ANEXO III - Preencher'!J235</f>
        <v>97.11</v>
      </c>
      <c r="J226" s="14">
        <f>'[1]TCE - ANEXO III - Preencher'!K235</f>
        <v>0</v>
      </c>
      <c r="K226" s="15">
        <f>'[1]TCE - ANEXO III - Preencher'!L235</f>
        <v>96.31</v>
      </c>
      <c r="L226" s="15">
        <f>'[1]TCE - ANEXO III - Preencher'!M235</f>
        <v>0</v>
      </c>
      <c r="M226" s="15">
        <f t="shared" si="19"/>
        <v>96.31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205.91</v>
      </c>
    </row>
    <row r="227" spans="1:28" x14ac:dyDescent="0.2">
      <c r="A227" s="8">
        <f>IFERROR(VLOOKUP(B227,'[1]DADOS (OCULTAR)'!$P$3:$R$56,3,0),"")</f>
        <v>10894988000648</v>
      </c>
      <c r="B227" s="9" t="str">
        <f>'[1]TCE - ANEXO III - Preencher'!C236</f>
        <v>HOSPITAL SÃO SEBASTIÃO</v>
      </c>
      <c r="C227" s="10"/>
      <c r="D227" s="11" t="str">
        <f>'[1]TCE - ANEXO III - Preencher'!E236</f>
        <v>HENRIQUE MARQUES FERREIRA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>
        <f>IF('[1]TCE - ANEXO III - Preencher'!H236="","",'[1]TCE - ANEXO III - Preencher'!H236)</f>
        <v>44075</v>
      </c>
      <c r="H227" s="14">
        <f>'[1]TCE - ANEXO III - Preencher'!I236</f>
        <v>101.63</v>
      </c>
      <c r="I227" s="14">
        <f>'[1]TCE - ANEXO III - Preencher'!J236</f>
        <v>761.66</v>
      </c>
      <c r="J227" s="14">
        <f>'[1]TCE - ANEXO III - Preencher'!K236</f>
        <v>0</v>
      </c>
      <c r="K227" s="15">
        <f>'[1]TCE - ANEXO III - Preencher'!L236</f>
        <v>96.31</v>
      </c>
      <c r="L227" s="15">
        <f>'[1]TCE - ANEXO III - Preencher'!M236</f>
        <v>0</v>
      </c>
      <c r="M227" s="15">
        <f t="shared" si="19"/>
        <v>96.31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959.59999999999991</v>
      </c>
    </row>
    <row r="228" spans="1:28" x14ac:dyDescent="0.2">
      <c r="A228" s="8">
        <f>IFERROR(VLOOKUP(B228,'[1]DADOS (OCULTAR)'!$P$3:$R$56,3,0),"")</f>
        <v>10894988000648</v>
      </c>
      <c r="B228" s="9" t="str">
        <f>'[1]TCE - ANEXO III - Preencher'!C237</f>
        <v>HOSPITAL SÃO SEBASTIÃO</v>
      </c>
      <c r="C228" s="10"/>
      <c r="D228" s="11" t="str">
        <f>'[1]TCE - ANEXO III - Preencher'!E237</f>
        <v>NYEJE PEREIRA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44075</v>
      </c>
      <c r="H228" s="14">
        <f>'[1]TCE - ANEXO III - Preencher'!I237</f>
        <v>38.24</v>
      </c>
      <c r="I228" s="14">
        <f>'[1]TCE - ANEXO III - Preencher'!J237</f>
        <v>0</v>
      </c>
      <c r="J228" s="14">
        <f>'[1]TCE - ANEXO III - Preencher'!K237</f>
        <v>306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206.56</v>
      </c>
      <c r="U228" s="15">
        <f>'[1]TCE - ANEXO III - Preencher'!V237</f>
        <v>0</v>
      </c>
      <c r="V228" s="16">
        <f t="shared" si="22"/>
        <v>206.56</v>
      </c>
      <c r="W228" s="17" t="str">
        <f>IF('[1]TCE - ANEXO III - Preencher'!X237="","",'[1]TCE - ANEXO III - Preencher'!X237)</f>
        <v>AUXILIO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550.79999999999995</v>
      </c>
    </row>
    <row r="229" spans="1:28" x14ac:dyDescent="0.2">
      <c r="A229" s="8">
        <f>IFERROR(VLOOKUP(B229,'[1]DADOS (OCULTAR)'!$P$3:$R$56,3,0),"")</f>
        <v>10894988000648</v>
      </c>
      <c r="B229" s="9" t="str">
        <f>'[1]TCE - ANEXO III - Preencher'!C238</f>
        <v>HOSPITAL SÃO SEBASTIÃO</v>
      </c>
      <c r="C229" s="10"/>
      <c r="D229" s="11" t="str">
        <f>'[1]TCE - ANEXO III - Preencher'!E238</f>
        <v>ADINAELMA MARIA BEZERRA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44075</v>
      </c>
      <c r="H229" s="14">
        <f>'[1]TCE - ANEXO III - Preencher'!I238</f>
        <v>0</v>
      </c>
      <c r="I229" s="14">
        <f>'[1]TCE - ANEXO III - Preencher'!J238</f>
        <v>21.65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21.65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2020-11-05T12:33:24Z</dcterms:created>
  <dcterms:modified xsi:type="dcterms:W3CDTF">2020-11-05T12:33:52Z</dcterms:modified>
</cp:coreProperties>
</file>