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0\09.20\14 - TCE\excel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<sst xmlns="http://schemas.openxmlformats.org/spreadsheetml/2006/main" count="17" uniqueCount="16">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</sst>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0/09.20/14%20-%20TCE/UPAE%20Salgueiro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UPAE SALGUEIRO</v>
          </cell>
          <cell r="E11" t="str">
            <v>ADJAIRO DA SILVA AGRIPINO</v>
          </cell>
          <cell r="G11" t="str">
            <v>2 - Outros Profissionais da Saúde</v>
          </cell>
          <cell r="H11">
            <v>322205</v>
          </cell>
          <cell r="I11">
            <v>44075</v>
          </cell>
          <cell r="J11" t="str">
            <v>2 - Diarista</v>
          </cell>
          <cell r="K11">
            <v>44</v>
          </cell>
          <cell r="L11">
            <v>836</v>
          </cell>
          <cell r="P11">
            <v>0</v>
          </cell>
          <cell r="Q11">
            <v>0</v>
          </cell>
          <cell r="R11">
            <v>470.25</v>
          </cell>
          <cell r="S11">
            <v>0</v>
          </cell>
          <cell r="W11">
            <v>497.09</v>
          </cell>
          <cell r="X11">
            <v>809.16000000000008</v>
          </cell>
        </row>
        <row r="12">
          <cell r="C12" t="str">
            <v>UPAE SALGUEIRO</v>
          </cell>
          <cell r="E12" t="str">
            <v>ALLYNE SHEYLLA DOS SANTOS OLIVEIRA</v>
          </cell>
          <cell r="G12" t="str">
            <v>2 - Outros Profissionais da Saúde</v>
          </cell>
          <cell r="H12">
            <v>322205</v>
          </cell>
          <cell r="I12">
            <v>44075</v>
          </cell>
          <cell r="J12" t="str">
            <v>2 - Diarista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478.96</v>
          </cell>
          <cell r="S12">
            <v>0</v>
          </cell>
          <cell r="W12">
            <v>48.92</v>
          </cell>
          <cell r="X12">
            <v>430.03999999999996</v>
          </cell>
        </row>
        <row r="13">
          <cell r="C13" t="str">
            <v>UPAE SALGUEIRO</v>
          </cell>
          <cell r="E13" t="str">
            <v>AMANDA ALLIDA GONCALVES E SA</v>
          </cell>
          <cell r="G13" t="str">
            <v>2 - Outros Profissionais da Saúde</v>
          </cell>
          <cell r="H13">
            <v>251605</v>
          </cell>
          <cell r="I13">
            <v>44075</v>
          </cell>
          <cell r="J13" t="str">
            <v>2 - Diarista</v>
          </cell>
          <cell r="K13">
            <v>30</v>
          </cell>
          <cell r="L13">
            <v>1809.72</v>
          </cell>
          <cell r="P13">
            <v>0</v>
          </cell>
          <cell r="Q13">
            <v>0</v>
          </cell>
          <cell r="R13">
            <v>299.49</v>
          </cell>
          <cell r="S13">
            <v>0</v>
          </cell>
          <cell r="W13">
            <v>198.29</v>
          </cell>
          <cell r="X13">
            <v>1910.92</v>
          </cell>
        </row>
        <row r="14">
          <cell r="C14" t="str">
            <v>UPAE SALGUEIRO</v>
          </cell>
          <cell r="E14" t="str">
            <v>ANA LARISSA BARBOSA BARROS</v>
          </cell>
          <cell r="G14" t="str">
            <v>2 - Outros Profissionais da Saúde</v>
          </cell>
          <cell r="H14">
            <v>322205</v>
          </cell>
          <cell r="I14">
            <v>44075</v>
          </cell>
          <cell r="J14" t="str">
            <v>2 - Diarista</v>
          </cell>
          <cell r="K14">
            <v>44</v>
          </cell>
          <cell r="L14">
            <v>1045</v>
          </cell>
          <cell r="P14">
            <v>0</v>
          </cell>
          <cell r="Q14">
            <v>0</v>
          </cell>
          <cell r="R14">
            <v>306.24</v>
          </cell>
          <cell r="S14">
            <v>0</v>
          </cell>
          <cell r="W14">
            <v>442.23</v>
          </cell>
          <cell r="X14">
            <v>909.01</v>
          </cell>
        </row>
        <row r="15">
          <cell r="C15" t="str">
            <v>UPAE SALGUEIRO</v>
          </cell>
          <cell r="E15" t="str">
            <v>ANDREA NATALIA OLIVEIRA SILVA</v>
          </cell>
          <cell r="G15" t="str">
            <v>2 - Outros Profissionais da Saúde</v>
          </cell>
          <cell r="H15">
            <v>322205</v>
          </cell>
          <cell r="I15">
            <v>44075</v>
          </cell>
          <cell r="J15" t="str">
            <v>2 - Diarista</v>
          </cell>
          <cell r="K15">
            <v>44</v>
          </cell>
          <cell r="L15">
            <v>1045</v>
          </cell>
          <cell r="P15">
            <v>0</v>
          </cell>
          <cell r="Q15">
            <v>0</v>
          </cell>
          <cell r="R15">
            <v>257.61999999999989</v>
          </cell>
          <cell r="S15">
            <v>0</v>
          </cell>
          <cell r="W15">
            <v>131.08000000000001</v>
          </cell>
          <cell r="X15">
            <v>1171.54</v>
          </cell>
        </row>
        <row r="16">
          <cell r="C16" t="str">
            <v>UPAE SALGUEIRO</v>
          </cell>
          <cell r="E16" t="str">
            <v>ANTONIO RIBEIRO DA SILVA</v>
          </cell>
          <cell r="G16" t="str">
            <v>3 - Administrativo</v>
          </cell>
          <cell r="H16">
            <v>517410</v>
          </cell>
          <cell r="I16">
            <v>44075</v>
          </cell>
          <cell r="J16" t="str">
            <v>2 - Diarista</v>
          </cell>
          <cell r="K16">
            <v>44</v>
          </cell>
          <cell r="L16">
            <v>1010.17</v>
          </cell>
          <cell r="P16">
            <v>0</v>
          </cell>
          <cell r="Q16">
            <v>0</v>
          </cell>
          <cell r="R16">
            <v>34.830000000000041</v>
          </cell>
          <cell r="S16">
            <v>0</v>
          </cell>
          <cell r="W16">
            <v>99.27</v>
          </cell>
          <cell r="X16">
            <v>945.73</v>
          </cell>
        </row>
        <row r="17">
          <cell r="C17" t="str">
            <v>UPAE SALGUEIRO</v>
          </cell>
          <cell r="E17" t="str">
            <v>ARTHUR PEREIRA MARTINS DE LIMA</v>
          </cell>
          <cell r="G17" t="str">
            <v>3 - Administrativo</v>
          </cell>
          <cell r="H17">
            <v>142105</v>
          </cell>
          <cell r="I17">
            <v>44075</v>
          </cell>
          <cell r="J17" t="str">
            <v>1 - Plantonista</v>
          </cell>
          <cell r="K17">
            <v>8</v>
          </cell>
          <cell r="L17">
            <v>1887.98</v>
          </cell>
          <cell r="P17">
            <v>0</v>
          </cell>
          <cell r="Q17">
            <v>0</v>
          </cell>
          <cell r="R17">
            <v>94.400000000000091</v>
          </cell>
          <cell r="S17">
            <v>0</v>
          </cell>
          <cell r="W17">
            <v>162.72999999999999</v>
          </cell>
          <cell r="X17">
            <v>1819.65</v>
          </cell>
        </row>
        <row r="18">
          <cell r="C18" t="str">
            <v>UPAE SALGUEIRO</v>
          </cell>
          <cell r="E18" t="str">
            <v>BIANCA LARYSSA DA SILVA SOUZA</v>
          </cell>
          <cell r="G18" t="str">
            <v>2 - Outros Profissionais da Saúde</v>
          </cell>
          <cell r="H18">
            <v>322205</v>
          </cell>
          <cell r="I18">
            <v>44075</v>
          </cell>
          <cell r="J18" t="str">
            <v>2 - Diarista</v>
          </cell>
          <cell r="K18">
            <v>44</v>
          </cell>
          <cell r="W18">
            <v>173.8</v>
          </cell>
          <cell r="X18">
            <v>1727.41</v>
          </cell>
        </row>
        <row r="19">
          <cell r="C19" t="str">
            <v>UPAE SALGUEIRO</v>
          </cell>
          <cell r="E19" t="str">
            <v>CAMILA LEONEL ALVES DE SA PARENTE</v>
          </cell>
          <cell r="G19" t="str">
            <v>2 - Outros Profissionais da Saúde</v>
          </cell>
          <cell r="H19">
            <v>223905</v>
          </cell>
          <cell r="I19">
            <v>44075</v>
          </cell>
          <cell r="J19" t="str">
            <v>1 - Plantonista</v>
          </cell>
          <cell r="K19">
            <v>24</v>
          </cell>
          <cell r="L19">
            <v>1497.65</v>
          </cell>
          <cell r="P19">
            <v>0</v>
          </cell>
          <cell r="Q19">
            <v>0</v>
          </cell>
          <cell r="R19">
            <v>649.57999999999993</v>
          </cell>
          <cell r="S19">
            <v>0</v>
          </cell>
          <cell r="W19">
            <v>171.39</v>
          </cell>
          <cell r="X19">
            <v>1975.8400000000001</v>
          </cell>
        </row>
        <row r="20">
          <cell r="C20" t="str">
            <v>UPAE SALGUEIRO</v>
          </cell>
          <cell r="E20" t="str">
            <v>CAMILLA TAIS GOMES NEVES DOS SANTOS</v>
          </cell>
          <cell r="G20" t="str">
            <v>2 - Outros Profissionais da Saúde</v>
          </cell>
          <cell r="H20">
            <v>223810</v>
          </cell>
          <cell r="I20">
            <v>44075</v>
          </cell>
          <cell r="J20" t="str">
            <v>1 - Plantonista</v>
          </cell>
          <cell r="K20">
            <v>30</v>
          </cell>
          <cell r="L20">
            <v>1809.72</v>
          </cell>
          <cell r="P20">
            <v>0</v>
          </cell>
          <cell r="Q20">
            <v>0</v>
          </cell>
          <cell r="R20">
            <v>272.99999999999977</v>
          </cell>
          <cell r="S20">
            <v>0</v>
          </cell>
          <cell r="W20">
            <v>771.21</v>
          </cell>
          <cell r="X20">
            <v>1311.5099999999998</v>
          </cell>
        </row>
        <row r="21">
          <cell r="C21" t="str">
            <v>UPAE SALGUEIRO</v>
          </cell>
          <cell r="E21" t="str">
            <v>CARLUCIA ALZIRA TORRES</v>
          </cell>
          <cell r="G21" t="str">
            <v>2 - Outros Profissionais da Saúde</v>
          </cell>
          <cell r="H21">
            <v>223710</v>
          </cell>
          <cell r="I21">
            <v>44075</v>
          </cell>
          <cell r="J21" t="str">
            <v>2 - Diarista</v>
          </cell>
          <cell r="K21">
            <v>30</v>
          </cell>
          <cell r="L21">
            <v>2191.2800000000002</v>
          </cell>
          <cell r="P21">
            <v>0</v>
          </cell>
          <cell r="Q21">
            <v>0</v>
          </cell>
          <cell r="R21">
            <v>318.55999999999972</v>
          </cell>
          <cell r="S21">
            <v>65.739999999999995</v>
          </cell>
          <cell r="W21">
            <v>293.11</v>
          </cell>
          <cell r="X21">
            <v>2282.4699999999998</v>
          </cell>
        </row>
        <row r="22">
          <cell r="C22" t="str">
            <v>UPAE SALGUEIRO</v>
          </cell>
          <cell r="E22" t="str">
            <v>CLAUDIANA CREUZA MENDES</v>
          </cell>
          <cell r="G22" t="str">
            <v>3 - Administrativo</v>
          </cell>
          <cell r="H22">
            <v>411010</v>
          </cell>
          <cell r="I22">
            <v>44075</v>
          </cell>
          <cell r="J22" t="str">
            <v>2 - Diarista</v>
          </cell>
          <cell r="K22">
            <v>44</v>
          </cell>
          <cell r="L22">
            <v>1609.51</v>
          </cell>
          <cell r="P22">
            <v>0</v>
          </cell>
          <cell r="Q22">
            <v>0</v>
          </cell>
          <cell r="R22">
            <v>117.34999999999991</v>
          </cell>
          <cell r="S22">
            <v>0</v>
          </cell>
          <cell r="W22">
            <v>520.46</v>
          </cell>
          <cell r="X22">
            <v>1206.3999999999999</v>
          </cell>
        </row>
        <row r="23">
          <cell r="C23" t="str">
            <v>UPAE SALGUEIRO</v>
          </cell>
          <cell r="E23" t="str">
            <v>CRISLAYNE SA TRAPIA</v>
          </cell>
          <cell r="G23" t="str">
            <v>3 - Administrativo</v>
          </cell>
          <cell r="H23">
            <v>411010</v>
          </cell>
          <cell r="I23">
            <v>44075</v>
          </cell>
          <cell r="J23" t="str">
            <v>2 - Diarista</v>
          </cell>
          <cell r="K23">
            <v>44</v>
          </cell>
          <cell r="L23">
            <v>1277.3699999999999</v>
          </cell>
          <cell r="P23">
            <v>0</v>
          </cell>
          <cell r="Q23">
            <v>0</v>
          </cell>
          <cell r="R23">
            <v>44.050000000000182</v>
          </cell>
          <cell r="S23">
            <v>0</v>
          </cell>
          <cell r="W23">
            <v>372.44</v>
          </cell>
          <cell r="X23">
            <v>948.98</v>
          </cell>
        </row>
        <row r="24">
          <cell r="C24" t="str">
            <v>UPAE SALGUEIRO</v>
          </cell>
          <cell r="E24" t="str">
            <v>CRISTINA DA CONCEICAO SILVA LIMA</v>
          </cell>
          <cell r="G24" t="str">
            <v>3 - Administrativo</v>
          </cell>
          <cell r="H24">
            <v>411010</v>
          </cell>
          <cell r="I24">
            <v>44075</v>
          </cell>
          <cell r="J24" t="str">
            <v>2 - Diarista</v>
          </cell>
          <cell r="K24">
            <v>44</v>
          </cell>
          <cell r="L24">
            <v>1205.67</v>
          </cell>
          <cell r="P24">
            <v>0</v>
          </cell>
          <cell r="Q24">
            <v>0</v>
          </cell>
          <cell r="R24">
            <v>125.98000000000002</v>
          </cell>
          <cell r="S24">
            <v>1394.33</v>
          </cell>
          <cell r="W24">
            <v>303.93</v>
          </cell>
          <cell r="X24">
            <v>2422.0500000000002</v>
          </cell>
        </row>
        <row r="25">
          <cell r="C25" t="str">
            <v>UPAE SALGUEIRO</v>
          </cell>
          <cell r="E25" t="str">
            <v>DEBORAH THUANY DA SILVA LOURENCO</v>
          </cell>
          <cell r="G25" t="str">
            <v>2 - Outros Profissionais da Saúde</v>
          </cell>
          <cell r="H25">
            <v>322205</v>
          </cell>
          <cell r="I25">
            <v>44075</v>
          </cell>
          <cell r="J25" t="str">
            <v>2 - Diarista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209</v>
          </cell>
          <cell r="S25">
            <v>0</v>
          </cell>
          <cell r="W25">
            <v>131.08000000000001</v>
          </cell>
          <cell r="X25">
            <v>1122.92</v>
          </cell>
        </row>
        <row r="26">
          <cell r="C26" t="str">
            <v>UPAE SALGUEIRO</v>
          </cell>
          <cell r="E26" t="str">
            <v>DENISE CRISTINA MARINS DE BARROS</v>
          </cell>
          <cell r="G26" t="str">
            <v>3 - Administrativo</v>
          </cell>
          <cell r="H26">
            <v>411010</v>
          </cell>
          <cell r="I26">
            <v>44075</v>
          </cell>
          <cell r="J26" t="str">
            <v>2 - Diarista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48.619999999999891</v>
          </cell>
          <cell r="S26">
            <v>0</v>
          </cell>
          <cell r="W26">
            <v>78.37</v>
          </cell>
          <cell r="X26">
            <v>1015.2499999999999</v>
          </cell>
        </row>
        <row r="27">
          <cell r="C27" t="str">
            <v>UPAE SALGUEIRO</v>
          </cell>
          <cell r="E27" t="str">
            <v>EDUARDO DA SILVA SOBRINHO</v>
          </cell>
          <cell r="G27" t="str">
            <v>3 - Administrativo</v>
          </cell>
          <cell r="H27">
            <v>517410</v>
          </cell>
          <cell r="I27">
            <v>44075</v>
          </cell>
          <cell r="J27" t="str">
            <v>1 - Plantonista</v>
          </cell>
          <cell r="K27">
            <v>44</v>
          </cell>
          <cell r="L27">
            <v>1045</v>
          </cell>
          <cell r="P27">
            <v>0</v>
          </cell>
          <cell r="Q27">
            <v>0</v>
          </cell>
          <cell r="R27">
            <v>249.24</v>
          </cell>
          <cell r="S27">
            <v>0</v>
          </cell>
          <cell r="W27">
            <v>406.71</v>
          </cell>
          <cell r="X27">
            <v>887.53</v>
          </cell>
        </row>
        <row r="28">
          <cell r="C28" t="str">
            <v>UPAE SALGUEIRO</v>
          </cell>
          <cell r="E28" t="str">
            <v>ELAINE ALVES VASCONCELOS</v>
          </cell>
          <cell r="G28" t="str">
            <v>3 - Administrativo</v>
          </cell>
          <cell r="H28">
            <v>411010</v>
          </cell>
          <cell r="I28">
            <v>44075</v>
          </cell>
          <cell r="J28" t="str">
            <v>2 - Diarista</v>
          </cell>
          <cell r="K28">
            <v>44</v>
          </cell>
          <cell r="L28">
            <v>836</v>
          </cell>
          <cell r="P28">
            <v>0</v>
          </cell>
          <cell r="Q28">
            <v>0</v>
          </cell>
          <cell r="R28">
            <v>209.00000000000009</v>
          </cell>
          <cell r="S28">
            <v>160.66999999999999</v>
          </cell>
          <cell r="W28">
            <v>113.73</v>
          </cell>
          <cell r="X28">
            <v>1091.94</v>
          </cell>
        </row>
        <row r="29">
          <cell r="C29" t="str">
            <v>UPAE SALGUEIRO</v>
          </cell>
          <cell r="E29" t="str">
            <v>ERICKA FERNANDA SIMPLICIO DA CRUZ BARROS</v>
          </cell>
          <cell r="G29" t="str">
            <v>2 - Outros Profissionais da Saúde</v>
          </cell>
          <cell r="H29">
            <v>223405</v>
          </cell>
          <cell r="I29">
            <v>44075</v>
          </cell>
          <cell r="J29" t="str">
            <v>2 - Diarista</v>
          </cell>
          <cell r="K29">
            <v>40</v>
          </cell>
          <cell r="L29">
            <v>3159.05</v>
          </cell>
          <cell r="P29">
            <v>0</v>
          </cell>
          <cell r="Q29">
            <v>0</v>
          </cell>
          <cell r="R29">
            <v>758.16999999999962</v>
          </cell>
          <cell r="S29">
            <v>842.94</v>
          </cell>
          <cell r="W29">
            <v>1278.03</v>
          </cell>
          <cell r="X29">
            <v>3482.13</v>
          </cell>
        </row>
        <row r="30">
          <cell r="C30" t="str">
            <v>UPAE SALGUEIRO</v>
          </cell>
          <cell r="E30" t="str">
            <v>FLAVIA GABRIELY GOMES DE JESUS</v>
          </cell>
          <cell r="G30" t="str">
            <v>3 - Administrativo</v>
          </cell>
          <cell r="H30">
            <v>411010</v>
          </cell>
          <cell r="I30">
            <v>44075</v>
          </cell>
          <cell r="J30" t="str">
            <v>2 - Diarista</v>
          </cell>
          <cell r="K30">
            <v>20</v>
          </cell>
          <cell r="L30">
            <v>522.5</v>
          </cell>
          <cell r="P30">
            <v>0</v>
          </cell>
          <cell r="Q30">
            <v>0</v>
          </cell>
          <cell r="R30">
            <v>112.62</v>
          </cell>
          <cell r="S30">
            <v>0</v>
          </cell>
          <cell r="W30">
            <v>39.18</v>
          </cell>
          <cell r="X30">
            <v>595.94000000000005</v>
          </cell>
        </row>
        <row r="31">
          <cell r="C31" t="str">
            <v>UPAE SALGUEIRO</v>
          </cell>
          <cell r="E31" t="str">
            <v>FRANCISCO DE ASSIS FREIRE DE BRITO</v>
          </cell>
          <cell r="G31" t="str">
            <v>3 - Administrativo</v>
          </cell>
          <cell r="H31">
            <v>517410</v>
          </cell>
          <cell r="I31">
            <v>44075</v>
          </cell>
          <cell r="J31" t="str">
            <v>2 - Diarista</v>
          </cell>
          <cell r="K31">
            <v>44</v>
          </cell>
          <cell r="L31">
            <v>870.83</v>
          </cell>
          <cell r="P31">
            <v>0</v>
          </cell>
          <cell r="Q31">
            <v>0</v>
          </cell>
          <cell r="R31">
            <v>222.78999999999985</v>
          </cell>
          <cell r="S31">
            <v>0</v>
          </cell>
          <cell r="W31">
            <v>111.05</v>
          </cell>
          <cell r="X31">
            <v>982.56999999999994</v>
          </cell>
        </row>
        <row r="32">
          <cell r="C32" t="str">
            <v>UPAE SALGUEIRO</v>
          </cell>
          <cell r="E32" t="str">
            <v>FREDSON AMORIM DE LIMA</v>
          </cell>
          <cell r="G32" t="str">
            <v>2 - Outros Profissionais da Saúde</v>
          </cell>
          <cell r="H32">
            <v>324115</v>
          </cell>
          <cell r="I32">
            <v>44075</v>
          </cell>
          <cell r="J32" t="str">
            <v>2 - Diarista</v>
          </cell>
          <cell r="K32">
            <v>24</v>
          </cell>
          <cell r="L32">
            <v>2030.47</v>
          </cell>
          <cell r="P32">
            <v>0</v>
          </cell>
          <cell r="Q32">
            <v>0</v>
          </cell>
          <cell r="R32">
            <v>913.71000000000015</v>
          </cell>
          <cell r="S32">
            <v>157.6</v>
          </cell>
          <cell r="W32">
            <v>859.34</v>
          </cell>
          <cell r="X32">
            <v>2242.44</v>
          </cell>
        </row>
        <row r="33">
          <cell r="C33" t="str">
            <v>UPAE SALGUEIRO</v>
          </cell>
          <cell r="E33" t="str">
            <v>GABRIELLA BARROS CRUZ FERREIRA SILVA</v>
          </cell>
          <cell r="G33" t="str">
            <v>2 - Outros Profissionais da Saúde</v>
          </cell>
          <cell r="H33">
            <v>223605</v>
          </cell>
          <cell r="I33">
            <v>44075</v>
          </cell>
          <cell r="J33" t="str">
            <v>2 - Diarista</v>
          </cell>
          <cell r="K33">
            <v>30</v>
          </cell>
          <cell r="L33">
            <v>1836.76</v>
          </cell>
          <cell r="P33">
            <v>0</v>
          </cell>
          <cell r="Q33">
            <v>0</v>
          </cell>
          <cell r="R33">
            <v>209</v>
          </cell>
          <cell r="S33">
            <v>0</v>
          </cell>
          <cell r="W33">
            <v>171.19</v>
          </cell>
          <cell r="X33">
            <v>1874.57</v>
          </cell>
        </row>
        <row r="34">
          <cell r="C34" t="str">
            <v>UPAE SALGUEIRO</v>
          </cell>
          <cell r="E34" t="str">
            <v>GIOVANNI CLEITON PEREIRA VIANA</v>
          </cell>
          <cell r="G34" t="str">
            <v>3 - Administrativo</v>
          </cell>
          <cell r="H34">
            <v>317210</v>
          </cell>
          <cell r="I34">
            <v>44075</v>
          </cell>
          <cell r="J34" t="str">
            <v>2 - Diarista</v>
          </cell>
          <cell r="K34">
            <v>44</v>
          </cell>
          <cell r="L34">
            <v>1683.59</v>
          </cell>
          <cell r="P34">
            <v>0</v>
          </cell>
          <cell r="Q34">
            <v>0</v>
          </cell>
          <cell r="R34">
            <v>84.180000000000064</v>
          </cell>
          <cell r="S34">
            <v>0</v>
          </cell>
          <cell r="W34">
            <v>199.06</v>
          </cell>
          <cell r="X34">
            <v>1568.71</v>
          </cell>
        </row>
        <row r="35">
          <cell r="C35" t="str">
            <v>UPAE SALGUEIRO</v>
          </cell>
          <cell r="E35" t="str">
            <v>GIVAGO FILGUEIRA BASILIO</v>
          </cell>
          <cell r="G35" t="str">
            <v>3 - Administrativo</v>
          </cell>
          <cell r="H35">
            <v>317210</v>
          </cell>
          <cell r="I35">
            <v>44075</v>
          </cell>
          <cell r="J35" t="str">
            <v>2 - Diarista</v>
          </cell>
          <cell r="K35">
            <v>44</v>
          </cell>
          <cell r="L35">
            <v>0</v>
          </cell>
          <cell r="P35">
            <v>2370.31</v>
          </cell>
          <cell r="Q35">
            <v>883.89</v>
          </cell>
          <cell r="R35">
            <v>479.5100000000001</v>
          </cell>
          <cell r="S35">
            <v>0</v>
          </cell>
          <cell r="W35">
            <v>3733.71</v>
          </cell>
          <cell r="X35">
            <v>0</v>
          </cell>
        </row>
        <row r="36">
          <cell r="C36" t="str">
            <v>UPAE SALGUEIRO</v>
          </cell>
          <cell r="E36" t="str">
            <v>IVAN DE OLIVEIRA</v>
          </cell>
          <cell r="G36" t="str">
            <v>3 - Administrativo</v>
          </cell>
          <cell r="H36">
            <v>414105</v>
          </cell>
          <cell r="I36">
            <v>44075</v>
          </cell>
          <cell r="J36" t="str">
            <v>2 - Diarista</v>
          </cell>
          <cell r="K36">
            <v>44</v>
          </cell>
          <cell r="L36">
            <v>1045</v>
          </cell>
          <cell r="P36">
            <v>0</v>
          </cell>
          <cell r="Q36">
            <v>0</v>
          </cell>
          <cell r="R36">
            <v>149.49</v>
          </cell>
          <cell r="S36">
            <v>0</v>
          </cell>
          <cell r="W36">
            <v>83.07</v>
          </cell>
          <cell r="X36">
            <v>1111.42</v>
          </cell>
        </row>
        <row r="37">
          <cell r="C37" t="str">
            <v>UPAE SALGUEIRO</v>
          </cell>
          <cell r="E37" t="str">
            <v>IVONE MARIA DE OLIVEIRA</v>
          </cell>
          <cell r="G37" t="str">
            <v>3 - Administrativo</v>
          </cell>
          <cell r="H37">
            <v>411010</v>
          </cell>
          <cell r="I37">
            <v>44075</v>
          </cell>
          <cell r="J37" t="str">
            <v>2 - Diarista</v>
          </cell>
          <cell r="K37">
            <v>44</v>
          </cell>
          <cell r="L37">
            <v>1045</v>
          </cell>
          <cell r="P37">
            <v>0</v>
          </cell>
          <cell r="Q37">
            <v>0</v>
          </cell>
          <cell r="R37">
            <v>3.0999999999999091</v>
          </cell>
          <cell r="S37">
            <v>0</v>
          </cell>
          <cell r="W37">
            <v>396.82</v>
          </cell>
          <cell r="X37">
            <v>651.28</v>
          </cell>
        </row>
        <row r="38">
          <cell r="C38" t="str">
            <v>UPAE SALGUEIRO</v>
          </cell>
          <cell r="E38" t="str">
            <v>JADILENE ROZELI DA SILVA</v>
          </cell>
          <cell r="G38" t="str">
            <v>2 - Outros Profissionais da Saúde</v>
          </cell>
          <cell r="H38">
            <v>322205</v>
          </cell>
          <cell r="I38">
            <v>44075</v>
          </cell>
          <cell r="J38" t="str">
            <v>2 - Diarista</v>
          </cell>
          <cell r="K38">
            <v>44</v>
          </cell>
          <cell r="L38">
            <v>975.33</v>
          </cell>
          <cell r="P38">
            <v>0</v>
          </cell>
          <cell r="Q38">
            <v>0</v>
          </cell>
          <cell r="R38">
            <v>330.91999999999996</v>
          </cell>
          <cell r="S38">
            <v>0</v>
          </cell>
          <cell r="W38">
            <v>135.78</v>
          </cell>
          <cell r="X38">
            <v>1170.47</v>
          </cell>
        </row>
        <row r="39">
          <cell r="C39" t="str">
            <v>UPAE SALGUEIRO</v>
          </cell>
          <cell r="E39" t="str">
            <v>JOAO ALVES DE ARAUJO SANTOS</v>
          </cell>
          <cell r="G39" t="str">
            <v>3 - Administrativo</v>
          </cell>
          <cell r="H39">
            <v>142205</v>
          </cell>
          <cell r="I39">
            <v>44075</v>
          </cell>
          <cell r="J39" t="str">
            <v>2 - Diarista</v>
          </cell>
          <cell r="K39">
            <v>44</v>
          </cell>
          <cell r="L39">
            <v>2513.33</v>
          </cell>
          <cell r="P39">
            <v>0</v>
          </cell>
          <cell r="Q39">
            <v>0</v>
          </cell>
          <cell r="R39">
            <v>125.67000000000007</v>
          </cell>
          <cell r="S39">
            <v>0</v>
          </cell>
          <cell r="W39">
            <v>813.65</v>
          </cell>
          <cell r="X39">
            <v>1825.35</v>
          </cell>
        </row>
        <row r="40">
          <cell r="C40" t="str">
            <v>UPAE SALGUEIRO</v>
          </cell>
          <cell r="E40" t="str">
            <v>JOSE NILTON DA SILVA</v>
          </cell>
          <cell r="G40" t="str">
            <v>3 - Administrativo</v>
          </cell>
          <cell r="H40">
            <v>411010</v>
          </cell>
          <cell r="I40">
            <v>44075</v>
          </cell>
          <cell r="J40" t="str">
            <v>2 - Diarista</v>
          </cell>
          <cell r="K40">
            <v>44</v>
          </cell>
          <cell r="L40">
            <v>1045</v>
          </cell>
          <cell r="P40">
            <v>0</v>
          </cell>
          <cell r="Q40">
            <v>0</v>
          </cell>
          <cell r="R40">
            <v>48.619999999999891</v>
          </cell>
          <cell r="S40">
            <v>0</v>
          </cell>
          <cell r="W40">
            <v>99.27</v>
          </cell>
          <cell r="X40">
            <v>994.34999999999991</v>
          </cell>
        </row>
        <row r="41">
          <cell r="C41" t="str">
            <v>UPAE SALGUEIRO</v>
          </cell>
          <cell r="E41" t="str">
            <v>JOSE ROOSEVELT MENEZES SANTOS</v>
          </cell>
          <cell r="G41" t="str">
            <v>3 - Administrativo</v>
          </cell>
          <cell r="H41">
            <v>517410</v>
          </cell>
          <cell r="I41">
            <v>44075</v>
          </cell>
          <cell r="J41" t="str">
            <v>1 - Plantonista</v>
          </cell>
          <cell r="K41">
            <v>44</v>
          </cell>
          <cell r="L41">
            <v>870.83</v>
          </cell>
          <cell r="P41">
            <v>0</v>
          </cell>
          <cell r="Q41">
            <v>0</v>
          </cell>
          <cell r="R41">
            <v>275.00999999999988</v>
          </cell>
          <cell r="S41">
            <v>0</v>
          </cell>
          <cell r="W41">
            <v>87.44</v>
          </cell>
          <cell r="X41">
            <v>1058.3999999999999</v>
          </cell>
        </row>
        <row r="42">
          <cell r="C42" t="str">
            <v>UPAE SALGUEIRO</v>
          </cell>
          <cell r="E42" t="str">
            <v>KARLA DE ANDRADE GRANGEIRO</v>
          </cell>
          <cell r="G42" t="str">
            <v>2 - Outros Profissionais da Saúde</v>
          </cell>
          <cell r="H42">
            <v>251605</v>
          </cell>
          <cell r="I42">
            <v>44075</v>
          </cell>
          <cell r="J42" t="str">
            <v>2 - Diarista</v>
          </cell>
          <cell r="K42">
            <v>20</v>
          </cell>
          <cell r="L42">
            <v>1206.48</v>
          </cell>
          <cell r="P42">
            <v>0</v>
          </cell>
          <cell r="Q42">
            <v>0</v>
          </cell>
          <cell r="R42">
            <v>209</v>
          </cell>
          <cell r="S42">
            <v>0</v>
          </cell>
          <cell r="W42">
            <v>118.8</v>
          </cell>
          <cell r="X42">
            <v>1296.68</v>
          </cell>
        </row>
        <row r="43">
          <cell r="C43" t="str">
            <v>UPAE SALGUEIRO</v>
          </cell>
          <cell r="E43" t="str">
            <v>LUIS FERNANDO DOS SANTOS BEZERRA</v>
          </cell>
          <cell r="G43" t="str">
            <v>3 - Administrativo</v>
          </cell>
          <cell r="H43">
            <v>252605</v>
          </cell>
          <cell r="I43">
            <v>44075</v>
          </cell>
          <cell r="J43" t="str">
            <v>2 - Diarista</v>
          </cell>
          <cell r="K43">
            <v>44</v>
          </cell>
          <cell r="L43">
            <v>2432.77</v>
          </cell>
          <cell r="P43">
            <v>0</v>
          </cell>
          <cell r="Q43">
            <v>0</v>
          </cell>
          <cell r="R43">
            <v>121.63999999999987</v>
          </cell>
          <cell r="S43">
            <v>0</v>
          </cell>
          <cell r="W43">
            <v>268.8</v>
          </cell>
          <cell r="X43">
            <v>2285.6099999999997</v>
          </cell>
        </row>
        <row r="44">
          <cell r="C44" t="str">
            <v>UPAE SALGUEIRO</v>
          </cell>
          <cell r="E44" t="str">
            <v>LUIZ OLEGARIO BEZERRA</v>
          </cell>
          <cell r="G44" t="str">
            <v>3 - Administrativo</v>
          </cell>
          <cell r="H44">
            <v>517410</v>
          </cell>
          <cell r="I44">
            <v>44075</v>
          </cell>
          <cell r="J44" t="str">
            <v>1 - Plantonista</v>
          </cell>
          <cell r="K44">
            <v>44</v>
          </cell>
          <cell r="L44">
            <v>1045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99.27</v>
          </cell>
          <cell r="X44">
            <v>945.73</v>
          </cell>
        </row>
        <row r="45">
          <cell r="C45" t="str">
            <v>UPAE SALGUEIRO</v>
          </cell>
          <cell r="E45" t="str">
            <v>MARCIA CRISTINA SOUZA OLIVEIRA</v>
          </cell>
          <cell r="G45" t="str">
            <v>3 - Administrativo</v>
          </cell>
          <cell r="H45">
            <v>411010</v>
          </cell>
          <cell r="I45">
            <v>44075</v>
          </cell>
          <cell r="J45" t="str">
            <v>2 - Diarista</v>
          </cell>
          <cell r="K45">
            <v>44</v>
          </cell>
          <cell r="L45">
            <v>1010.17</v>
          </cell>
          <cell r="P45">
            <v>0</v>
          </cell>
          <cell r="Q45">
            <v>0</v>
          </cell>
          <cell r="R45">
            <v>182.68999999999994</v>
          </cell>
          <cell r="S45">
            <v>0</v>
          </cell>
          <cell r="W45">
            <v>99.45</v>
          </cell>
          <cell r="X45">
            <v>1093.4099999999999</v>
          </cell>
        </row>
        <row r="46">
          <cell r="C46" t="str">
            <v>UPAE SALGUEIRO</v>
          </cell>
          <cell r="E46" t="str">
            <v>MARIA APARECIDA FREIRE PEREIRA</v>
          </cell>
          <cell r="G46" t="str">
            <v>3 - Administrativo</v>
          </cell>
          <cell r="H46">
            <v>411010</v>
          </cell>
          <cell r="I46">
            <v>44075</v>
          </cell>
          <cell r="J46" t="str">
            <v>2 - Diarista</v>
          </cell>
          <cell r="K46">
            <v>44</v>
          </cell>
          <cell r="L46">
            <v>1205.67</v>
          </cell>
          <cell r="P46">
            <v>0</v>
          </cell>
          <cell r="Q46">
            <v>0</v>
          </cell>
          <cell r="R46">
            <v>60.279999999999973</v>
          </cell>
          <cell r="S46">
            <v>0</v>
          </cell>
          <cell r="W46">
            <v>401.32</v>
          </cell>
          <cell r="X46">
            <v>864.63000000000011</v>
          </cell>
        </row>
        <row r="47">
          <cell r="C47" t="str">
            <v>UPAE SALGUEIRO</v>
          </cell>
          <cell r="E47" t="str">
            <v>MARIA DAS GRACAS FERREIRA DE SOUZA SAMPAIO</v>
          </cell>
          <cell r="G47" t="str">
            <v>3 - Administrativo</v>
          </cell>
          <cell r="H47">
            <v>513430</v>
          </cell>
          <cell r="I47">
            <v>44075</v>
          </cell>
          <cell r="J47" t="str">
            <v>2 - Diarista</v>
          </cell>
          <cell r="K47">
            <v>44</v>
          </cell>
          <cell r="L47">
            <v>1045</v>
          </cell>
          <cell r="P47">
            <v>0</v>
          </cell>
          <cell r="Q47">
            <v>0</v>
          </cell>
          <cell r="R47">
            <v>209</v>
          </cell>
          <cell r="S47">
            <v>0</v>
          </cell>
          <cell r="W47">
            <v>118.08</v>
          </cell>
          <cell r="X47">
            <v>1135.92</v>
          </cell>
        </row>
        <row r="48">
          <cell r="C48" t="str">
            <v>UPAE SALGUEIRO</v>
          </cell>
          <cell r="E48" t="str">
            <v>MARIA EDUARDA ROCHA MARINS</v>
          </cell>
          <cell r="G48" t="str">
            <v>3 - Administrativo</v>
          </cell>
          <cell r="H48">
            <v>411010</v>
          </cell>
          <cell r="I48">
            <v>44075</v>
          </cell>
          <cell r="J48" t="str">
            <v>2 - Diarista</v>
          </cell>
          <cell r="K48">
            <v>20</v>
          </cell>
          <cell r="L48">
            <v>522.5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39.18</v>
          </cell>
          <cell r="X48">
            <v>483.32</v>
          </cell>
        </row>
        <row r="49">
          <cell r="C49" t="str">
            <v>UPAE SALGUEIRO</v>
          </cell>
          <cell r="E49" t="str">
            <v>MARIA RAQUEL VIEIRA DA SILVA TEIXEIRA</v>
          </cell>
          <cell r="G49" t="str">
            <v>2 - Outros Profissionais da Saúde</v>
          </cell>
          <cell r="H49">
            <v>223505</v>
          </cell>
          <cell r="I49">
            <v>44075</v>
          </cell>
          <cell r="J49" t="str">
            <v>2 - Diarista</v>
          </cell>
          <cell r="K49">
            <v>40</v>
          </cell>
          <cell r="L49">
            <v>1596.45</v>
          </cell>
          <cell r="P49">
            <v>0</v>
          </cell>
          <cell r="Q49">
            <v>0</v>
          </cell>
          <cell r="R49">
            <v>442.21999999999974</v>
          </cell>
          <cell r="S49">
            <v>87.8</v>
          </cell>
          <cell r="W49">
            <v>165.79</v>
          </cell>
          <cell r="X49">
            <v>1960.6799999999998</v>
          </cell>
        </row>
        <row r="50">
          <cell r="C50" t="str">
            <v>UPAE SALGUEIRO</v>
          </cell>
          <cell r="E50" t="str">
            <v>MARIO DEMETRIO DA SILVA</v>
          </cell>
          <cell r="G50" t="str">
            <v>3 - Administrativo</v>
          </cell>
          <cell r="H50">
            <v>514225</v>
          </cell>
          <cell r="I50">
            <v>44075</v>
          </cell>
          <cell r="J50" t="str">
            <v>2 - Diarista</v>
          </cell>
          <cell r="K50">
            <v>44</v>
          </cell>
          <cell r="L50">
            <v>1045</v>
          </cell>
          <cell r="P50">
            <v>0</v>
          </cell>
          <cell r="Q50">
            <v>0</v>
          </cell>
          <cell r="R50">
            <v>261.25</v>
          </cell>
          <cell r="S50">
            <v>0</v>
          </cell>
          <cell r="W50">
            <v>122.78</v>
          </cell>
          <cell r="X50">
            <v>1183.47</v>
          </cell>
        </row>
        <row r="51">
          <cell r="C51" t="str">
            <v>UPAE SALGUEIRO</v>
          </cell>
          <cell r="E51" t="str">
            <v>MAURICIO DEMETRIO DA SILVA</v>
          </cell>
          <cell r="G51" t="str">
            <v>3 - Administrativo</v>
          </cell>
          <cell r="H51">
            <v>517410</v>
          </cell>
          <cell r="I51">
            <v>44075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113.39</v>
          </cell>
          <cell r="X51">
            <v>931.61</v>
          </cell>
        </row>
        <row r="52">
          <cell r="C52" t="str">
            <v>UPAE SALGUEIRO</v>
          </cell>
          <cell r="E52" t="str">
            <v>MAYARA BRUNA BARBOSA DE BARROS BEZERRA</v>
          </cell>
          <cell r="G52" t="str">
            <v>2 - Outros Profissionais da Saúde</v>
          </cell>
          <cell r="H52">
            <v>322205</v>
          </cell>
          <cell r="I52">
            <v>44075</v>
          </cell>
          <cell r="J52" t="str">
            <v>2 - Diarista</v>
          </cell>
          <cell r="K52">
            <v>44</v>
          </cell>
          <cell r="L52">
            <v>1045</v>
          </cell>
          <cell r="P52">
            <v>0</v>
          </cell>
          <cell r="Q52">
            <v>0</v>
          </cell>
          <cell r="R52">
            <v>323.73</v>
          </cell>
          <cell r="S52">
            <v>0</v>
          </cell>
          <cell r="W52">
            <v>110.18</v>
          </cell>
          <cell r="X52">
            <v>1258.55</v>
          </cell>
        </row>
        <row r="53">
          <cell r="C53" t="str">
            <v>UPAE SALGUEIRO</v>
          </cell>
          <cell r="E53" t="str">
            <v>NEIDE MARIA DOS ANJOS</v>
          </cell>
          <cell r="G53" t="str">
            <v>3 - Administrativo</v>
          </cell>
          <cell r="H53">
            <v>411010</v>
          </cell>
          <cell r="I53">
            <v>44075</v>
          </cell>
          <cell r="J53" t="str">
            <v>2 - Diarista</v>
          </cell>
          <cell r="K53">
            <v>44</v>
          </cell>
          <cell r="L53">
            <v>1045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263.57</v>
          </cell>
          <cell r="X53">
            <v>781.43000000000006</v>
          </cell>
        </row>
        <row r="54">
          <cell r="C54" t="str">
            <v>UPAE SALGUEIRO</v>
          </cell>
          <cell r="E54" t="str">
            <v>PAULA MONIELE MARINS GONDIM</v>
          </cell>
          <cell r="G54" t="str">
            <v>2 - Outros Profissionais da Saúde</v>
          </cell>
          <cell r="H54">
            <v>223505</v>
          </cell>
          <cell r="I54">
            <v>44075</v>
          </cell>
          <cell r="J54" t="str">
            <v>2 - Diarista</v>
          </cell>
          <cell r="K54">
            <v>40</v>
          </cell>
          <cell r="L54">
            <v>2055.94</v>
          </cell>
          <cell r="P54">
            <v>0</v>
          </cell>
          <cell r="Q54">
            <v>0</v>
          </cell>
          <cell r="R54">
            <v>679.0899999999998</v>
          </cell>
          <cell r="S54">
            <v>927.07</v>
          </cell>
          <cell r="W54">
            <v>418.08</v>
          </cell>
          <cell r="X54">
            <v>3244.02</v>
          </cell>
        </row>
        <row r="55">
          <cell r="C55" t="str">
            <v>UPAE SALGUEIRO</v>
          </cell>
          <cell r="E55" t="str">
            <v>PRYSCILA LEAL GUIMARAES</v>
          </cell>
          <cell r="G55" t="str">
            <v>2 - Outros Profissionais da Saúde</v>
          </cell>
          <cell r="H55">
            <v>251510</v>
          </cell>
          <cell r="I55">
            <v>44075</v>
          </cell>
          <cell r="J55" t="str">
            <v>1 - Plantonista</v>
          </cell>
          <cell r="K55">
            <v>30</v>
          </cell>
          <cell r="L55">
            <v>1523.05</v>
          </cell>
          <cell r="P55">
            <v>0</v>
          </cell>
          <cell r="Q55">
            <v>0</v>
          </cell>
          <cell r="R55">
            <v>285.15000000000009</v>
          </cell>
          <cell r="S55">
            <v>0</v>
          </cell>
          <cell r="W55">
            <v>208.59</v>
          </cell>
          <cell r="X55">
            <v>1599.6100000000001</v>
          </cell>
        </row>
        <row r="56">
          <cell r="C56" t="str">
            <v>UPAE SALGUEIRO</v>
          </cell>
          <cell r="E56" t="str">
            <v>ROSANE KEYLA QUIRINO DE BRITO</v>
          </cell>
          <cell r="G56" t="str">
            <v>3 - Administrativo</v>
          </cell>
          <cell r="H56">
            <v>131210</v>
          </cell>
          <cell r="I56">
            <v>44075</v>
          </cell>
          <cell r="J56" t="str">
            <v>2 - Diarista</v>
          </cell>
          <cell r="K56">
            <v>40</v>
          </cell>
          <cell r="L56">
            <v>10383.9</v>
          </cell>
          <cell r="P56">
            <v>0</v>
          </cell>
          <cell r="Q56">
            <v>0</v>
          </cell>
          <cell r="R56">
            <v>778.10000000000036</v>
          </cell>
          <cell r="S56">
            <v>0</v>
          </cell>
          <cell r="W56">
            <v>4188.18</v>
          </cell>
          <cell r="X56">
            <v>6973.82</v>
          </cell>
        </row>
        <row r="57">
          <cell r="C57" t="str">
            <v>UPAE SALGUEIRO</v>
          </cell>
          <cell r="E57" t="str">
            <v>SILVANIA SOARES DE SOUZA</v>
          </cell>
          <cell r="G57" t="str">
            <v>3 - Administrativo</v>
          </cell>
          <cell r="H57">
            <v>411010</v>
          </cell>
          <cell r="I57">
            <v>44075</v>
          </cell>
          <cell r="J57" t="str">
            <v>2 - Diarista</v>
          </cell>
          <cell r="K57">
            <v>44</v>
          </cell>
          <cell r="L57">
            <v>1205.67</v>
          </cell>
          <cell r="P57">
            <v>0</v>
          </cell>
          <cell r="Q57">
            <v>0</v>
          </cell>
          <cell r="R57">
            <v>66.720000000000027</v>
          </cell>
          <cell r="S57">
            <v>0</v>
          </cell>
          <cell r="W57">
            <v>122.94</v>
          </cell>
          <cell r="X57">
            <v>1149.45</v>
          </cell>
        </row>
        <row r="58">
          <cell r="C58" t="str">
            <v>UPAE SALGUEIRO</v>
          </cell>
          <cell r="E58" t="str">
            <v>SIMONE RAMALHO COSTA</v>
          </cell>
          <cell r="G58" t="str">
            <v>3 - Administrativo</v>
          </cell>
          <cell r="H58">
            <v>411010</v>
          </cell>
          <cell r="I58">
            <v>44075</v>
          </cell>
          <cell r="J58" t="str">
            <v>2 - Diarista</v>
          </cell>
          <cell r="K58">
            <v>44</v>
          </cell>
          <cell r="L58">
            <v>940.5</v>
          </cell>
          <cell r="P58">
            <v>0</v>
          </cell>
          <cell r="Q58">
            <v>0</v>
          </cell>
          <cell r="R58">
            <v>311.59999999999991</v>
          </cell>
          <cell r="S58">
            <v>0</v>
          </cell>
          <cell r="W58">
            <v>157.09</v>
          </cell>
          <cell r="X58">
            <v>1095.01</v>
          </cell>
        </row>
        <row r="59">
          <cell r="C59" t="str">
            <v>UPAE SALGUEIRO</v>
          </cell>
          <cell r="E59" t="str">
            <v>TALITA GRANGEIRO SANTOS</v>
          </cell>
          <cell r="G59" t="str">
            <v>2 - Outros Profissionais da Saúde</v>
          </cell>
          <cell r="H59">
            <v>223505</v>
          </cell>
          <cell r="I59">
            <v>44075</v>
          </cell>
          <cell r="J59" t="str">
            <v>2 - Diarista</v>
          </cell>
          <cell r="K59">
            <v>40</v>
          </cell>
          <cell r="L59">
            <v>2055.94</v>
          </cell>
          <cell r="P59">
            <v>0</v>
          </cell>
          <cell r="Q59">
            <v>0</v>
          </cell>
          <cell r="R59">
            <v>738.52</v>
          </cell>
          <cell r="S59">
            <v>413.08</v>
          </cell>
          <cell r="W59">
            <v>301.93</v>
          </cell>
          <cell r="X59">
            <v>2905.61</v>
          </cell>
        </row>
        <row r="60">
          <cell r="C60" t="str">
            <v>UPAE SALGUEIRO</v>
          </cell>
          <cell r="E60" t="str">
            <v>TAMIRES DOS ANJOS GOMES</v>
          </cell>
          <cell r="G60" t="str">
            <v>3 - Administrativo</v>
          </cell>
          <cell r="H60">
            <v>351605</v>
          </cell>
          <cell r="I60">
            <v>44075</v>
          </cell>
          <cell r="J60" t="str">
            <v>2 - Diarista</v>
          </cell>
          <cell r="K60">
            <v>40</v>
          </cell>
          <cell r="L60">
            <v>1294.6099999999999</v>
          </cell>
          <cell r="P60">
            <v>0</v>
          </cell>
          <cell r="Q60">
            <v>0</v>
          </cell>
          <cell r="R60">
            <v>273.86000000000013</v>
          </cell>
          <cell r="S60">
            <v>0</v>
          </cell>
          <cell r="W60">
            <v>160.79</v>
          </cell>
          <cell r="X60">
            <v>1407.68</v>
          </cell>
        </row>
        <row r="61">
          <cell r="C61" t="str">
            <v>UPAE SALGUEIRO</v>
          </cell>
          <cell r="E61" t="str">
            <v>TARCIZIO DOS ANJOS GOMES</v>
          </cell>
          <cell r="G61" t="str">
            <v>2 - Outros Profissionais da Saúde</v>
          </cell>
          <cell r="H61">
            <v>515110</v>
          </cell>
          <cell r="I61">
            <v>44075</v>
          </cell>
          <cell r="J61" t="str">
            <v>2 - Diarista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261.25</v>
          </cell>
          <cell r="S61">
            <v>0</v>
          </cell>
          <cell r="W61">
            <v>101.88</v>
          </cell>
          <cell r="X61">
            <v>1204.3699999999999</v>
          </cell>
        </row>
        <row r="62">
          <cell r="C62" t="str">
            <v>UPAE SALGUEIRO</v>
          </cell>
          <cell r="E62" t="str">
            <v>THAIS MAYARA SAMPAIO CRUZ</v>
          </cell>
          <cell r="G62" t="str">
            <v>3 - Administrativo</v>
          </cell>
          <cell r="H62">
            <v>131205</v>
          </cell>
          <cell r="I62">
            <v>44075</v>
          </cell>
          <cell r="J62" t="str">
            <v>1 - Plantonista</v>
          </cell>
          <cell r="K62">
            <v>20</v>
          </cell>
          <cell r="L62">
            <v>10383.9</v>
          </cell>
          <cell r="P62">
            <v>0</v>
          </cell>
          <cell r="Q62">
            <v>0</v>
          </cell>
          <cell r="R62">
            <v>209</v>
          </cell>
          <cell r="S62">
            <v>0</v>
          </cell>
          <cell r="W62">
            <v>2560.67</v>
          </cell>
          <cell r="X62">
            <v>8032.23</v>
          </cell>
        </row>
        <row r="63">
          <cell r="C63" t="str">
            <v>UPAE SALGUEIRO</v>
          </cell>
          <cell r="E63" t="str">
            <v>VALESCA CASSIA AMORIM GALVAO</v>
          </cell>
          <cell r="G63" t="str">
            <v>2 - Outros Profissionais da Saúde</v>
          </cell>
          <cell r="H63">
            <v>322205</v>
          </cell>
          <cell r="I63">
            <v>44075</v>
          </cell>
          <cell r="J63" t="str">
            <v>2 - Diarista</v>
          </cell>
          <cell r="K63">
            <v>44</v>
          </cell>
          <cell r="L63">
            <v>1045</v>
          </cell>
          <cell r="P63">
            <v>0</v>
          </cell>
          <cell r="Q63">
            <v>0</v>
          </cell>
          <cell r="R63">
            <v>372.34999999999991</v>
          </cell>
          <cell r="S63">
            <v>0</v>
          </cell>
          <cell r="W63">
            <v>131.08000000000001</v>
          </cell>
          <cell r="X63">
            <v>1286.27</v>
          </cell>
        </row>
        <row r="64">
          <cell r="C64" t="str">
            <v>UPAE SALGUEIRO</v>
          </cell>
          <cell r="E64" t="str">
            <v>VANESSA SANTOS SA DE FREITAS</v>
          </cell>
          <cell r="G64" t="str">
            <v>3 - Administrativo</v>
          </cell>
          <cell r="H64">
            <v>123105</v>
          </cell>
          <cell r="I64">
            <v>44075</v>
          </cell>
          <cell r="J64" t="str">
            <v>2 - Diarista</v>
          </cell>
          <cell r="K64">
            <v>30</v>
          </cell>
          <cell r="L64">
            <v>10383.9</v>
          </cell>
          <cell r="P64">
            <v>0</v>
          </cell>
          <cell r="Q64">
            <v>0</v>
          </cell>
          <cell r="R64">
            <v>519.20000000000073</v>
          </cell>
          <cell r="S64">
            <v>0</v>
          </cell>
          <cell r="W64">
            <v>2645.97</v>
          </cell>
          <cell r="X64">
            <v>8257.130000000001</v>
          </cell>
        </row>
        <row r="65">
          <cell r="C65" t="str">
            <v>UPAE SALGUEIRO</v>
          </cell>
          <cell r="E65" t="str">
            <v>VERIDIANE DE SA MODESTO MEDEIROS</v>
          </cell>
          <cell r="G65" t="str">
            <v>3 - Administrativo</v>
          </cell>
          <cell r="H65">
            <v>131205</v>
          </cell>
          <cell r="I65">
            <v>44075</v>
          </cell>
          <cell r="J65" t="str">
            <v>2 - Diarista</v>
          </cell>
          <cell r="K65">
            <v>20</v>
          </cell>
          <cell r="L65">
            <v>10037.77</v>
          </cell>
          <cell r="P65">
            <v>0</v>
          </cell>
          <cell r="Q65">
            <v>0</v>
          </cell>
          <cell r="R65">
            <v>703.92000000000007</v>
          </cell>
          <cell r="S65">
            <v>0</v>
          </cell>
          <cell r="W65">
            <v>3564.5</v>
          </cell>
          <cell r="X65">
            <v>7177.1900000000005</v>
          </cell>
        </row>
        <row r="66">
          <cell r="C66" t="str">
            <v>UPAE SALGUEIRO</v>
          </cell>
          <cell r="E66" t="str">
            <v>VINICIUS DA SILVA BATISTA</v>
          </cell>
          <cell r="G66" t="str">
            <v>3 - Administrativo</v>
          </cell>
          <cell r="H66">
            <v>411010</v>
          </cell>
          <cell r="I66">
            <v>44075</v>
          </cell>
          <cell r="J66" t="str">
            <v>1 - Plantonista</v>
          </cell>
          <cell r="K66">
            <v>44</v>
          </cell>
          <cell r="L66">
            <v>905.67</v>
          </cell>
          <cell r="P66">
            <v>0</v>
          </cell>
          <cell r="Q66">
            <v>0</v>
          </cell>
          <cell r="R66">
            <v>145.98000000000013</v>
          </cell>
          <cell r="S66">
            <v>0</v>
          </cell>
          <cell r="W66">
            <v>99.86</v>
          </cell>
          <cell r="X66">
            <v>951.79000000000008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15" sqref="B15:C20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9039744001590</v>
      </c>
      <c r="B2" s="9" t="str">
        <f>'[1]TCE - ANEXO II - Preencher'!C11</f>
        <v>UPAE SALGUEIRO</v>
      </c>
      <c r="C2" s="10"/>
      <c r="D2" s="11" t="str">
        <f>'[1]TCE - ANEXO II - Preencher'!E11</f>
        <v>ADJAIRO DA SILVA AGRIPINO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44075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836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470.25</v>
      </c>
      <c r="N2" s="16">
        <f>'[1]TCE - ANEXO II - Preencher'!S11</f>
        <v>0</v>
      </c>
      <c r="O2" s="17">
        <f>'[1]TCE - ANEXO II - Preencher'!W11</f>
        <v>497.09</v>
      </c>
      <c r="P2" s="18">
        <f>'[1]TCE - ANEXO II - Preencher'!X11</f>
        <v>809.16000000000008</v>
      </c>
      <c r="R2" s="20"/>
    </row>
    <row r="3" spans="1:19" x14ac:dyDescent="0.2">
      <c r="A3" s="8">
        <f>IFERROR(VLOOKUP(B3,'[1]DADOS (OCULTAR)'!$P$3:$R$56,3,0),"")</f>
        <v>9039744001590</v>
      </c>
      <c r="B3" s="9" t="str">
        <f>'[1]TCE - ANEXO II - Preencher'!C12</f>
        <v>UPAE SALGUEIRO</v>
      </c>
      <c r="C3" s="10"/>
      <c r="D3" s="11" t="str">
        <f>'[1]TCE - ANEXO II - Preencher'!E12</f>
        <v>ALLYNE SHEYLLA DOS SANTOS OLIVEIRA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44075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478.96</v>
      </c>
      <c r="N3" s="16">
        <f>'[1]TCE - ANEXO II - Preencher'!S12</f>
        <v>0</v>
      </c>
      <c r="O3" s="17">
        <f>'[1]TCE - ANEXO II - Preencher'!W12</f>
        <v>48.92</v>
      </c>
      <c r="P3" s="18">
        <f>'[1]TCE - ANEXO II - Preencher'!X12</f>
        <v>430.03999999999996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9039744001590</v>
      </c>
      <c r="B4" s="9" t="str">
        <f>'[1]TCE - ANEXO II - Preencher'!C13</f>
        <v>UPAE SALGUEIRO</v>
      </c>
      <c r="C4" s="10"/>
      <c r="D4" s="11" t="str">
        <f>'[1]TCE - ANEXO II - Preencher'!E13</f>
        <v>AMANDA ALLIDA GONCALVES E 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251605</v>
      </c>
      <c r="G4" s="14">
        <f>'[1]TCE - ANEXO II - Preencher'!I13</f>
        <v>44075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1809.72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299.49</v>
      </c>
      <c r="N4" s="16">
        <f>'[1]TCE - ANEXO II - Preencher'!S13</f>
        <v>0</v>
      </c>
      <c r="O4" s="17">
        <f>'[1]TCE - ANEXO II - Preencher'!W13</f>
        <v>198.29</v>
      </c>
      <c r="P4" s="18">
        <f>'[1]TCE - ANEXO II - Preencher'!X13</f>
        <v>1910.92</v>
      </c>
      <c r="R4" s="20"/>
      <c r="S4" s="22">
        <v>43831</v>
      </c>
    </row>
    <row r="5" spans="1:19" x14ac:dyDescent="0.2">
      <c r="A5" s="8">
        <f>IFERROR(VLOOKUP(B5,'[1]DADOS (OCULTAR)'!$P$3:$R$56,3,0),"")</f>
        <v>9039744001590</v>
      </c>
      <c r="B5" s="9" t="str">
        <f>'[1]TCE - ANEXO II - Preencher'!C14</f>
        <v>UPAE SALGUEIRO</v>
      </c>
      <c r="C5" s="10"/>
      <c r="D5" s="11" t="str">
        <f>'[1]TCE - ANEXO II - Preencher'!E14</f>
        <v>ANA LARISSA BARBOSA BARROS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322205</v>
      </c>
      <c r="G5" s="14">
        <f>'[1]TCE - ANEXO II - Preencher'!I14</f>
        <v>44075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1045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306.24</v>
      </c>
      <c r="N5" s="16">
        <f>'[1]TCE - ANEXO II - Preencher'!S14</f>
        <v>0</v>
      </c>
      <c r="O5" s="17">
        <f>'[1]TCE - ANEXO II - Preencher'!W14</f>
        <v>442.23</v>
      </c>
      <c r="P5" s="18">
        <f>'[1]TCE - ANEXO II - Preencher'!X14</f>
        <v>909.01</v>
      </c>
      <c r="R5" s="20"/>
      <c r="S5" s="22">
        <v>43862</v>
      </c>
    </row>
    <row r="6" spans="1:19" x14ac:dyDescent="0.2">
      <c r="A6" s="8">
        <f>IFERROR(VLOOKUP(B6,'[1]DADOS (OCULTAR)'!$P$3:$R$56,3,0),"")</f>
        <v>9039744001590</v>
      </c>
      <c r="B6" s="9" t="str">
        <f>'[1]TCE - ANEXO II - Preencher'!C15</f>
        <v>UPAE SALGUEIRO</v>
      </c>
      <c r="C6" s="10"/>
      <c r="D6" s="11" t="str">
        <f>'[1]TCE - ANEXO II - Preencher'!E15</f>
        <v>ANDREA NATALIA OLIVEIRA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44075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1045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257.61999999999989</v>
      </c>
      <c r="N6" s="16">
        <f>'[1]TCE - ANEXO II - Preencher'!S15</f>
        <v>0</v>
      </c>
      <c r="O6" s="17">
        <f>'[1]TCE - ANEXO II - Preencher'!W15</f>
        <v>131.08000000000001</v>
      </c>
      <c r="P6" s="18">
        <f>'[1]TCE - ANEXO II - Preencher'!X15</f>
        <v>1171.54</v>
      </c>
      <c r="R6" s="20"/>
      <c r="S6" s="22">
        <v>43891</v>
      </c>
    </row>
    <row r="7" spans="1:19" x14ac:dyDescent="0.2">
      <c r="A7" s="8">
        <f>IFERROR(VLOOKUP(B7,'[1]DADOS (OCULTAR)'!$P$3:$R$56,3,0),"")</f>
        <v>9039744001590</v>
      </c>
      <c r="B7" s="9" t="str">
        <f>'[1]TCE - ANEXO II - Preencher'!C16</f>
        <v>UPAE SALGUEIRO</v>
      </c>
      <c r="C7" s="10"/>
      <c r="D7" s="11" t="str">
        <f>'[1]TCE - ANEXO II - Preencher'!E16</f>
        <v>ANTONIO RIBEIRO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>
        <f>'[1]TCE - ANEXO II - Preencher'!H16</f>
        <v>517410</v>
      </c>
      <c r="G7" s="14">
        <f>'[1]TCE - ANEXO II - Preencher'!I16</f>
        <v>44075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1010.17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34.830000000000041</v>
      </c>
      <c r="N7" s="16">
        <f>'[1]TCE - ANEXO II - Preencher'!S16</f>
        <v>0</v>
      </c>
      <c r="O7" s="17">
        <f>'[1]TCE - ANEXO II - Preencher'!W16</f>
        <v>99.27</v>
      </c>
      <c r="P7" s="18">
        <f>'[1]TCE - ANEXO II - Preencher'!X16</f>
        <v>945.73</v>
      </c>
      <c r="R7" s="20"/>
      <c r="S7" s="22">
        <v>43922</v>
      </c>
    </row>
    <row r="8" spans="1:19" x14ac:dyDescent="0.2">
      <c r="A8" s="8">
        <f>IFERROR(VLOOKUP(B8,'[1]DADOS (OCULTAR)'!$P$3:$R$56,3,0),"")</f>
        <v>9039744001590</v>
      </c>
      <c r="B8" s="9" t="str">
        <f>'[1]TCE - ANEXO II - Preencher'!C17</f>
        <v>UPAE SALGUEIRO</v>
      </c>
      <c r="C8" s="10"/>
      <c r="D8" s="11" t="str">
        <f>'[1]TCE - ANEXO II - Preencher'!E17</f>
        <v>ARTHUR PEREIRA MARTINS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142105</v>
      </c>
      <c r="G8" s="14">
        <f>'[1]TCE - ANEXO II - Preencher'!I17</f>
        <v>44075</v>
      </c>
      <c r="H8" s="13" t="str">
        <f>'[1]TCE - ANEXO II - Preencher'!J17</f>
        <v>1 - Plantonista</v>
      </c>
      <c r="I8" s="13">
        <f>'[1]TCE - ANEXO II - Preencher'!K17</f>
        <v>8</v>
      </c>
      <c r="J8" s="15">
        <f>'[1]TCE - ANEXO II - Preencher'!L17</f>
        <v>1887.98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94.400000000000091</v>
      </c>
      <c r="N8" s="16">
        <f>'[1]TCE - ANEXO II - Preencher'!S17</f>
        <v>0</v>
      </c>
      <c r="O8" s="17">
        <f>'[1]TCE - ANEXO II - Preencher'!W17</f>
        <v>162.72999999999999</v>
      </c>
      <c r="P8" s="18">
        <f>'[1]TCE - ANEXO II - Preencher'!X17</f>
        <v>1819.65</v>
      </c>
      <c r="R8" s="20"/>
      <c r="S8" s="22">
        <v>43952</v>
      </c>
    </row>
    <row r="9" spans="1:19" x14ac:dyDescent="0.2">
      <c r="A9" s="8">
        <f>IFERROR(VLOOKUP(B9,'[1]DADOS (OCULTAR)'!$P$3:$R$56,3,0),"")</f>
        <v>9039744001590</v>
      </c>
      <c r="B9" s="9" t="str">
        <f>'[1]TCE - ANEXO II - Preencher'!C18</f>
        <v>UPAE SALGUEIRO</v>
      </c>
      <c r="C9" s="10"/>
      <c r="D9" s="11" t="str">
        <f>'[1]TCE - ANEXO II - Preencher'!E18</f>
        <v>BIANCA LARYSSA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44075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173.8</v>
      </c>
      <c r="P9" s="18">
        <f>'[1]TCE - ANEXO II - Preencher'!X18</f>
        <v>1727.41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9039744001590</v>
      </c>
      <c r="B10" s="9" t="str">
        <f>'[1]TCE - ANEXO II - Preencher'!C19</f>
        <v>UPAE SALGUEIRO</v>
      </c>
      <c r="C10" s="10"/>
      <c r="D10" s="11" t="str">
        <f>'[1]TCE - ANEXO II - Preencher'!E19</f>
        <v>CAMILA LEONEL ALVES DE SA PARENTE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223905</v>
      </c>
      <c r="G10" s="14">
        <f>'[1]TCE - ANEXO II - Preencher'!I19</f>
        <v>44075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1497.65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649.57999999999993</v>
      </c>
      <c r="N10" s="16">
        <f>'[1]TCE - ANEXO II - Preencher'!S19</f>
        <v>0</v>
      </c>
      <c r="O10" s="17">
        <f>'[1]TCE - ANEXO II - Preencher'!W19</f>
        <v>171.39</v>
      </c>
      <c r="P10" s="18">
        <f>'[1]TCE - ANEXO II - Preencher'!X19</f>
        <v>1975.8400000000001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9039744001590</v>
      </c>
      <c r="B11" s="9" t="str">
        <f>'[1]TCE - ANEXO II - Preencher'!C20</f>
        <v>UPAE SALGUEIRO</v>
      </c>
      <c r="C11" s="10"/>
      <c r="D11" s="11" t="str">
        <f>'[1]TCE - ANEXO II - Preencher'!E20</f>
        <v>CAMILLA TAIS GOMES NEVES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223810</v>
      </c>
      <c r="G11" s="14">
        <f>'[1]TCE - ANEXO II - Preencher'!I20</f>
        <v>44075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1809.72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272.99999999999977</v>
      </c>
      <c r="N11" s="16">
        <f>'[1]TCE - ANEXO II - Preencher'!S20</f>
        <v>0</v>
      </c>
      <c r="O11" s="17">
        <f>'[1]TCE - ANEXO II - Preencher'!W20</f>
        <v>771.21</v>
      </c>
      <c r="P11" s="18">
        <f>'[1]TCE - ANEXO II - Preencher'!X20</f>
        <v>1311.5099999999998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9039744001590</v>
      </c>
      <c r="B12" s="9" t="str">
        <f>'[1]TCE - ANEXO II - Preencher'!C21</f>
        <v>UPAE SALGUEIRO</v>
      </c>
      <c r="C12" s="10"/>
      <c r="D12" s="11" t="str">
        <f>'[1]TCE - ANEXO II - Preencher'!E21</f>
        <v>CARLUCIA ALZIRA TORRES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223710</v>
      </c>
      <c r="G12" s="14">
        <f>'[1]TCE - ANEXO II - Preencher'!I21</f>
        <v>44075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2191.2800000000002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318.55999999999972</v>
      </c>
      <c r="N12" s="16">
        <f>'[1]TCE - ANEXO II - Preencher'!S21</f>
        <v>65.739999999999995</v>
      </c>
      <c r="O12" s="17">
        <f>'[1]TCE - ANEXO II - Preencher'!W21</f>
        <v>293.11</v>
      </c>
      <c r="P12" s="18">
        <f>'[1]TCE - ANEXO II - Preencher'!X21</f>
        <v>2282.4699999999998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9039744001590</v>
      </c>
      <c r="B13" s="9" t="str">
        <f>'[1]TCE - ANEXO II - Preencher'!C22</f>
        <v>UPAE SALGUEIRO</v>
      </c>
      <c r="C13" s="10"/>
      <c r="D13" s="11" t="str">
        <f>'[1]TCE - ANEXO II - Preencher'!E22</f>
        <v>CLAUDIANA CREUZA MENDES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44075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1609.51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117.34999999999991</v>
      </c>
      <c r="N13" s="16">
        <f>'[1]TCE - ANEXO II - Preencher'!S22</f>
        <v>0</v>
      </c>
      <c r="O13" s="17">
        <f>'[1]TCE - ANEXO II - Preencher'!W22</f>
        <v>520.46</v>
      </c>
      <c r="P13" s="18">
        <f>'[1]TCE - ANEXO II - Preencher'!X22</f>
        <v>1206.3999999999999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9039744001590</v>
      </c>
      <c r="B14" s="9" t="str">
        <f>'[1]TCE - ANEXO II - Preencher'!C23</f>
        <v>UPAE SALGUEIRO</v>
      </c>
      <c r="C14" s="10"/>
      <c r="D14" s="11" t="str">
        <f>'[1]TCE - ANEXO II - Preencher'!E23</f>
        <v>CRISLAYNE SA TRAPIA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411010</v>
      </c>
      <c r="G14" s="14">
        <f>'[1]TCE - ANEXO II - Preencher'!I23</f>
        <v>44075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1277.3699999999999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44.050000000000182</v>
      </c>
      <c r="N14" s="16">
        <f>'[1]TCE - ANEXO II - Preencher'!S23</f>
        <v>0</v>
      </c>
      <c r="O14" s="17">
        <f>'[1]TCE - ANEXO II - Preencher'!W23</f>
        <v>372.44</v>
      </c>
      <c r="P14" s="18">
        <f>'[1]TCE - ANEXO II - Preencher'!X23</f>
        <v>948.98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9039744001590</v>
      </c>
      <c r="B15" s="9" t="str">
        <f>'[1]TCE - ANEXO II - Preencher'!C24</f>
        <v>UPAE SALGUEIRO</v>
      </c>
      <c r="C15" s="10"/>
      <c r="D15" s="11" t="str">
        <f>'[1]TCE - ANEXO II - Preencher'!E24</f>
        <v>CRISTINA DA CONCEICAO SILVA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44075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1205.67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125.98000000000002</v>
      </c>
      <c r="N15" s="16">
        <f>'[1]TCE - ANEXO II - Preencher'!S24</f>
        <v>1394.33</v>
      </c>
      <c r="O15" s="17">
        <f>'[1]TCE - ANEXO II - Preencher'!W24</f>
        <v>303.93</v>
      </c>
      <c r="P15" s="18">
        <f>'[1]TCE - ANEXO II - Preencher'!X24</f>
        <v>2422.0500000000002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9039744001590</v>
      </c>
      <c r="B16" s="9" t="str">
        <f>'[1]TCE - ANEXO II - Preencher'!C25</f>
        <v>UPAE SALGUEIRO</v>
      </c>
      <c r="C16" s="10"/>
      <c r="D16" s="11" t="str">
        <f>'[1]TCE - ANEXO II - Preencher'!E25</f>
        <v>DEBORAH THUANY DA SILVA LOURENCO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44075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209</v>
      </c>
      <c r="N16" s="16">
        <f>'[1]TCE - ANEXO II - Preencher'!S25</f>
        <v>0</v>
      </c>
      <c r="O16" s="17">
        <f>'[1]TCE - ANEXO II - Preencher'!W25</f>
        <v>131.08000000000001</v>
      </c>
      <c r="P16" s="18">
        <f>'[1]TCE - ANEXO II - Preencher'!X25</f>
        <v>1122.92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9039744001590</v>
      </c>
      <c r="B17" s="9" t="str">
        <f>'[1]TCE - ANEXO II - Preencher'!C26</f>
        <v>UPAE SALGUEIRO</v>
      </c>
      <c r="C17" s="10"/>
      <c r="D17" s="11" t="str">
        <f>'[1]TCE - ANEXO II - Preencher'!E26</f>
        <v>DENISE CRISTINA MARINS DE BARROS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411010</v>
      </c>
      <c r="G17" s="14">
        <f>'[1]TCE - ANEXO II - Preencher'!I26</f>
        <v>44075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48.619999999999891</v>
      </c>
      <c r="N17" s="16">
        <f>'[1]TCE - ANEXO II - Preencher'!S26</f>
        <v>0</v>
      </c>
      <c r="O17" s="17">
        <f>'[1]TCE - ANEXO II - Preencher'!W26</f>
        <v>78.37</v>
      </c>
      <c r="P17" s="18">
        <f>'[1]TCE - ANEXO II - Preencher'!X26</f>
        <v>1015.2499999999999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9039744001590</v>
      </c>
      <c r="B18" s="9" t="str">
        <f>'[1]TCE - ANEXO II - Preencher'!C27</f>
        <v>UPAE SALGUEIRO</v>
      </c>
      <c r="C18" s="10"/>
      <c r="D18" s="11" t="str">
        <f>'[1]TCE - ANEXO II - Preencher'!E27</f>
        <v>EDUARDO DA SILVA SOBRINHO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517410</v>
      </c>
      <c r="G18" s="14">
        <f>'[1]TCE - ANEXO II - Preencher'!I27</f>
        <v>44075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249.24</v>
      </c>
      <c r="N18" s="16">
        <f>'[1]TCE - ANEXO II - Preencher'!S27</f>
        <v>0</v>
      </c>
      <c r="O18" s="17">
        <f>'[1]TCE - ANEXO II - Preencher'!W27</f>
        <v>406.71</v>
      </c>
      <c r="P18" s="18">
        <f>'[1]TCE - ANEXO II - Preencher'!X27</f>
        <v>887.53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9039744001590</v>
      </c>
      <c r="B19" s="9" t="str">
        <f>'[1]TCE - ANEXO II - Preencher'!C28</f>
        <v>UPAE SALGUEIRO</v>
      </c>
      <c r="C19" s="10"/>
      <c r="D19" s="11" t="str">
        <f>'[1]TCE - ANEXO II - Preencher'!E28</f>
        <v>ELAINE ALVES VASCONCELOS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44075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836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209.00000000000009</v>
      </c>
      <c r="N19" s="16">
        <f>'[1]TCE - ANEXO II - Preencher'!S28</f>
        <v>160.66999999999999</v>
      </c>
      <c r="O19" s="17">
        <f>'[1]TCE - ANEXO II - Preencher'!W28</f>
        <v>113.73</v>
      </c>
      <c r="P19" s="18">
        <f>'[1]TCE - ANEXO II - Preencher'!X28</f>
        <v>1091.94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9039744001590</v>
      </c>
      <c r="B20" s="9" t="str">
        <f>'[1]TCE - ANEXO II - Preencher'!C29</f>
        <v>UPAE SALGUEIRO</v>
      </c>
      <c r="C20" s="10"/>
      <c r="D20" s="11" t="str">
        <f>'[1]TCE - ANEXO II - Preencher'!E29</f>
        <v>ERICKA FERNANDA SIMPLICIO DA CRUZ BARROS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223405</v>
      </c>
      <c r="G20" s="14">
        <f>'[1]TCE - ANEXO II - Preencher'!I29</f>
        <v>44075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3159.05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758.16999999999962</v>
      </c>
      <c r="N20" s="16">
        <f>'[1]TCE - ANEXO II - Preencher'!S29</f>
        <v>842.94</v>
      </c>
      <c r="O20" s="17">
        <f>'[1]TCE - ANEXO II - Preencher'!W29</f>
        <v>1278.03</v>
      </c>
      <c r="P20" s="18">
        <f>'[1]TCE - ANEXO II - Preencher'!X29</f>
        <v>3482.13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9039744001590</v>
      </c>
      <c r="B21" s="9" t="str">
        <f>'[1]TCE - ANEXO II - Preencher'!C30</f>
        <v>UPAE SALGUEIRO</v>
      </c>
      <c r="C21" s="10"/>
      <c r="D21" s="11" t="str">
        <f>'[1]TCE - ANEXO II - Preencher'!E30</f>
        <v>FLAVIA GABRIELY GOMES DE JESUS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411010</v>
      </c>
      <c r="G21" s="14">
        <f>'[1]TCE - ANEXO II - Preencher'!I30</f>
        <v>44075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522.5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112.62</v>
      </c>
      <c r="N21" s="16">
        <f>'[1]TCE - ANEXO II - Preencher'!S30</f>
        <v>0</v>
      </c>
      <c r="O21" s="17">
        <f>'[1]TCE - ANEXO II - Preencher'!W30</f>
        <v>39.18</v>
      </c>
      <c r="P21" s="18">
        <f>'[1]TCE - ANEXO II - Preencher'!X30</f>
        <v>595.94000000000005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9039744001590</v>
      </c>
      <c r="B22" s="9" t="str">
        <f>'[1]TCE - ANEXO II - Preencher'!C31</f>
        <v>UPAE SALGUEIRO</v>
      </c>
      <c r="C22" s="10"/>
      <c r="D22" s="11" t="str">
        <f>'[1]TCE - ANEXO II - Preencher'!E31</f>
        <v>FRANCISCO DE ASSIS FREIRE DE BRITO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517410</v>
      </c>
      <c r="G22" s="14">
        <f>'[1]TCE - ANEXO II - Preencher'!I31</f>
        <v>44075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870.83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222.78999999999985</v>
      </c>
      <c r="N22" s="16">
        <f>'[1]TCE - ANEXO II - Preencher'!S31</f>
        <v>0</v>
      </c>
      <c r="O22" s="17">
        <f>'[1]TCE - ANEXO II - Preencher'!W31</f>
        <v>111.05</v>
      </c>
      <c r="P22" s="18">
        <f>'[1]TCE - ANEXO II - Preencher'!X31</f>
        <v>982.56999999999994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9039744001590</v>
      </c>
      <c r="B23" s="9" t="str">
        <f>'[1]TCE - ANEXO II - Preencher'!C32</f>
        <v>UPAE SALGUEIRO</v>
      </c>
      <c r="C23" s="10"/>
      <c r="D23" s="11" t="str">
        <f>'[1]TCE - ANEXO II - Preencher'!E32</f>
        <v>FREDSON AMORIM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324115</v>
      </c>
      <c r="G23" s="14">
        <f>'[1]TCE - ANEXO II - Preencher'!I32</f>
        <v>44075</v>
      </c>
      <c r="H23" s="13" t="str">
        <f>'[1]TCE - ANEXO II - Preencher'!J32</f>
        <v>2 - Diarista</v>
      </c>
      <c r="I23" s="13">
        <f>'[1]TCE - ANEXO II - Preencher'!K32</f>
        <v>24</v>
      </c>
      <c r="J23" s="15">
        <f>'[1]TCE - ANEXO II - Preencher'!L32</f>
        <v>2030.47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913.71000000000015</v>
      </c>
      <c r="N23" s="16">
        <f>'[1]TCE - ANEXO II - Preencher'!S32</f>
        <v>157.6</v>
      </c>
      <c r="O23" s="17">
        <f>'[1]TCE - ANEXO II - Preencher'!W32</f>
        <v>859.34</v>
      </c>
      <c r="P23" s="18">
        <f>'[1]TCE - ANEXO II - Preencher'!X32</f>
        <v>2242.44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9039744001590</v>
      </c>
      <c r="B24" s="9" t="str">
        <f>'[1]TCE - ANEXO II - Preencher'!C33</f>
        <v>UPAE SALGUEIRO</v>
      </c>
      <c r="C24" s="10"/>
      <c r="D24" s="11" t="str">
        <f>'[1]TCE - ANEXO II - Preencher'!E33</f>
        <v>GABRIELLA BARROS CRUZ FERREIRA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223605</v>
      </c>
      <c r="G24" s="14">
        <f>'[1]TCE - ANEXO II - Preencher'!I33</f>
        <v>44075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1836.76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</v>
      </c>
      <c r="N24" s="16">
        <f>'[1]TCE - ANEXO II - Preencher'!S33</f>
        <v>0</v>
      </c>
      <c r="O24" s="17">
        <f>'[1]TCE - ANEXO II - Preencher'!W33</f>
        <v>171.19</v>
      </c>
      <c r="P24" s="18">
        <f>'[1]TCE - ANEXO II - Preencher'!X33</f>
        <v>1874.57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9039744001590</v>
      </c>
      <c r="B25" s="9" t="str">
        <f>'[1]TCE - ANEXO II - Preencher'!C34</f>
        <v>UPAE SALGUEIRO</v>
      </c>
      <c r="C25" s="10"/>
      <c r="D25" s="11" t="str">
        <f>'[1]TCE - ANEXO II - Preencher'!E34</f>
        <v>GIOVANNI CLEITON PEREIRA VIANA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317210</v>
      </c>
      <c r="G25" s="14">
        <f>'[1]TCE - ANEXO II - Preencher'!I34</f>
        <v>44075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1683.59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84.180000000000064</v>
      </c>
      <c r="N25" s="16">
        <f>'[1]TCE - ANEXO II - Preencher'!S34</f>
        <v>0</v>
      </c>
      <c r="O25" s="17">
        <f>'[1]TCE - ANEXO II - Preencher'!W34</f>
        <v>199.06</v>
      </c>
      <c r="P25" s="18">
        <f>'[1]TCE - ANEXO II - Preencher'!X34</f>
        <v>1568.71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9039744001590</v>
      </c>
      <c r="B26" s="9" t="str">
        <f>'[1]TCE - ANEXO II - Preencher'!C35</f>
        <v>UPAE SALGUEIRO</v>
      </c>
      <c r="C26" s="10"/>
      <c r="D26" s="11" t="str">
        <f>'[1]TCE - ANEXO II - Preencher'!E35</f>
        <v>GIVAGO FILGUEIRA BASILIO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317210</v>
      </c>
      <c r="G26" s="14">
        <f>'[1]TCE - ANEXO II - Preencher'!I35</f>
        <v>44075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2370.31</v>
      </c>
      <c r="L26" s="15">
        <f>'[1]TCE - ANEXO II - Preencher'!Q35</f>
        <v>883.89</v>
      </c>
      <c r="M26" s="15">
        <f>'[1]TCE - ANEXO II - Preencher'!R35</f>
        <v>479.5100000000001</v>
      </c>
      <c r="N26" s="16">
        <f>'[1]TCE - ANEXO II - Preencher'!S35</f>
        <v>0</v>
      </c>
      <c r="O26" s="17">
        <f>'[1]TCE - ANEXO II - Preencher'!W35</f>
        <v>3733.71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9039744001590</v>
      </c>
      <c r="B27" s="9" t="str">
        <f>'[1]TCE - ANEXO II - Preencher'!C36</f>
        <v>UPAE SALGUEIRO</v>
      </c>
      <c r="C27" s="10"/>
      <c r="D27" s="11" t="str">
        <f>'[1]TCE - ANEXO II - Preencher'!E36</f>
        <v>IVAN DE OLIVEIRA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414105</v>
      </c>
      <c r="G27" s="14">
        <f>'[1]TCE - ANEXO II - Preencher'!I36</f>
        <v>44075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149.49</v>
      </c>
      <c r="N27" s="16">
        <f>'[1]TCE - ANEXO II - Preencher'!S36</f>
        <v>0</v>
      </c>
      <c r="O27" s="17">
        <f>'[1]TCE - ANEXO II - Preencher'!W36</f>
        <v>83.07</v>
      </c>
      <c r="P27" s="18">
        <f>'[1]TCE - ANEXO II - Preencher'!X36</f>
        <v>1111.42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9039744001590</v>
      </c>
      <c r="B28" s="9" t="str">
        <f>'[1]TCE - ANEXO II - Preencher'!C37</f>
        <v>UPAE SALGUEIRO</v>
      </c>
      <c r="C28" s="10"/>
      <c r="D28" s="11" t="str">
        <f>'[1]TCE - ANEXO II - Preencher'!E37</f>
        <v>IVONE MARIA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411010</v>
      </c>
      <c r="G28" s="14">
        <f>'[1]TCE - ANEXO II - Preencher'!I37</f>
        <v>44075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1045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3.0999999999999091</v>
      </c>
      <c r="N28" s="16">
        <f>'[1]TCE - ANEXO II - Preencher'!S37</f>
        <v>0</v>
      </c>
      <c r="O28" s="17">
        <f>'[1]TCE - ANEXO II - Preencher'!W37</f>
        <v>396.82</v>
      </c>
      <c r="P28" s="18">
        <f>'[1]TCE - ANEXO II - Preencher'!X37</f>
        <v>651.28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9039744001590</v>
      </c>
      <c r="B29" s="9" t="str">
        <f>'[1]TCE - ANEXO II - Preencher'!C38</f>
        <v>UPAE SALGUEIRO</v>
      </c>
      <c r="C29" s="10"/>
      <c r="D29" s="11" t="str">
        <f>'[1]TCE - ANEXO II - Preencher'!E38</f>
        <v>JADILENE ROZELI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322205</v>
      </c>
      <c r="G29" s="14">
        <f>'[1]TCE - ANEXO II - Preencher'!I38</f>
        <v>44075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975.33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330.91999999999996</v>
      </c>
      <c r="N29" s="16">
        <f>'[1]TCE - ANEXO II - Preencher'!S38</f>
        <v>0</v>
      </c>
      <c r="O29" s="17">
        <f>'[1]TCE - ANEXO II - Preencher'!W38</f>
        <v>135.78</v>
      </c>
      <c r="P29" s="18">
        <f>'[1]TCE - ANEXO II - Preencher'!X38</f>
        <v>1170.47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9039744001590</v>
      </c>
      <c r="B30" s="9" t="str">
        <f>'[1]TCE - ANEXO II - Preencher'!C39</f>
        <v>UPAE SALGUEIRO</v>
      </c>
      <c r="C30" s="10"/>
      <c r="D30" s="11" t="str">
        <f>'[1]TCE - ANEXO II - Preencher'!E39</f>
        <v>JOAO ALVES DE ARAUJO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142205</v>
      </c>
      <c r="G30" s="14">
        <f>'[1]TCE - ANEXO II - Preencher'!I39</f>
        <v>44075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2513.33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125.67000000000007</v>
      </c>
      <c r="N30" s="16">
        <f>'[1]TCE - ANEXO II - Preencher'!S39</f>
        <v>0</v>
      </c>
      <c r="O30" s="17">
        <f>'[1]TCE - ANEXO II - Preencher'!W39</f>
        <v>813.65</v>
      </c>
      <c r="P30" s="18">
        <f>'[1]TCE - ANEXO II - Preencher'!X39</f>
        <v>1825.35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9039744001590</v>
      </c>
      <c r="B31" s="9" t="str">
        <f>'[1]TCE - ANEXO II - Preencher'!C40</f>
        <v>UPAE SALGUEIRO</v>
      </c>
      <c r="C31" s="10"/>
      <c r="D31" s="11" t="str">
        <f>'[1]TCE - ANEXO II - Preencher'!E40</f>
        <v>JOSE NILTON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411010</v>
      </c>
      <c r="G31" s="14">
        <f>'[1]TCE - ANEXO II - Preencher'!I40</f>
        <v>44075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1045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48.619999999999891</v>
      </c>
      <c r="N31" s="16">
        <f>'[1]TCE - ANEXO II - Preencher'!S40</f>
        <v>0</v>
      </c>
      <c r="O31" s="17">
        <f>'[1]TCE - ANEXO II - Preencher'!W40</f>
        <v>99.27</v>
      </c>
      <c r="P31" s="18">
        <f>'[1]TCE - ANEXO II - Preencher'!X40</f>
        <v>994.34999999999991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9039744001590</v>
      </c>
      <c r="B32" s="9" t="str">
        <f>'[1]TCE - ANEXO II - Preencher'!C41</f>
        <v>UPAE SALGUEIRO</v>
      </c>
      <c r="C32" s="10"/>
      <c r="D32" s="11" t="str">
        <f>'[1]TCE - ANEXO II - Preencher'!E41</f>
        <v>JOSE ROOSEVELT MENEZES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517410</v>
      </c>
      <c r="G32" s="14">
        <f>'[1]TCE - ANEXO II - Preencher'!I41</f>
        <v>44075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870.83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275.00999999999988</v>
      </c>
      <c r="N32" s="16">
        <f>'[1]TCE - ANEXO II - Preencher'!S41</f>
        <v>0</v>
      </c>
      <c r="O32" s="17">
        <f>'[1]TCE - ANEXO II - Preencher'!W41</f>
        <v>87.44</v>
      </c>
      <c r="P32" s="18">
        <f>'[1]TCE - ANEXO II - Preencher'!X41</f>
        <v>1058.3999999999999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9039744001590</v>
      </c>
      <c r="B33" s="9" t="str">
        <f>'[1]TCE - ANEXO II - Preencher'!C42</f>
        <v>UPAE SALGUEIRO</v>
      </c>
      <c r="C33" s="10"/>
      <c r="D33" s="11" t="str">
        <f>'[1]TCE - ANEXO II - Preencher'!E42</f>
        <v>KARLA DE ANDRADE GRANGEIRO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251605</v>
      </c>
      <c r="G33" s="14">
        <f>'[1]TCE - ANEXO II - Preencher'!I42</f>
        <v>44075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1206.48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209</v>
      </c>
      <c r="N33" s="16">
        <f>'[1]TCE - ANEXO II - Preencher'!S42</f>
        <v>0</v>
      </c>
      <c r="O33" s="17">
        <f>'[1]TCE - ANEXO II - Preencher'!W42</f>
        <v>118.8</v>
      </c>
      <c r="P33" s="18">
        <f>'[1]TCE - ANEXO II - Preencher'!X42</f>
        <v>1296.68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9039744001590</v>
      </c>
      <c r="B34" s="9" t="str">
        <f>'[1]TCE - ANEXO II - Preencher'!C43</f>
        <v>UPAE SALGUEIRO</v>
      </c>
      <c r="C34" s="10"/>
      <c r="D34" s="11" t="str">
        <f>'[1]TCE - ANEXO II - Preencher'!E43</f>
        <v>LUIS FERNANDO DOS SANTOS BEZERRA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252605</v>
      </c>
      <c r="G34" s="14">
        <f>'[1]TCE - ANEXO II - Preencher'!I43</f>
        <v>44075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2432.77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121.63999999999987</v>
      </c>
      <c r="N34" s="16">
        <f>'[1]TCE - ANEXO II - Preencher'!S43</f>
        <v>0</v>
      </c>
      <c r="O34" s="17">
        <f>'[1]TCE - ANEXO II - Preencher'!W43</f>
        <v>268.8</v>
      </c>
      <c r="P34" s="18">
        <f>'[1]TCE - ANEXO II - Preencher'!X43</f>
        <v>2285.6099999999997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9039744001590</v>
      </c>
      <c r="B35" s="9" t="str">
        <f>'[1]TCE - ANEXO II - Preencher'!C44</f>
        <v>UPAE SALGUEIRO</v>
      </c>
      <c r="C35" s="10"/>
      <c r="D35" s="11" t="str">
        <f>'[1]TCE - ANEXO II - Preencher'!E44</f>
        <v>LUIZ OLEGARIO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517410</v>
      </c>
      <c r="G35" s="14">
        <f>'[1]TCE - ANEXO II - Preencher'!I44</f>
        <v>44075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99.27</v>
      </c>
      <c r="P35" s="18">
        <f>'[1]TCE - ANEXO II - Preencher'!X44</f>
        <v>945.73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9039744001590</v>
      </c>
      <c r="B36" s="9" t="str">
        <f>'[1]TCE - ANEXO II - Preencher'!C45</f>
        <v>UPAE SALGUEIRO</v>
      </c>
      <c r="C36" s="10"/>
      <c r="D36" s="11" t="str">
        <f>'[1]TCE - ANEXO II - Preencher'!E45</f>
        <v>MARCIA CRISTINA SOUZA OLIVEIRA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411010</v>
      </c>
      <c r="G36" s="14">
        <f>'[1]TCE - ANEXO II - Preencher'!I45</f>
        <v>44075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1010.17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182.68999999999994</v>
      </c>
      <c r="N36" s="16">
        <f>'[1]TCE - ANEXO II - Preencher'!S45</f>
        <v>0</v>
      </c>
      <c r="O36" s="17">
        <f>'[1]TCE - ANEXO II - Preencher'!W45</f>
        <v>99.45</v>
      </c>
      <c r="P36" s="18">
        <f>'[1]TCE - ANEXO II - Preencher'!X45</f>
        <v>1093.4099999999999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9039744001590</v>
      </c>
      <c r="B37" s="9" t="str">
        <f>'[1]TCE - ANEXO II - Preencher'!C46</f>
        <v>UPAE SALGUEIRO</v>
      </c>
      <c r="C37" s="10"/>
      <c r="D37" s="11" t="str">
        <f>'[1]TCE - ANEXO II - Preencher'!E46</f>
        <v>MARIA APARECIDA FREIRE PEREIRA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411010</v>
      </c>
      <c r="G37" s="14">
        <f>'[1]TCE - ANEXO II - Preencher'!I46</f>
        <v>44075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1205.67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60.279999999999973</v>
      </c>
      <c r="N37" s="16">
        <f>'[1]TCE - ANEXO II - Preencher'!S46</f>
        <v>0</v>
      </c>
      <c r="O37" s="17">
        <f>'[1]TCE - ANEXO II - Preencher'!W46</f>
        <v>401.32</v>
      </c>
      <c r="P37" s="18">
        <f>'[1]TCE - ANEXO II - Preencher'!X46</f>
        <v>864.63000000000011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9039744001590</v>
      </c>
      <c r="B38" s="9" t="str">
        <f>'[1]TCE - ANEXO II - Preencher'!C47</f>
        <v>UPAE SALGUEIRO</v>
      </c>
      <c r="C38" s="10"/>
      <c r="D38" s="11" t="str">
        <f>'[1]TCE - ANEXO II - Preencher'!E47</f>
        <v>MARIA DAS GRACAS FERREIRA DE SOUZA SAMPAIO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513430</v>
      </c>
      <c r="G38" s="14">
        <f>'[1]TCE - ANEXO II - Preencher'!I47</f>
        <v>44075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1045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209</v>
      </c>
      <c r="N38" s="16">
        <f>'[1]TCE - ANEXO II - Preencher'!S47</f>
        <v>0</v>
      </c>
      <c r="O38" s="17">
        <f>'[1]TCE - ANEXO II - Preencher'!W47</f>
        <v>118.08</v>
      </c>
      <c r="P38" s="18">
        <f>'[1]TCE - ANEXO II - Preencher'!X47</f>
        <v>1135.92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9039744001590</v>
      </c>
      <c r="B39" s="9" t="str">
        <f>'[1]TCE - ANEXO II - Preencher'!C48</f>
        <v>UPAE SALGUEIRO</v>
      </c>
      <c r="C39" s="10"/>
      <c r="D39" s="11" t="str">
        <f>'[1]TCE - ANEXO II - Preencher'!E48</f>
        <v>MARIA EDUARDA ROCHA MARINS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44075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522.5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39.18</v>
      </c>
      <c r="P39" s="18">
        <f>'[1]TCE - ANEXO II - Preencher'!X48</f>
        <v>483.32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9039744001590</v>
      </c>
      <c r="B40" s="9" t="str">
        <f>'[1]TCE - ANEXO II - Preencher'!C49</f>
        <v>UPAE SALGUEIRO</v>
      </c>
      <c r="C40" s="10"/>
      <c r="D40" s="11" t="str">
        <f>'[1]TCE - ANEXO II - Preencher'!E49</f>
        <v>MARIA RAQUEL VIEIRA DA SILVA TEIXEIRA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44075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1596.45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442.21999999999974</v>
      </c>
      <c r="N40" s="16">
        <f>'[1]TCE - ANEXO II - Preencher'!S49</f>
        <v>87.8</v>
      </c>
      <c r="O40" s="17">
        <f>'[1]TCE - ANEXO II - Preencher'!W49</f>
        <v>165.79</v>
      </c>
      <c r="P40" s="18">
        <f>'[1]TCE - ANEXO II - Preencher'!X49</f>
        <v>1960.6799999999998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9039744001590</v>
      </c>
      <c r="B41" s="9" t="str">
        <f>'[1]TCE - ANEXO II - Preencher'!C50</f>
        <v>UPAE SALGUEIRO</v>
      </c>
      <c r="C41" s="10"/>
      <c r="D41" s="11" t="str">
        <f>'[1]TCE - ANEXO II - Preencher'!E50</f>
        <v>MARIO DEMETRIO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514225</v>
      </c>
      <c r="G41" s="14">
        <f>'[1]TCE - ANEXO II - Preencher'!I50</f>
        <v>44075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261.25</v>
      </c>
      <c r="N41" s="16">
        <f>'[1]TCE - ANEXO II - Preencher'!S50</f>
        <v>0</v>
      </c>
      <c r="O41" s="17">
        <f>'[1]TCE - ANEXO II - Preencher'!W50</f>
        <v>122.78</v>
      </c>
      <c r="P41" s="18">
        <f>'[1]TCE - ANEXO II - Preencher'!X50</f>
        <v>1183.47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9039744001590</v>
      </c>
      <c r="B42" s="9" t="str">
        <f>'[1]TCE - ANEXO II - Preencher'!C51</f>
        <v>UPAE SALGUEIRO</v>
      </c>
      <c r="C42" s="10"/>
      <c r="D42" s="11" t="str">
        <f>'[1]TCE - ANEXO II - Preencher'!E51</f>
        <v>MAURICIO DEMETRIO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517410</v>
      </c>
      <c r="G42" s="14">
        <f>'[1]TCE - ANEXO II - Preencher'!I51</f>
        <v>44075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113.39</v>
      </c>
      <c r="P42" s="18">
        <f>'[1]TCE - ANEXO II - Preencher'!X51</f>
        <v>931.61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9039744001590</v>
      </c>
      <c r="B43" s="9" t="str">
        <f>'[1]TCE - ANEXO II - Preencher'!C52</f>
        <v>UPAE SALGUEIRO</v>
      </c>
      <c r="C43" s="10"/>
      <c r="D43" s="11" t="str">
        <f>'[1]TCE - ANEXO II - Preencher'!E52</f>
        <v>MAYARA BRUNA BARBOSA DE BARROS BEZERRA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44075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1045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323.73</v>
      </c>
      <c r="N43" s="16">
        <f>'[1]TCE - ANEXO II - Preencher'!S52</f>
        <v>0</v>
      </c>
      <c r="O43" s="17">
        <f>'[1]TCE - ANEXO II - Preencher'!W52</f>
        <v>110.18</v>
      </c>
      <c r="P43" s="18">
        <f>'[1]TCE - ANEXO II - Preencher'!X52</f>
        <v>1258.55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9039744001590</v>
      </c>
      <c r="B44" s="9" t="str">
        <f>'[1]TCE - ANEXO II - Preencher'!C53</f>
        <v>UPAE SALGUEIRO</v>
      </c>
      <c r="C44" s="10"/>
      <c r="D44" s="11" t="str">
        <f>'[1]TCE - ANEXO II - Preencher'!E53</f>
        <v>NEIDE MARIA DOS ANJOS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411010</v>
      </c>
      <c r="G44" s="14">
        <f>'[1]TCE - ANEXO II - Preencher'!I53</f>
        <v>44075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263.57</v>
      </c>
      <c r="P44" s="18">
        <f>'[1]TCE - ANEXO II - Preencher'!X53</f>
        <v>781.43000000000006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9039744001590</v>
      </c>
      <c r="B45" s="9" t="str">
        <f>'[1]TCE - ANEXO II - Preencher'!C54</f>
        <v>UPAE SALGUEIRO</v>
      </c>
      <c r="C45" s="10"/>
      <c r="D45" s="11" t="str">
        <f>'[1]TCE - ANEXO II - Preencher'!E54</f>
        <v>PAULA MONIELE MARINS GONDIM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223505</v>
      </c>
      <c r="G45" s="14">
        <f>'[1]TCE - ANEXO II - Preencher'!I54</f>
        <v>44075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2055.94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679.0899999999998</v>
      </c>
      <c r="N45" s="16">
        <f>'[1]TCE - ANEXO II - Preencher'!S54</f>
        <v>927.07</v>
      </c>
      <c r="O45" s="17">
        <f>'[1]TCE - ANEXO II - Preencher'!W54</f>
        <v>418.08</v>
      </c>
      <c r="P45" s="18">
        <f>'[1]TCE - ANEXO II - Preencher'!X54</f>
        <v>3244.02</v>
      </c>
      <c r="S45" s="22">
        <v>45078</v>
      </c>
    </row>
    <row r="46" spans="1:19" x14ac:dyDescent="0.2">
      <c r="A46" s="8">
        <f>IFERROR(VLOOKUP(B46,'[1]DADOS (OCULTAR)'!$P$3:$R$56,3,0),"")</f>
        <v>9039744001590</v>
      </c>
      <c r="B46" s="9" t="str">
        <f>'[1]TCE - ANEXO II - Preencher'!C55</f>
        <v>UPAE SALGUEIRO</v>
      </c>
      <c r="C46" s="10"/>
      <c r="D46" s="11" t="str">
        <f>'[1]TCE - ANEXO II - Preencher'!E55</f>
        <v>PRYSCILA LEAL GUIMARAES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251510</v>
      </c>
      <c r="G46" s="14">
        <f>'[1]TCE - ANEXO II - Preencher'!I55</f>
        <v>44075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1523.05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285.15000000000009</v>
      </c>
      <c r="N46" s="16">
        <f>'[1]TCE - ANEXO II - Preencher'!S55</f>
        <v>0</v>
      </c>
      <c r="O46" s="17">
        <f>'[1]TCE - ANEXO II - Preencher'!W55</f>
        <v>208.59</v>
      </c>
      <c r="P46" s="18">
        <f>'[1]TCE - ANEXO II - Preencher'!X55</f>
        <v>1599.6100000000001</v>
      </c>
      <c r="S46" s="22">
        <v>45108</v>
      </c>
    </row>
    <row r="47" spans="1:19" x14ac:dyDescent="0.2">
      <c r="A47" s="8">
        <f>IFERROR(VLOOKUP(B47,'[1]DADOS (OCULTAR)'!$P$3:$R$56,3,0),"")</f>
        <v>9039744001590</v>
      </c>
      <c r="B47" s="9" t="str">
        <f>'[1]TCE - ANEXO II - Preencher'!C56</f>
        <v>UPAE SALGUEIRO</v>
      </c>
      <c r="C47" s="10"/>
      <c r="D47" s="11" t="str">
        <f>'[1]TCE - ANEXO II - Preencher'!E56</f>
        <v>ROSANE KEYLA QUIRINO DE BRITO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131210</v>
      </c>
      <c r="G47" s="14">
        <f>'[1]TCE - ANEXO II - Preencher'!I56</f>
        <v>44075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10383.9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778.10000000000036</v>
      </c>
      <c r="N47" s="16">
        <f>'[1]TCE - ANEXO II - Preencher'!S56</f>
        <v>0</v>
      </c>
      <c r="O47" s="17">
        <f>'[1]TCE - ANEXO II - Preencher'!W56</f>
        <v>4188.18</v>
      </c>
      <c r="P47" s="18">
        <f>'[1]TCE - ANEXO II - Preencher'!X56</f>
        <v>6973.82</v>
      </c>
      <c r="S47" s="22">
        <v>45139</v>
      </c>
    </row>
    <row r="48" spans="1:19" x14ac:dyDescent="0.2">
      <c r="A48" s="8">
        <f>IFERROR(VLOOKUP(B48,'[1]DADOS (OCULTAR)'!$P$3:$R$56,3,0),"")</f>
        <v>9039744001590</v>
      </c>
      <c r="B48" s="9" t="str">
        <f>'[1]TCE - ANEXO II - Preencher'!C57</f>
        <v>UPAE SALGUEIRO</v>
      </c>
      <c r="C48" s="10"/>
      <c r="D48" s="11" t="str">
        <f>'[1]TCE - ANEXO II - Preencher'!E57</f>
        <v>SILVANIA SOARES DE SOUZA</v>
      </c>
      <c r="E48" s="12" t="str">
        <f>IF('[1]TCE - ANEXO II - Preencher'!G57="4 - Assistência Odontológica","2 - Outros Profissionais da saúde",'[1]TCE - ANEXO II - Preencher'!G57)</f>
        <v>3 - Administrativo</v>
      </c>
      <c r="F48" s="13">
        <f>'[1]TCE - ANEXO II - Preencher'!H57</f>
        <v>411010</v>
      </c>
      <c r="G48" s="14">
        <f>'[1]TCE - ANEXO II - Preencher'!I57</f>
        <v>44075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1205.67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66.720000000000027</v>
      </c>
      <c r="N48" s="16">
        <f>'[1]TCE - ANEXO II - Preencher'!S57</f>
        <v>0</v>
      </c>
      <c r="O48" s="17">
        <f>'[1]TCE - ANEXO II - Preencher'!W57</f>
        <v>122.94</v>
      </c>
      <c r="P48" s="18">
        <f>'[1]TCE - ANEXO II - Preencher'!X57</f>
        <v>1149.45</v>
      </c>
      <c r="S48" s="22">
        <v>45170</v>
      </c>
    </row>
    <row r="49" spans="1:19" x14ac:dyDescent="0.2">
      <c r="A49" s="8">
        <f>IFERROR(VLOOKUP(B49,'[1]DADOS (OCULTAR)'!$P$3:$R$56,3,0),"")</f>
        <v>9039744001590</v>
      </c>
      <c r="B49" s="9" t="str">
        <f>'[1]TCE - ANEXO II - Preencher'!C58</f>
        <v>UPAE SALGUEIRO</v>
      </c>
      <c r="C49" s="10"/>
      <c r="D49" s="11" t="str">
        <f>'[1]TCE - ANEXO II - Preencher'!E58</f>
        <v>SIMONE RAMALHO COSTA</v>
      </c>
      <c r="E49" s="12" t="str">
        <f>IF('[1]TCE - ANEXO II - Preencher'!G58="4 - Assistência Odontológica","2 - Outros Profissionais da saúde",'[1]TCE - ANEXO II - Preencher'!G58)</f>
        <v>3 - Administrativo</v>
      </c>
      <c r="F49" s="13">
        <f>'[1]TCE - ANEXO II - Preencher'!H58</f>
        <v>411010</v>
      </c>
      <c r="G49" s="14">
        <f>'[1]TCE - ANEXO II - Preencher'!I58</f>
        <v>44075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940.5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311.59999999999991</v>
      </c>
      <c r="N49" s="16">
        <f>'[1]TCE - ANEXO II - Preencher'!S58</f>
        <v>0</v>
      </c>
      <c r="O49" s="17">
        <f>'[1]TCE - ANEXO II - Preencher'!W58</f>
        <v>157.09</v>
      </c>
      <c r="P49" s="18">
        <f>'[1]TCE - ANEXO II - Preencher'!X58</f>
        <v>1095.01</v>
      </c>
      <c r="S49" s="22">
        <v>45200</v>
      </c>
    </row>
    <row r="50" spans="1:19" x14ac:dyDescent="0.2">
      <c r="A50" s="8">
        <f>IFERROR(VLOOKUP(B50,'[1]DADOS (OCULTAR)'!$P$3:$R$56,3,0),"")</f>
        <v>9039744001590</v>
      </c>
      <c r="B50" s="9" t="str">
        <f>'[1]TCE - ANEXO II - Preencher'!C59</f>
        <v>UPAE SALGUEIRO</v>
      </c>
      <c r="C50" s="10"/>
      <c r="D50" s="11" t="str">
        <f>'[1]TCE - ANEXO II - Preencher'!E59</f>
        <v>TALITA GRANGEIRO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223505</v>
      </c>
      <c r="G50" s="14">
        <f>'[1]TCE - ANEXO II - Preencher'!I59</f>
        <v>44075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2055.94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738.52</v>
      </c>
      <c r="N50" s="16">
        <f>'[1]TCE - ANEXO II - Preencher'!S59</f>
        <v>413.08</v>
      </c>
      <c r="O50" s="17">
        <f>'[1]TCE - ANEXO II - Preencher'!W59</f>
        <v>301.93</v>
      </c>
      <c r="P50" s="18">
        <f>'[1]TCE - ANEXO II - Preencher'!X59</f>
        <v>2905.61</v>
      </c>
      <c r="S50" s="22">
        <v>45231</v>
      </c>
    </row>
    <row r="51" spans="1:19" x14ac:dyDescent="0.2">
      <c r="A51" s="8">
        <f>IFERROR(VLOOKUP(B51,'[1]DADOS (OCULTAR)'!$P$3:$R$56,3,0),"")</f>
        <v>9039744001590</v>
      </c>
      <c r="B51" s="9" t="str">
        <f>'[1]TCE - ANEXO II - Preencher'!C60</f>
        <v>UPAE SALGUEIRO</v>
      </c>
      <c r="C51" s="10"/>
      <c r="D51" s="11" t="str">
        <f>'[1]TCE - ANEXO II - Preencher'!E60</f>
        <v>TAMIRES DOS ANJOS GOMES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351605</v>
      </c>
      <c r="G51" s="14">
        <f>'[1]TCE - ANEXO II - Preencher'!I60</f>
        <v>44075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1294.6099999999999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273.86000000000013</v>
      </c>
      <c r="N51" s="16">
        <f>'[1]TCE - ANEXO II - Preencher'!S60</f>
        <v>0</v>
      </c>
      <c r="O51" s="17">
        <f>'[1]TCE - ANEXO II - Preencher'!W60</f>
        <v>160.79</v>
      </c>
      <c r="P51" s="18">
        <f>'[1]TCE - ANEXO II - Preencher'!X60</f>
        <v>1407.68</v>
      </c>
      <c r="S51" s="22">
        <v>45261</v>
      </c>
    </row>
    <row r="52" spans="1:19" x14ac:dyDescent="0.2">
      <c r="A52" s="8">
        <f>IFERROR(VLOOKUP(B52,'[1]DADOS (OCULTAR)'!$P$3:$R$56,3,0),"")</f>
        <v>9039744001590</v>
      </c>
      <c r="B52" s="9" t="str">
        <f>'[1]TCE - ANEXO II - Preencher'!C61</f>
        <v>UPAE SALGUEIRO</v>
      </c>
      <c r="C52" s="10"/>
      <c r="D52" s="11" t="str">
        <f>'[1]TCE - ANEXO II - Preencher'!E61</f>
        <v>TARCIZIO DOS ANJOS GOMES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515110</v>
      </c>
      <c r="G52" s="14">
        <f>'[1]TCE - ANEXO II - Preencher'!I61</f>
        <v>44075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261.25</v>
      </c>
      <c r="N52" s="16">
        <f>'[1]TCE - ANEXO II - Preencher'!S61</f>
        <v>0</v>
      </c>
      <c r="O52" s="17">
        <f>'[1]TCE - ANEXO II - Preencher'!W61</f>
        <v>101.88</v>
      </c>
      <c r="P52" s="18">
        <f>'[1]TCE - ANEXO II - Preencher'!X61</f>
        <v>1204.3699999999999</v>
      </c>
      <c r="S52" s="22">
        <v>45292</v>
      </c>
    </row>
    <row r="53" spans="1:19" x14ac:dyDescent="0.2">
      <c r="A53" s="8">
        <f>IFERROR(VLOOKUP(B53,'[1]DADOS (OCULTAR)'!$P$3:$R$56,3,0),"")</f>
        <v>9039744001590</v>
      </c>
      <c r="B53" s="9" t="str">
        <f>'[1]TCE - ANEXO II - Preencher'!C62</f>
        <v>UPAE SALGUEIRO</v>
      </c>
      <c r="C53" s="10"/>
      <c r="D53" s="11" t="str">
        <f>'[1]TCE - ANEXO II - Preencher'!E62</f>
        <v>THAIS MAYARA SAMPAIO CRUZ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131205</v>
      </c>
      <c r="G53" s="14">
        <f>'[1]TCE - ANEXO II - Preencher'!I62</f>
        <v>44075</v>
      </c>
      <c r="H53" s="13" t="str">
        <f>'[1]TCE - ANEXO II - Preencher'!J62</f>
        <v>1 - Plantonista</v>
      </c>
      <c r="I53" s="13">
        <f>'[1]TCE - ANEXO II - Preencher'!K62</f>
        <v>20</v>
      </c>
      <c r="J53" s="15">
        <f>'[1]TCE - ANEXO II - Preencher'!L62</f>
        <v>10383.9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209</v>
      </c>
      <c r="N53" s="16">
        <f>'[1]TCE - ANEXO II - Preencher'!S62</f>
        <v>0</v>
      </c>
      <c r="O53" s="17">
        <f>'[1]TCE - ANEXO II - Preencher'!W62</f>
        <v>2560.67</v>
      </c>
      <c r="P53" s="18">
        <f>'[1]TCE - ANEXO II - Preencher'!X62</f>
        <v>8032.23</v>
      </c>
      <c r="S53" s="22">
        <v>45323</v>
      </c>
    </row>
    <row r="54" spans="1:19" x14ac:dyDescent="0.2">
      <c r="A54" s="8">
        <f>IFERROR(VLOOKUP(B54,'[1]DADOS (OCULTAR)'!$P$3:$R$56,3,0),"")</f>
        <v>9039744001590</v>
      </c>
      <c r="B54" s="9" t="str">
        <f>'[1]TCE - ANEXO II - Preencher'!C63</f>
        <v>UPAE SALGUEIRO</v>
      </c>
      <c r="C54" s="10"/>
      <c r="D54" s="11" t="str">
        <f>'[1]TCE - ANEXO II - Preencher'!E63</f>
        <v>VALESCA CASSIA AMORIM GALVAO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44075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1045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372.34999999999991</v>
      </c>
      <c r="N54" s="16">
        <f>'[1]TCE - ANEXO II - Preencher'!S63</f>
        <v>0</v>
      </c>
      <c r="O54" s="17">
        <f>'[1]TCE - ANEXO II - Preencher'!W63</f>
        <v>131.08000000000001</v>
      </c>
      <c r="P54" s="18">
        <f>'[1]TCE - ANEXO II - Preencher'!X63</f>
        <v>1286.27</v>
      </c>
      <c r="S54" s="22">
        <v>45352</v>
      </c>
    </row>
    <row r="55" spans="1:19" x14ac:dyDescent="0.2">
      <c r="A55" s="8">
        <f>IFERROR(VLOOKUP(B55,'[1]DADOS (OCULTAR)'!$P$3:$R$56,3,0),"")</f>
        <v>9039744001590</v>
      </c>
      <c r="B55" s="9" t="str">
        <f>'[1]TCE - ANEXO II - Preencher'!C64</f>
        <v>UPAE SALGUEIRO</v>
      </c>
      <c r="C55" s="10"/>
      <c r="D55" s="11" t="str">
        <f>'[1]TCE - ANEXO II - Preencher'!E64</f>
        <v>VANESSA SANTOS SA DE FREITAS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123105</v>
      </c>
      <c r="G55" s="14">
        <f>'[1]TCE - ANEXO II - Preencher'!I64</f>
        <v>44075</v>
      </c>
      <c r="H55" s="13" t="str">
        <f>'[1]TCE - ANEXO II - Preencher'!J64</f>
        <v>2 - Diarista</v>
      </c>
      <c r="I55" s="13">
        <f>'[1]TCE - ANEXO II - Preencher'!K64</f>
        <v>30</v>
      </c>
      <c r="J55" s="15">
        <f>'[1]TCE - ANEXO II - Preencher'!L64</f>
        <v>10383.9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519.20000000000073</v>
      </c>
      <c r="N55" s="16">
        <f>'[1]TCE - ANEXO II - Preencher'!S64</f>
        <v>0</v>
      </c>
      <c r="O55" s="17">
        <f>'[1]TCE - ANEXO II - Preencher'!W64</f>
        <v>2645.97</v>
      </c>
      <c r="P55" s="18">
        <f>'[1]TCE - ANEXO II - Preencher'!X64</f>
        <v>8257.130000000001</v>
      </c>
      <c r="S55" s="22">
        <v>45383</v>
      </c>
    </row>
    <row r="56" spans="1:19" x14ac:dyDescent="0.2">
      <c r="A56" s="8">
        <f>IFERROR(VLOOKUP(B56,'[1]DADOS (OCULTAR)'!$P$3:$R$56,3,0),"")</f>
        <v>9039744001590</v>
      </c>
      <c r="B56" s="9" t="str">
        <f>'[1]TCE - ANEXO II - Preencher'!C65</f>
        <v>UPAE SALGUEIRO</v>
      </c>
      <c r="C56" s="10"/>
      <c r="D56" s="11" t="str">
        <f>'[1]TCE - ANEXO II - Preencher'!E65</f>
        <v>VERIDIANE DE SA MODESTO MEDEIROS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131205</v>
      </c>
      <c r="G56" s="14">
        <f>'[1]TCE - ANEXO II - Preencher'!I65</f>
        <v>44075</v>
      </c>
      <c r="H56" s="13" t="str">
        <f>'[1]TCE - ANEXO II - Preencher'!J65</f>
        <v>2 - Diarista</v>
      </c>
      <c r="I56" s="13">
        <f>'[1]TCE - ANEXO II - Preencher'!K65</f>
        <v>20</v>
      </c>
      <c r="J56" s="15">
        <f>'[1]TCE - ANEXO II - Preencher'!L65</f>
        <v>10037.77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703.92000000000007</v>
      </c>
      <c r="N56" s="16">
        <f>'[1]TCE - ANEXO II - Preencher'!S65</f>
        <v>0</v>
      </c>
      <c r="O56" s="17">
        <f>'[1]TCE - ANEXO II - Preencher'!W65</f>
        <v>3564.5</v>
      </c>
      <c r="P56" s="18">
        <f>'[1]TCE - ANEXO II - Preencher'!X65</f>
        <v>7177.1900000000005</v>
      </c>
      <c r="S56" s="22">
        <v>45413</v>
      </c>
    </row>
    <row r="57" spans="1:19" x14ac:dyDescent="0.2">
      <c r="A57" s="8">
        <f>IFERROR(VLOOKUP(B57,'[1]DADOS (OCULTAR)'!$P$3:$R$56,3,0),"")</f>
        <v>9039744001590</v>
      </c>
      <c r="B57" s="9" t="str">
        <f>'[1]TCE - ANEXO II - Preencher'!C66</f>
        <v>UPAE SALGUEIRO</v>
      </c>
      <c r="C57" s="10"/>
      <c r="D57" s="11" t="str">
        <f>'[1]TCE - ANEXO II - Preencher'!E66</f>
        <v>VINICIUS DA SILVA BATISTA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411010</v>
      </c>
      <c r="G57" s="14">
        <f>'[1]TCE - ANEXO II - Preencher'!I66</f>
        <v>44075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905.67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145.98000000000013</v>
      </c>
      <c r="N57" s="16">
        <f>'[1]TCE - ANEXO II - Preencher'!S66</f>
        <v>0</v>
      </c>
      <c r="O57" s="17">
        <f>'[1]TCE - ANEXO II - Preencher'!W66</f>
        <v>99.86</v>
      </c>
      <c r="P57" s="18">
        <f>'[1]TCE - ANEXO II - Preencher'!X66</f>
        <v>951.79000000000008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2020-10-29T19:12:45Z</dcterms:created>
  <dcterms:modified xsi:type="dcterms:W3CDTF">2020-10-29T19:12:56Z</dcterms:modified>
</cp:coreProperties>
</file>