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morais\Desktop\09 SETEMBRO\PLANILHAS PARA VALIDACAO\Arquivo Publicação\"/>
    </mc:Choice>
  </mc:AlternateContent>
  <bookViews>
    <workbookView xWindow="0" yWindow="0" windowWidth="20490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<sst xmlns="http://schemas.openxmlformats.org/spreadsheetml/2006/main" count="165" uniqueCount="37">
  <si>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</si>
  <si>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</si>
  <si>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</si>
  <si>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</si>
  <si>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</si>
  <si>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</si>
  <si>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</si>
  <si>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</si>
  <si>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</si>
  <si>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LIMOEIRO</t>
  </si>
  <si>
    <t>BRASCON GESTAO AMBIENTAL LTDA</t>
  </si>
  <si>
    <t>1°</t>
  </si>
  <si>
    <t>https://drive.google.com/drive/folders/1OdtAQaSVyy7NOU5z1-hLR8_TWGIV5GU-</t>
  </si>
  <si>
    <t>2°</t>
  </si>
  <si>
    <t xml:space="preserve">JVG CONTABILIDADE </t>
  </si>
  <si>
    <t>https://drive.google.com/drive/folders/15JH4KpDkjBjrz4H59iiwdIKbuVNUFOUl</t>
  </si>
  <si>
    <t>3°</t>
  </si>
  <si>
    <t>4°</t>
  </si>
  <si>
    <t>SOSERVI SERVICOS GERAIS LTDA</t>
  </si>
  <si>
    <t>https://drive.google.com/drive/folders/1m4nT42tCpJONpvZ7_ofQBe-Ww9vaFcI1</t>
  </si>
  <si>
    <t>SOSERVI VIGILANCIA LTDA</t>
  </si>
  <si>
    <t>https://drive.google.com/drive/folders/1DDid5GvW8H6nCQ3rCKNEY2D0MxmFifKy</t>
  </si>
  <si>
    <t>5°</t>
  </si>
  <si>
    <t>FADE</t>
  </si>
  <si>
    <t>https://drive.google.com/drive/folders/1zUP37uISeEZTK3tpICAfZP2xNkmd9p3Z</t>
  </si>
  <si>
    <t>PIXEON MEDICAL SYSTEMS S.A. COM E DES DE SOFTWARE</t>
  </si>
  <si>
    <t>https://drive.google.com/drive/folders/1pZlosKqZN7MqOe18Xa1Gtbu-vxXBy7Vd</t>
  </si>
  <si>
    <t xml:space="preserve">TECNOVA SERVICOS LTDA ME </t>
  </si>
  <si>
    <t>https://drive.google.com/drive/folders/1-JhCdpMUn7HljleF98YySaqwqHpZoOMj</t>
  </si>
  <si>
    <t>F MONTEIRO PEIXOTO ENGENHARIA EIRELI-ME</t>
  </si>
  <si>
    <t>https://drive.google.com/drive/folders/1QD1G3bizrVUdGaN8eernrFTfShzA1Ywf</t>
  </si>
  <si>
    <t>OFTALMO PRIME LTDA</t>
  </si>
  <si>
    <t>https://drive.google.com/drive/folders/1-NJjJTfYukCb62azKMUDAxLCXpfjM1Vy</t>
  </si>
  <si>
    <t xml:space="preserve">MARIA DE LOURDES MONTEIRO - ME </t>
  </si>
  <si>
    <t>https://drive.google.com/drive/folders/1AM5CP8W5qPz3aYLX8YcTzjEtF0oSNWw2</t>
  </si>
  <si>
    <t>LIA SERRA SERVICOS MEDICOS LTDA</t>
  </si>
  <si>
    <t>https://drive.google.com/drive/folders/1muBC3cYRP1aOlNUBr8CJhnpMr1kgo4Gj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</si>
</sst>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morais/Desktop/09%20SETEMBRO/13%20PCF/13.2%20PCF%20Excel/UPAE%20LIMOEIRO%20-%20PCF%20em%20Excel%20-%202020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m4nT42tCpJONpvZ7_ofQBe-Ww9vaFcI1" TargetMode="External"/><Relationship Id="rId18" Type="http://schemas.openxmlformats.org/officeDocument/2006/relationships/hyperlink" Target="https://drive.google.com/drive/folders/1DDid5GvW8H6nCQ3rCKNEY2D0MxmFifKy" TargetMode="External"/><Relationship Id="rId26" Type="http://schemas.openxmlformats.org/officeDocument/2006/relationships/hyperlink" Target="https://drive.google.com/drive/folders/1pZlosKqZN7MqOe18Xa1Gtbu-vxXBy7Vd" TargetMode="External"/><Relationship Id="rId39" Type="http://schemas.openxmlformats.org/officeDocument/2006/relationships/hyperlink" Target="https://drive.google.com/drive/folders/1muBC3cYRP1aOlNUBr8CJhnpMr1kgo4Gj" TargetMode="External"/><Relationship Id="rId21" Type="http://schemas.openxmlformats.org/officeDocument/2006/relationships/hyperlink" Target="https://drive.google.com/drive/folders/1zUP37uISeEZTK3tpICAfZP2xNkmd9p3Z" TargetMode="External"/><Relationship Id="rId34" Type="http://schemas.openxmlformats.org/officeDocument/2006/relationships/hyperlink" Target="https://drive.google.com/drive/folders/1QD1G3bizrVUdGaN8eernrFTfShzA1Ywf" TargetMode="External"/><Relationship Id="rId7" Type="http://schemas.openxmlformats.org/officeDocument/2006/relationships/hyperlink" Target="https://drive.google.com/drive/folders/1m4nT42tCpJONpvZ7_ofQBe-Ww9vaFcI1" TargetMode="External"/><Relationship Id="rId12" Type="http://schemas.openxmlformats.org/officeDocument/2006/relationships/hyperlink" Target="https://drive.google.com/drive/folders/1m4nT42tCpJONpvZ7_ofQBe-Ww9vaFcI1" TargetMode="External"/><Relationship Id="rId17" Type="http://schemas.openxmlformats.org/officeDocument/2006/relationships/hyperlink" Target="https://drive.google.com/drive/folders/1DDid5GvW8H6nCQ3rCKNEY2D0MxmFifKy" TargetMode="External"/><Relationship Id="rId25" Type="http://schemas.openxmlformats.org/officeDocument/2006/relationships/hyperlink" Target="https://drive.google.com/drive/folders/1pZlosKqZN7MqOe18Xa1Gtbu-vxXBy7Vd" TargetMode="External"/><Relationship Id="rId33" Type="http://schemas.openxmlformats.org/officeDocument/2006/relationships/hyperlink" Target="https://drive.google.com/drive/folders/1QD1G3bizrVUdGaN8eernrFTfShzA1Ywf" TargetMode="External"/><Relationship Id="rId38" Type="http://schemas.openxmlformats.org/officeDocument/2006/relationships/hyperlink" Target="https://drive.google.com/drive/folders/1AM5CP8W5qPz3aYLX8YcTzjEtF0oSNWw2" TargetMode="External"/><Relationship Id="rId2" Type="http://schemas.openxmlformats.org/officeDocument/2006/relationships/hyperlink" Target="https://drive.google.com/drive/folders/1OdtAQaSVyy7NOU5z1-hLR8_TWGIV5GU-" TargetMode="External"/><Relationship Id="rId16" Type="http://schemas.openxmlformats.org/officeDocument/2006/relationships/hyperlink" Target="https://drive.google.com/drive/folders/1DDid5GvW8H6nCQ3rCKNEY2D0MxmFifKy" TargetMode="External"/><Relationship Id="rId20" Type="http://schemas.openxmlformats.org/officeDocument/2006/relationships/hyperlink" Target="https://drive.google.com/drive/folders/1zUP37uISeEZTK3tpICAfZP2xNkmd9p3Z" TargetMode="External"/><Relationship Id="rId29" Type="http://schemas.openxmlformats.org/officeDocument/2006/relationships/hyperlink" Target="https://drive.google.com/drive/folders/1-JhCdpMUn7HljleF98YySaqwqHpZoOMj" TargetMode="External"/><Relationship Id="rId1" Type="http://schemas.openxmlformats.org/officeDocument/2006/relationships/hyperlink" Target="https://drive.google.com/drive/folders/1OdtAQaSVyy7NOU5z1-hLR8_TWGIV5GU-" TargetMode="External"/><Relationship Id="rId6" Type="http://schemas.openxmlformats.org/officeDocument/2006/relationships/hyperlink" Target="https://drive.google.com/drive/folders/15JH4KpDkjBjrz4H59iiwdIKbuVNUFOUl" TargetMode="External"/><Relationship Id="rId11" Type="http://schemas.openxmlformats.org/officeDocument/2006/relationships/hyperlink" Target="https://drive.google.com/drive/folders/1m4nT42tCpJONpvZ7_ofQBe-Ww9vaFcI1" TargetMode="External"/><Relationship Id="rId24" Type="http://schemas.openxmlformats.org/officeDocument/2006/relationships/hyperlink" Target="https://drive.google.com/drive/folders/1pZlosKqZN7MqOe18Xa1Gtbu-vxXBy7Vd" TargetMode="External"/><Relationship Id="rId32" Type="http://schemas.openxmlformats.org/officeDocument/2006/relationships/hyperlink" Target="https://drive.google.com/drive/folders/1QD1G3bizrVUdGaN8eernrFTfShzA1Ywf" TargetMode="External"/><Relationship Id="rId37" Type="http://schemas.openxmlformats.org/officeDocument/2006/relationships/hyperlink" Target="https://drive.google.com/drive/folders/1-NJjJTfYukCb62azKMUDAxLCXpfjM1Vy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drive/folders/15JH4KpDkjBjrz4H59iiwdIKbuVNUFOUl" TargetMode="External"/><Relationship Id="rId15" Type="http://schemas.openxmlformats.org/officeDocument/2006/relationships/hyperlink" Target="https://drive.google.com/drive/folders/1DDid5GvW8H6nCQ3rCKNEY2D0MxmFifKy" TargetMode="External"/><Relationship Id="rId23" Type="http://schemas.openxmlformats.org/officeDocument/2006/relationships/hyperlink" Target="https://drive.google.com/drive/folders/1pZlosKqZN7MqOe18Xa1Gtbu-vxXBy7Vd" TargetMode="External"/><Relationship Id="rId28" Type="http://schemas.openxmlformats.org/officeDocument/2006/relationships/hyperlink" Target="https://drive.google.com/drive/folders/1-JhCdpMUn7HljleF98YySaqwqHpZoOMj" TargetMode="External"/><Relationship Id="rId36" Type="http://schemas.openxmlformats.org/officeDocument/2006/relationships/hyperlink" Target="https://drive.google.com/drive/folders/1-NJjJTfYukCb62azKMUDAxLCXpfjM1Vy" TargetMode="External"/><Relationship Id="rId10" Type="http://schemas.openxmlformats.org/officeDocument/2006/relationships/hyperlink" Target="https://drive.google.com/drive/folders/1m4nT42tCpJONpvZ7_ofQBe-Ww9vaFcI1" TargetMode="External"/><Relationship Id="rId19" Type="http://schemas.openxmlformats.org/officeDocument/2006/relationships/hyperlink" Target="https://drive.google.com/drive/folders/1zUP37uISeEZTK3tpICAfZP2xNkmd9p3Z" TargetMode="External"/><Relationship Id="rId31" Type="http://schemas.openxmlformats.org/officeDocument/2006/relationships/hyperlink" Target="https://drive.google.com/drive/folders/1QD1G3bizrVUdGaN8eernrFTfShzA1Ywf" TargetMode="External"/><Relationship Id="rId4" Type="http://schemas.openxmlformats.org/officeDocument/2006/relationships/hyperlink" Target="https://drive.google.com/drive/folders/15JH4KpDkjBjrz4H59iiwdIKbuVNUFOUl" TargetMode="External"/><Relationship Id="rId9" Type="http://schemas.openxmlformats.org/officeDocument/2006/relationships/hyperlink" Target="https://drive.google.com/drive/folders/1m4nT42tCpJONpvZ7_ofQBe-Ww9vaFcI1" TargetMode="External"/><Relationship Id="rId14" Type="http://schemas.openxmlformats.org/officeDocument/2006/relationships/hyperlink" Target="https://drive.google.com/drive/folders/1DDid5GvW8H6nCQ3rCKNEY2D0MxmFifKy" TargetMode="External"/><Relationship Id="rId22" Type="http://schemas.openxmlformats.org/officeDocument/2006/relationships/hyperlink" Target="https://drive.google.com/drive/folders/1zUP37uISeEZTK3tpICAfZP2xNkmd9p3Z" TargetMode="External"/><Relationship Id="rId27" Type="http://schemas.openxmlformats.org/officeDocument/2006/relationships/hyperlink" Target="https://drive.google.com/drive/folders/1pZlosKqZN7MqOe18Xa1Gtbu-vxXBy7Vd" TargetMode="External"/><Relationship Id="rId30" Type="http://schemas.openxmlformats.org/officeDocument/2006/relationships/hyperlink" Target="https://drive.google.com/drive/folders/1-JhCdpMUn7HljleF98YySaqwqHpZoOMj" TargetMode="External"/><Relationship Id="rId35" Type="http://schemas.openxmlformats.org/officeDocument/2006/relationships/hyperlink" Target="https://drive.google.com/drive/folders/1-NJjJTfYukCb62azKMUDAxLCXpfjM1Vy" TargetMode="External"/><Relationship Id="rId8" Type="http://schemas.openxmlformats.org/officeDocument/2006/relationships/hyperlink" Target="https://drive.google.com/drive/folders/1m4nT42tCpJONpvZ7_ofQBe-Ww9vaFcI1" TargetMode="External"/><Relationship Id="rId3" Type="http://schemas.openxmlformats.org/officeDocument/2006/relationships/hyperlink" Target="https://drive.google.com/drive/folders/15JH4KpDkjBjrz4H59iiwdIKbuVNUFO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A25" zoomScale="90" zoomScaleNormal="90" workbookViewId="0">
      <selection activeCell="A40" sqref="A40"/>
    </sheetView>
  </sheetViews>
  <sheetFormatPr defaultColWidth="8.7109375" defaultRowHeight="12.75" x14ac:dyDescent="0.2"/>
  <cols>
    <col min="1" max="1" width="26.7109375" style="12" bestFit="1" customWidth="1"/>
    <col min="2" max="2" width="24.140625" style="12" bestFit="1" customWidth="1"/>
    <col min="3" max="3" width="20" style="13" bestFit="1" customWidth="1"/>
    <col min="4" max="4" width="57.28515625" style="2" bestFit="1" customWidth="1"/>
    <col min="5" max="5" width="14.140625" style="14" bestFit="1" customWidth="1"/>
    <col min="6" max="6" width="18.42578125" style="15" bestFit="1" customWidth="1"/>
    <col min="7" max="7" width="20.85546875" style="15" bestFit="1" customWidth="1"/>
    <col min="8" max="8" width="11" style="16" bestFit="1" customWidth="1"/>
    <col min="9" max="9" width="73.5703125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11754025000369</v>
      </c>
      <c r="B2" s="4" t="s">
        <v>9</v>
      </c>
      <c r="C2" s="5">
        <v>11863530000180</v>
      </c>
      <c r="D2" s="6" t="s">
        <v>10</v>
      </c>
      <c r="E2" s="7" t="s">
        <v>11</v>
      </c>
      <c r="F2" s="8">
        <v>43460</v>
      </c>
      <c r="G2" s="8">
        <v>43825</v>
      </c>
      <c r="H2" s="9">
        <v>3000</v>
      </c>
      <c r="I2" s="10" t="s">
        <v>12</v>
      </c>
    </row>
    <row r="3" spans="1:9" ht="21" customHeight="1" x14ac:dyDescent="0.2">
      <c r="A3" s="3">
        <f>IFERROR(VLOOKUP(B3,'[1]DADOS (OCULTAR)'!$P$3:$R$56,3,0),"")</f>
        <v>11754025000369</v>
      </c>
      <c r="B3" s="4" t="s">
        <v>9</v>
      </c>
      <c r="C3" s="5">
        <v>11863530000180</v>
      </c>
      <c r="D3" s="6" t="s">
        <v>10</v>
      </c>
      <c r="E3" s="7" t="s">
        <v>13</v>
      </c>
      <c r="F3" s="8">
        <v>43856</v>
      </c>
      <c r="G3" s="8">
        <v>44222</v>
      </c>
      <c r="H3" s="9">
        <v>3000</v>
      </c>
      <c r="I3" s="10" t="s">
        <v>12</v>
      </c>
    </row>
    <row r="4" spans="1:9" ht="21" customHeight="1" x14ac:dyDescent="0.2">
      <c r="A4" s="3">
        <f>IFERROR(VLOOKUP(B4,'[1]DADOS (OCULTAR)'!$P$3:$R$56,3,0),"")</f>
        <v>11754025000369</v>
      </c>
      <c r="B4" s="4" t="s">
        <v>9</v>
      </c>
      <c r="C4" s="5">
        <v>8276880000135</v>
      </c>
      <c r="D4" s="6" t="s">
        <v>14</v>
      </c>
      <c r="E4" s="7" t="s">
        <v>11</v>
      </c>
      <c r="F4" s="8">
        <v>42095</v>
      </c>
      <c r="G4" s="8">
        <v>42461</v>
      </c>
      <c r="H4" s="9">
        <v>56160</v>
      </c>
      <c r="I4" s="10" t="s">
        <v>15</v>
      </c>
    </row>
    <row r="5" spans="1:9" ht="21" customHeight="1" x14ac:dyDescent="0.2">
      <c r="A5" s="3">
        <f>IFERROR(VLOOKUP(B5,'[1]DADOS (OCULTAR)'!$P$3:$R$56,3,0),"")</f>
        <v>11754025000369</v>
      </c>
      <c r="B5" s="4" t="s">
        <v>9</v>
      </c>
      <c r="C5" s="5">
        <v>8276880000135</v>
      </c>
      <c r="D5" s="6" t="s">
        <v>14</v>
      </c>
      <c r="E5" s="7" t="s">
        <v>13</v>
      </c>
      <c r="F5" s="8">
        <v>42461</v>
      </c>
      <c r="G5" s="8">
        <v>42826</v>
      </c>
      <c r="H5" s="9">
        <v>61680.84</v>
      </c>
      <c r="I5" s="10" t="s">
        <v>15</v>
      </c>
    </row>
    <row r="6" spans="1:9" ht="21" customHeight="1" x14ac:dyDescent="0.2">
      <c r="A6" s="3">
        <f>IFERROR(VLOOKUP(B6,'[1]DADOS (OCULTAR)'!$P$3:$R$56,3,0),"")</f>
        <v>11754025000369</v>
      </c>
      <c r="B6" s="4" t="s">
        <v>9</v>
      </c>
      <c r="C6" s="5">
        <v>8276880000135</v>
      </c>
      <c r="D6" s="6" t="s">
        <v>14</v>
      </c>
      <c r="E6" s="7" t="s">
        <v>16</v>
      </c>
      <c r="F6" s="8">
        <v>42826</v>
      </c>
      <c r="G6" s="8">
        <v>43191</v>
      </c>
      <c r="H6" s="9">
        <v>64499.11</v>
      </c>
      <c r="I6" s="10" t="s">
        <v>15</v>
      </c>
    </row>
    <row r="7" spans="1:9" ht="21" customHeight="1" x14ac:dyDescent="0.2">
      <c r="A7" s="3">
        <f>IFERROR(VLOOKUP(B7,'[1]DADOS (OCULTAR)'!$P$3:$R$56,3,0),"")</f>
        <v>11754025000369</v>
      </c>
      <c r="B7" s="4" t="s">
        <v>9</v>
      </c>
      <c r="C7" s="5">
        <v>8276880000135</v>
      </c>
      <c r="D7" s="6" t="s">
        <v>14</v>
      </c>
      <c r="E7" s="7" t="s">
        <v>17</v>
      </c>
      <c r="F7" s="8">
        <v>43556</v>
      </c>
      <c r="G7" s="8">
        <v>43922</v>
      </c>
      <c r="H7" s="9">
        <v>64499.11</v>
      </c>
      <c r="I7" s="10" t="s">
        <v>15</v>
      </c>
    </row>
    <row r="8" spans="1:9" ht="21" customHeight="1" x14ac:dyDescent="0.2">
      <c r="A8" s="3">
        <f>IFERROR(VLOOKUP(B8,'[1]DADOS (OCULTAR)'!$P$3:$R$56,3,0),"")</f>
        <v>11754025000369</v>
      </c>
      <c r="B8" s="4" t="s">
        <v>9</v>
      </c>
      <c r="C8" s="5">
        <v>9863853000121</v>
      </c>
      <c r="D8" s="6" t="s">
        <v>18</v>
      </c>
      <c r="E8" s="7" t="s">
        <v>11</v>
      </c>
      <c r="F8" s="8">
        <v>41913</v>
      </c>
      <c r="G8" s="8">
        <v>42004</v>
      </c>
      <c r="H8" s="9">
        <v>14368.457</v>
      </c>
      <c r="I8" s="10" t="s">
        <v>19</v>
      </c>
    </row>
    <row r="9" spans="1:9" ht="21" customHeight="1" x14ac:dyDescent="0.2">
      <c r="A9" s="3">
        <f>IFERROR(VLOOKUP(B9,'[1]DADOS (OCULTAR)'!$P$3:$R$56,3,0),"")</f>
        <v>11754025000369</v>
      </c>
      <c r="B9" s="4" t="s">
        <v>9</v>
      </c>
      <c r="C9" s="5">
        <v>9863853000121</v>
      </c>
      <c r="D9" s="6" t="s">
        <v>18</v>
      </c>
      <c r="E9" s="7" t="s">
        <v>11</v>
      </c>
      <c r="F9" s="8">
        <v>42005</v>
      </c>
      <c r="G9" s="8">
        <v>42369</v>
      </c>
      <c r="H9" s="9">
        <v>227105.88</v>
      </c>
      <c r="I9" s="10" t="s">
        <v>19</v>
      </c>
    </row>
    <row r="10" spans="1:9" ht="21" customHeight="1" x14ac:dyDescent="0.2">
      <c r="A10" s="3">
        <f>IFERROR(VLOOKUP(B10,'[1]DADOS (OCULTAR)'!$P$3:$R$56,3,0),"")</f>
        <v>11754025000369</v>
      </c>
      <c r="B10" s="4" t="s">
        <v>9</v>
      </c>
      <c r="C10" s="5">
        <v>9863853000121</v>
      </c>
      <c r="D10" s="6" t="s">
        <v>18</v>
      </c>
      <c r="E10" s="7" t="s">
        <v>11</v>
      </c>
      <c r="F10" s="8">
        <v>42370</v>
      </c>
      <c r="G10" s="8">
        <v>42735</v>
      </c>
      <c r="H10" s="9">
        <v>240987.12</v>
      </c>
      <c r="I10" s="10" t="s">
        <v>19</v>
      </c>
    </row>
    <row r="11" spans="1:9" ht="21" customHeight="1" x14ac:dyDescent="0.2">
      <c r="A11" s="3">
        <f>IFERROR(VLOOKUP(B11,'[1]DADOS (OCULTAR)'!$P$3:$R$56,3,0),"")</f>
        <v>11754025000369</v>
      </c>
      <c r="B11" s="4" t="s">
        <v>9</v>
      </c>
      <c r="C11" s="5">
        <v>9863853000121</v>
      </c>
      <c r="D11" s="6" t="s">
        <v>18</v>
      </c>
      <c r="E11" s="7" t="s">
        <v>11</v>
      </c>
      <c r="F11" s="8">
        <v>42736</v>
      </c>
      <c r="G11" s="8">
        <v>43100</v>
      </c>
      <c r="H11" s="9">
        <v>242781.12</v>
      </c>
      <c r="I11" s="10" t="s">
        <v>19</v>
      </c>
    </row>
    <row r="12" spans="1:9" ht="21" customHeight="1" x14ac:dyDescent="0.2">
      <c r="A12" s="3">
        <f>IFERROR(VLOOKUP(B12,'[1]DADOS (OCULTAR)'!$P$3:$R$56,3,0),"")</f>
        <v>11754025000369</v>
      </c>
      <c r="B12" s="4" t="s">
        <v>9</v>
      </c>
      <c r="C12" s="5">
        <v>9863853000121</v>
      </c>
      <c r="D12" s="6" t="s">
        <v>18</v>
      </c>
      <c r="E12" s="7" t="s">
        <v>11</v>
      </c>
      <c r="F12" s="8">
        <v>43132</v>
      </c>
      <c r="G12" s="8">
        <v>43465</v>
      </c>
      <c r="H12" s="9">
        <v>247375.56</v>
      </c>
      <c r="I12" s="10" t="s">
        <v>19</v>
      </c>
    </row>
    <row r="13" spans="1:9" ht="21" customHeight="1" x14ac:dyDescent="0.2">
      <c r="A13" s="3">
        <f>IFERROR(VLOOKUP(B13,'[1]DADOS (OCULTAR)'!$P$3:$R$56,3,0),"")</f>
        <v>11754025000369</v>
      </c>
      <c r="B13" s="4" t="s">
        <v>9</v>
      </c>
      <c r="C13" s="5">
        <v>9863853000121</v>
      </c>
      <c r="D13" s="6" t="s">
        <v>18</v>
      </c>
      <c r="E13" s="7" t="s">
        <v>13</v>
      </c>
      <c r="F13" s="8">
        <v>43497</v>
      </c>
      <c r="G13" s="8">
        <v>43830</v>
      </c>
      <c r="H13" s="9">
        <v>258218.52</v>
      </c>
      <c r="I13" s="10" t="s">
        <v>19</v>
      </c>
    </row>
    <row r="14" spans="1:9" ht="21" customHeight="1" x14ac:dyDescent="0.2">
      <c r="A14" s="3">
        <f>IFERROR(VLOOKUP(B14,'[1]DADOS (OCULTAR)'!$P$3:$R$56,3,0),"")</f>
        <v>11754025000369</v>
      </c>
      <c r="B14" s="4" t="s">
        <v>9</v>
      </c>
      <c r="C14" s="5">
        <v>9863853000121</v>
      </c>
      <c r="D14" s="6" t="s">
        <v>18</v>
      </c>
      <c r="E14" s="7" t="s">
        <v>16</v>
      </c>
      <c r="F14" s="8">
        <v>43862</v>
      </c>
      <c r="G14" s="8">
        <v>44196</v>
      </c>
      <c r="H14" s="9">
        <v>258597</v>
      </c>
      <c r="I14" s="10" t="s">
        <v>19</v>
      </c>
    </row>
    <row r="15" spans="1:9" ht="21" customHeight="1" x14ac:dyDescent="0.2">
      <c r="A15" s="3">
        <f>IFERROR(VLOOKUP(B15,'[1]DADOS (OCULTAR)'!$P$3:$R$56,3,0),"")</f>
        <v>11754025000369</v>
      </c>
      <c r="B15" s="4" t="s">
        <v>9</v>
      </c>
      <c r="C15" s="5">
        <v>11572781000105</v>
      </c>
      <c r="D15" s="6" t="s">
        <v>20</v>
      </c>
      <c r="E15" s="7" t="s">
        <v>11</v>
      </c>
      <c r="F15" s="8">
        <v>42075</v>
      </c>
      <c r="G15" s="8">
        <v>42441</v>
      </c>
      <c r="H15" s="9">
        <v>101959.44</v>
      </c>
      <c r="I15" s="10" t="s">
        <v>21</v>
      </c>
    </row>
    <row r="16" spans="1:9" ht="21" customHeight="1" x14ac:dyDescent="0.2">
      <c r="A16" s="3">
        <f>IFERROR(VLOOKUP(B16,'[1]DADOS (OCULTAR)'!$P$3:$R$56,3,0),"")</f>
        <v>11754025000369</v>
      </c>
      <c r="B16" s="4" t="s">
        <v>9</v>
      </c>
      <c r="C16" s="5">
        <v>11572781000105</v>
      </c>
      <c r="D16" s="6" t="s">
        <v>20</v>
      </c>
      <c r="E16" s="7" t="s">
        <v>13</v>
      </c>
      <c r="F16" s="8">
        <v>42441</v>
      </c>
      <c r="G16" s="8">
        <v>42806</v>
      </c>
      <c r="H16" s="9">
        <v>113634.48</v>
      </c>
      <c r="I16" s="10" t="s">
        <v>21</v>
      </c>
    </row>
    <row r="17" spans="1:9" ht="21" customHeight="1" x14ac:dyDescent="0.2">
      <c r="A17" s="3">
        <f>IFERROR(VLOOKUP(B17,'[1]DADOS (OCULTAR)'!$P$3:$R$56,3,0),"")</f>
        <v>11754025000369</v>
      </c>
      <c r="B17" s="4" t="s">
        <v>9</v>
      </c>
      <c r="C17" s="5">
        <v>11572781000105</v>
      </c>
      <c r="D17" s="6" t="s">
        <v>20</v>
      </c>
      <c r="E17" s="7" t="s">
        <v>16</v>
      </c>
      <c r="F17" s="8">
        <v>42799</v>
      </c>
      <c r="G17" s="8">
        <v>43164</v>
      </c>
      <c r="H17" s="9">
        <v>121100.52</v>
      </c>
      <c r="I17" s="10" t="s">
        <v>21</v>
      </c>
    </row>
    <row r="18" spans="1:9" ht="21" customHeight="1" x14ac:dyDescent="0.2">
      <c r="A18" s="3">
        <f>IFERROR(VLOOKUP(B18,'[1]DADOS (OCULTAR)'!$P$3:$R$56,3,0),"")</f>
        <v>11754025000369</v>
      </c>
      <c r="B18" s="4" t="s">
        <v>9</v>
      </c>
      <c r="C18" s="5">
        <v>11572781000105</v>
      </c>
      <c r="D18" s="6" t="s">
        <v>20</v>
      </c>
      <c r="E18" s="7" t="s">
        <v>17</v>
      </c>
      <c r="F18" s="8">
        <v>43367</v>
      </c>
      <c r="G18" s="8">
        <v>43732</v>
      </c>
      <c r="H18" s="9">
        <v>121100.52</v>
      </c>
      <c r="I18" s="10" t="s">
        <v>21</v>
      </c>
    </row>
    <row r="19" spans="1:9" ht="21" customHeight="1" x14ac:dyDescent="0.2">
      <c r="A19" s="3">
        <f>IFERROR(VLOOKUP(B19,'[1]DADOS (OCULTAR)'!$P$3:$R$56,3,0),"")</f>
        <v>11754025000369</v>
      </c>
      <c r="B19" s="4" t="s">
        <v>9</v>
      </c>
      <c r="C19" s="5">
        <v>11572781000105</v>
      </c>
      <c r="D19" s="6" t="s">
        <v>20</v>
      </c>
      <c r="E19" s="7" t="s">
        <v>22</v>
      </c>
      <c r="F19" s="8">
        <v>43565</v>
      </c>
      <c r="G19" s="8"/>
      <c r="H19" s="9">
        <v>125551.20000000001</v>
      </c>
      <c r="I19" s="10" t="s">
        <v>21</v>
      </c>
    </row>
    <row r="20" spans="1:9" ht="21" customHeight="1" x14ac:dyDescent="0.2">
      <c r="A20" s="3">
        <f>IFERROR(VLOOKUP(B20,'[1]DADOS (OCULTAR)'!$P$3:$R$56,3,0),"")</f>
        <v>11754025000369</v>
      </c>
      <c r="B20" s="4" t="s">
        <v>9</v>
      </c>
      <c r="C20" s="5">
        <v>11735586000159</v>
      </c>
      <c r="D20" s="6" t="s">
        <v>23</v>
      </c>
      <c r="E20" s="7" t="s">
        <v>11</v>
      </c>
      <c r="F20" s="8">
        <v>42309</v>
      </c>
      <c r="G20" s="8">
        <v>42735</v>
      </c>
      <c r="H20" s="9">
        <v>464.88</v>
      </c>
      <c r="I20" s="10" t="s">
        <v>24</v>
      </c>
    </row>
    <row r="21" spans="1:9" ht="21" customHeight="1" x14ac:dyDescent="0.2">
      <c r="A21" s="3">
        <f>IFERROR(VLOOKUP(B21,'[1]DADOS (OCULTAR)'!$P$3:$R$56,3,0),"")</f>
        <v>11754025000369</v>
      </c>
      <c r="B21" s="4" t="s">
        <v>9</v>
      </c>
      <c r="C21" s="5">
        <v>11735586000159</v>
      </c>
      <c r="D21" s="6" t="s">
        <v>23</v>
      </c>
      <c r="E21" s="7" t="s">
        <v>13</v>
      </c>
      <c r="F21" s="8">
        <v>42736</v>
      </c>
      <c r="G21" s="8">
        <v>44196</v>
      </c>
      <c r="H21" s="9">
        <v>494.16</v>
      </c>
      <c r="I21" s="10" t="s">
        <v>24</v>
      </c>
    </row>
    <row r="22" spans="1:9" ht="21" customHeight="1" x14ac:dyDescent="0.2">
      <c r="A22" s="3">
        <f>IFERROR(VLOOKUP(B22,'[1]DADOS (OCULTAR)'!$P$3:$R$56,3,0),"")</f>
        <v>11754025000369</v>
      </c>
      <c r="B22" s="4" t="s">
        <v>9</v>
      </c>
      <c r="C22" s="5">
        <v>11735586000159</v>
      </c>
      <c r="D22" s="6" t="s">
        <v>23</v>
      </c>
      <c r="E22" s="7" t="s">
        <v>16</v>
      </c>
      <c r="F22" s="8">
        <v>43467</v>
      </c>
      <c r="G22" s="8">
        <v>43832</v>
      </c>
      <c r="H22" s="9">
        <v>528</v>
      </c>
      <c r="I22" s="10" t="s">
        <v>24</v>
      </c>
    </row>
    <row r="23" spans="1:9" ht="21" customHeight="1" x14ac:dyDescent="0.2">
      <c r="A23" s="3">
        <f>IFERROR(VLOOKUP(B23,'[1]DADOS (OCULTAR)'!$P$3:$R$56,3,0),"")</f>
        <v>11754025000369</v>
      </c>
      <c r="B23" s="4" t="s">
        <v>9</v>
      </c>
      <c r="C23" s="5">
        <v>11735586000159</v>
      </c>
      <c r="D23" s="6" t="s">
        <v>23</v>
      </c>
      <c r="E23" s="7" t="s">
        <v>17</v>
      </c>
      <c r="F23" s="8">
        <v>43836</v>
      </c>
      <c r="G23" s="8">
        <v>44202</v>
      </c>
      <c r="H23" s="9">
        <v>566.64</v>
      </c>
      <c r="I23" s="10" t="s">
        <v>24</v>
      </c>
    </row>
    <row r="24" spans="1:9" ht="21" customHeight="1" x14ac:dyDescent="0.2">
      <c r="A24" s="3">
        <f>IFERROR(VLOOKUP(B24,'[1]DADOS (OCULTAR)'!$P$3:$R$56,3,0),"")</f>
        <v>11754025000369</v>
      </c>
      <c r="B24" s="4" t="s">
        <v>9</v>
      </c>
      <c r="C24" s="5">
        <v>5662773000319</v>
      </c>
      <c r="D24" s="6" t="s">
        <v>25</v>
      </c>
      <c r="E24" s="7" t="s">
        <v>11</v>
      </c>
      <c r="F24" s="8">
        <v>42180</v>
      </c>
      <c r="G24" s="8">
        <v>42546</v>
      </c>
      <c r="H24" s="9">
        <v>52572.959999999999</v>
      </c>
      <c r="I24" s="10" t="s">
        <v>26</v>
      </c>
    </row>
    <row r="25" spans="1:9" ht="21" customHeight="1" x14ac:dyDescent="0.2">
      <c r="A25" s="3">
        <f>IFERROR(VLOOKUP(B25,'[1]DADOS (OCULTAR)'!$P$3:$R$56,3,0),"")</f>
        <v>11754025000369</v>
      </c>
      <c r="B25" s="4" t="s">
        <v>9</v>
      </c>
      <c r="C25" s="5">
        <v>5662773000319</v>
      </c>
      <c r="D25" s="6" t="s">
        <v>25</v>
      </c>
      <c r="E25" s="7" t="s">
        <v>11</v>
      </c>
      <c r="F25" s="8">
        <v>42546</v>
      </c>
      <c r="G25" s="8">
        <v>42911</v>
      </c>
      <c r="H25" s="9">
        <v>58622.16</v>
      </c>
      <c r="I25" s="10" t="s">
        <v>26</v>
      </c>
    </row>
    <row r="26" spans="1:9" ht="21" customHeight="1" x14ac:dyDescent="0.2">
      <c r="A26" s="3">
        <f>IFERROR(VLOOKUP(B26,'[1]DADOS (OCULTAR)'!$P$3:$R$56,3,0),"")</f>
        <v>11754025000369</v>
      </c>
      <c r="B26" s="4" t="s">
        <v>9</v>
      </c>
      <c r="C26" s="5">
        <v>5662773000319</v>
      </c>
      <c r="D26" s="6" t="s">
        <v>25</v>
      </c>
      <c r="E26" s="7" t="s">
        <v>11</v>
      </c>
      <c r="F26" s="8">
        <v>42911</v>
      </c>
      <c r="G26" s="8">
        <v>43509</v>
      </c>
      <c r="H26" s="9">
        <v>58622.16</v>
      </c>
      <c r="I26" s="10" t="s">
        <v>26</v>
      </c>
    </row>
    <row r="27" spans="1:9" ht="21" customHeight="1" x14ac:dyDescent="0.2">
      <c r="A27" s="3">
        <f>IFERROR(VLOOKUP(B27,'[1]DADOS (OCULTAR)'!$P$3:$R$56,3,0),"")</f>
        <v>11754025000369</v>
      </c>
      <c r="B27" s="4" t="s">
        <v>9</v>
      </c>
      <c r="C27" s="5">
        <v>5662773000319</v>
      </c>
      <c r="D27" s="6" t="s">
        <v>25</v>
      </c>
      <c r="E27" s="7" t="s">
        <v>11</v>
      </c>
      <c r="F27" s="8">
        <v>43509</v>
      </c>
      <c r="G27" s="8">
        <v>43727</v>
      </c>
      <c r="H27" s="9">
        <v>63465.72</v>
      </c>
      <c r="I27" s="10" t="s">
        <v>26</v>
      </c>
    </row>
    <row r="28" spans="1:9" ht="21" customHeight="1" x14ac:dyDescent="0.2">
      <c r="A28" s="3">
        <f>IFERROR(VLOOKUP(B28,'[1]DADOS (OCULTAR)'!$P$3:$R$56,3,0),"")</f>
        <v>11754025000369</v>
      </c>
      <c r="B28" s="4" t="s">
        <v>9</v>
      </c>
      <c r="C28" s="5">
        <v>5662773000319</v>
      </c>
      <c r="D28" s="6" t="s">
        <v>25</v>
      </c>
      <c r="E28" s="7" t="s">
        <v>13</v>
      </c>
      <c r="F28" s="8">
        <v>43727</v>
      </c>
      <c r="G28" s="8"/>
      <c r="H28" s="9">
        <v>66615.959999999992</v>
      </c>
      <c r="I28" s="10" t="s">
        <v>26</v>
      </c>
    </row>
    <row r="29" spans="1:9" ht="21" customHeight="1" x14ac:dyDescent="0.2">
      <c r="A29" s="3">
        <f>IFERROR(VLOOKUP(B29,'[1]DADOS (OCULTAR)'!$P$3:$R$56,3,0),"")</f>
        <v>11754025000369</v>
      </c>
      <c r="B29" s="4" t="s">
        <v>9</v>
      </c>
      <c r="C29" s="5">
        <v>3680650000113</v>
      </c>
      <c r="D29" s="6" t="s">
        <v>27</v>
      </c>
      <c r="E29" s="7" t="s">
        <v>11</v>
      </c>
      <c r="F29" s="8">
        <v>42401</v>
      </c>
      <c r="G29" s="8"/>
      <c r="H29" s="9">
        <v>5988.12</v>
      </c>
      <c r="I29" s="10" t="s">
        <v>28</v>
      </c>
    </row>
    <row r="30" spans="1:9" ht="21" customHeight="1" x14ac:dyDescent="0.2">
      <c r="A30" s="3">
        <f>IFERROR(VLOOKUP(B30,'[1]DADOS (OCULTAR)'!$P$3:$R$56,3,0),"")</f>
        <v>11754025000369</v>
      </c>
      <c r="B30" s="4" t="s">
        <v>9</v>
      </c>
      <c r="C30" s="5">
        <v>3680650000113</v>
      </c>
      <c r="D30" s="6" t="s">
        <v>27</v>
      </c>
      <c r="E30" s="7" t="s">
        <v>13</v>
      </c>
      <c r="F30" s="8">
        <v>42767</v>
      </c>
      <c r="G30" s="8"/>
      <c r="H30" s="9">
        <v>6418.68</v>
      </c>
      <c r="I30" s="10" t="s">
        <v>28</v>
      </c>
    </row>
    <row r="31" spans="1:9" ht="21" customHeight="1" x14ac:dyDescent="0.2">
      <c r="A31" s="3">
        <f>IFERROR(VLOOKUP(B31,'[1]DADOS (OCULTAR)'!$P$3:$R$56,3,0),"")</f>
        <v>11754025000369</v>
      </c>
      <c r="B31" s="4" t="s">
        <v>9</v>
      </c>
      <c r="C31" s="5">
        <v>3680650000113</v>
      </c>
      <c r="D31" s="6" t="s">
        <v>27</v>
      </c>
      <c r="E31" s="7" t="s">
        <v>16</v>
      </c>
      <c r="F31" s="8">
        <v>43587</v>
      </c>
      <c r="G31" s="8"/>
      <c r="H31" s="9">
        <v>6907.4400000000005</v>
      </c>
      <c r="I31" s="10" t="s">
        <v>28</v>
      </c>
    </row>
    <row r="32" spans="1:9" ht="21" customHeight="1" x14ac:dyDescent="0.2">
      <c r="A32" s="3">
        <f>IFERROR(VLOOKUP(B32,'[1]DADOS (OCULTAR)'!$P$3:$R$56,3,0),"")</f>
        <v>11754025000369</v>
      </c>
      <c r="B32" s="4" t="s">
        <v>9</v>
      </c>
      <c r="C32" s="5">
        <v>22551846000152</v>
      </c>
      <c r="D32" s="6" t="s">
        <v>29</v>
      </c>
      <c r="E32" s="7" t="s">
        <v>11</v>
      </c>
      <c r="F32" s="8">
        <v>42597</v>
      </c>
      <c r="G32" s="8">
        <v>42962</v>
      </c>
      <c r="H32" s="9">
        <v>66983.759999999995</v>
      </c>
      <c r="I32" s="10" t="s">
        <v>30</v>
      </c>
    </row>
    <row r="33" spans="1:9" ht="21" customHeight="1" x14ac:dyDescent="0.2">
      <c r="A33" s="3">
        <f>IFERROR(VLOOKUP(B33,'[1]DADOS (OCULTAR)'!$P$3:$R$56,3,0),"")</f>
        <v>11754025000369</v>
      </c>
      <c r="B33" s="4" t="s">
        <v>9</v>
      </c>
      <c r="C33" s="5">
        <v>22551846000152</v>
      </c>
      <c r="D33" s="6" t="s">
        <v>29</v>
      </c>
      <c r="E33" s="7" t="s">
        <v>13</v>
      </c>
      <c r="F33" s="8">
        <v>42962</v>
      </c>
      <c r="G33" s="8">
        <v>43327</v>
      </c>
      <c r="H33" s="9">
        <v>66983.759999999995</v>
      </c>
      <c r="I33" s="10" t="s">
        <v>30</v>
      </c>
    </row>
    <row r="34" spans="1:9" ht="21" customHeight="1" x14ac:dyDescent="0.2">
      <c r="A34" s="3">
        <f>IFERROR(VLOOKUP(B34,'[1]DADOS (OCULTAR)'!$P$3:$R$56,3,0),"")</f>
        <v>11754025000369</v>
      </c>
      <c r="B34" s="4" t="s">
        <v>9</v>
      </c>
      <c r="C34" s="5">
        <v>22551846000152</v>
      </c>
      <c r="D34" s="6" t="s">
        <v>29</v>
      </c>
      <c r="E34" s="7" t="s">
        <v>16</v>
      </c>
      <c r="F34" s="8">
        <v>43327</v>
      </c>
      <c r="G34" s="8">
        <v>43692</v>
      </c>
      <c r="H34" s="9">
        <v>66983.759999999995</v>
      </c>
      <c r="I34" s="10" t="s">
        <v>30</v>
      </c>
    </row>
    <row r="35" spans="1:9" ht="21" customHeight="1" x14ac:dyDescent="0.2">
      <c r="A35" s="3">
        <f>IFERROR(VLOOKUP(B35,'[1]DADOS (OCULTAR)'!$P$3:$R$56,3,0),"")</f>
        <v>11754025000369</v>
      </c>
      <c r="B35" s="4" t="s">
        <v>9</v>
      </c>
      <c r="C35" s="5">
        <v>22551846000152</v>
      </c>
      <c r="D35" s="6" t="s">
        <v>29</v>
      </c>
      <c r="E35" s="7" t="s">
        <v>17</v>
      </c>
      <c r="F35" s="8">
        <v>43692</v>
      </c>
      <c r="G35" s="8">
        <v>44058</v>
      </c>
      <c r="H35" s="9">
        <v>66982.799999999988</v>
      </c>
      <c r="I35" s="10" t="s">
        <v>30</v>
      </c>
    </row>
    <row r="36" spans="1:9" ht="21" customHeight="1" x14ac:dyDescent="0.2">
      <c r="A36" s="3">
        <f>IFERROR(VLOOKUP(B36,'[1]DADOS (OCULTAR)'!$P$3:$R$56,3,0),"")</f>
        <v>11754025000369</v>
      </c>
      <c r="B36" s="4" t="s">
        <v>9</v>
      </c>
      <c r="C36" s="5">
        <v>21204660000164</v>
      </c>
      <c r="D36" s="6" t="s">
        <v>31</v>
      </c>
      <c r="E36" s="7" t="s">
        <v>11</v>
      </c>
      <c r="F36" s="8">
        <v>42461</v>
      </c>
      <c r="G36" s="8"/>
      <c r="H36" s="9">
        <v>13197</v>
      </c>
      <c r="I36" s="10" t="s">
        <v>32</v>
      </c>
    </row>
    <row r="37" spans="1:9" ht="21" customHeight="1" x14ac:dyDescent="0.2">
      <c r="A37" s="3">
        <f>IFERROR(VLOOKUP(B37,'[1]DADOS (OCULTAR)'!$P$3:$R$56,3,0),"")</f>
        <v>11754025000369</v>
      </c>
      <c r="B37" s="4" t="s">
        <v>9</v>
      </c>
      <c r="C37" s="5">
        <v>21204660000164</v>
      </c>
      <c r="D37" s="6" t="s">
        <v>31</v>
      </c>
      <c r="E37" s="7" t="s">
        <v>13</v>
      </c>
      <c r="F37" s="8">
        <v>42767</v>
      </c>
      <c r="G37" s="8"/>
      <c r="H37" s="9">
        <v>13442.4</v>
      </c>
      <c r="I37" s="10" t="s">
        <v>32</v>
      </c>
    </row>
    <row r="38" spans="1:9" ht="21" customHeight="1" x14ac:dyDescent="0.2">
      <c r="A38" s="3">
        <f>IFERROR(VLOOKUP(B38,'[1]DADOS (OCULTAR)'!$P$3:$R$56,3,0),"")</f>
        <v>11754025000369</v>
      </c>
      <c r="B38" s="4" t="s">
        <v>9</v>
      </c>
      <c r="C38" s="5">
        <v>21204660000164</v>
      </c>
      <c r="D38" s="6" t="s">
        <v>31</v>
      </c>
      <c r="E38" s="7" t="s">
        <v>16</v>
      </c>
      <c r="F38" s="8">
        <v>43132</v>
      </c>
      <c r="G38" s="8"/>
      <c r="H38" s="9">
        <v>102685.7</v>
      </c>
      <c r="I38" s="10" t="s">
        <v>32</v>
      </c>
    </row>
    <row r="39" spans="1:9" ht="21" customHeight="1" x14ac:dyDescent="0.2">
      <c r="A39" s="3">
        <f>IFERROR(VLOOKUP(B39,'[1]DADOS (OCULTAR)'!$P$3:$R$56,3,0),"")</f>
        <v>11754025000369</v>
      </c>
      <c r="B39" s="4" t="s">
        <v>9</v>
      </c>
      <c r="C39" s="5">
        <v>8885865000194</v>
      </c>
      <c r="D39" s="6" t="s">
        <v>33</v>
      </c>
      <c r="E39" s="7" t="s">
        <v>11</v>
      </c>
      <c r="F39" s="8">
        <v>42979</v>
      </c>
      <c r="G39" s="8"/>
      <c r="H39" s="9">
        <v>120000</v>
      </c>
      <c r="I39" s="10" t="s">
        <v>34</v>
      </c>
    </row>
    <row r="40" spans="1:9" ht="21" customHeight="1" x14ac:dyDescent="0.2">
      <c r="A40" s="3">
        <f>IFERROR(VLOOKUP(B40,'[1]DADOS (OCULTAR)'!$P$3:$R$56,3,0),"")</f>
        <v>11754025000369</v>
      </c>
      <c r="B40" s="4" t="s">
        <v>9</v>
      </c>
      <c r="C40" s="5">
        <v>33363558000190</v>
      </c>
      <c r="D40" s="6" t="s">
        <v>35</v>
      </c>
      <c r="E40" s="7" t="s">
        <v>11</v>
      </c>
      <c r="F40" s="8">
        <v>44044</v>
      </c>
      <c r="G40" s="8"/>
      <c r="H40" s="9">
        <v>4492.5</v>
      </c>
      <c r="I40" s="10" t="s">
        <v>36</v>
      </c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7"/>
      <c r="F43" s="11"/>
      <c r="G43" s="11"/>
      <c r="H43" s="9"/>
      <c r="I43" s="6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7"/>
      <c r="F44" s="11"/>
      <c r="G44" s="11"/>
      <c r="H44" s="9"/>
      <c r="I44" s="6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7"/>
      <c r="F45" s="11"/>
      <c r="G45" s="11"/>
      <c r="H45" s="9"/>
      <c r="I45" s="6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7"/>
      <c r="F46" s="11"/>
      <c r="G46" s="11"/>
      <c r="H46" s="9"/>
      <c r="I46" s="6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7"/>
      <c r="F47" s="11"/>
      <c r="G47" s="11"/>
      <c r="H47" s="9"/>
      <c r="I47" s="6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7"/>
      <c r="F48" s="11"/>
      <c r="G48" s="11"/>
      <c r="H48" s="9"/>
      <c r="I48" s="6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7"/>
      <c r="F49" s="11"/>
      <c r="G49" s="11"/>
      <c r="H49" s="9"/>
      <c r="I49" s="6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7"/>
      <c r="F50" s="11"/>
      <c r="G50" s="11"/>
      <c r="H50" s="9"/>
      <c r="I50" s="6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7"/>
      <c r="F51" s="11"/>
      <c r="G51" s="11"/>
      <c r="H51" s="9"/>
      <c r="I51" s="6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6"/>
      <c r="E52" s="7"/>
      <c r="F52" s="11"/>
      <c r="G52" s="11"/>
      <c r="H52" s="9"/>
      <c r="I52" s="6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6"/>
      <c r="E53" s="7"/>
      <c r="F53" s="11"/>
      <c r="G53" s="11"/>
      <c r="H53" s="9"/>
      <c r="I53" s="6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  <hyperlink ref="I27" r:id="rId26"/>
    <hyperlink ref="I28" r:id="rId27"/>
    <hyperlink ref="I29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7" r:id="rId36"/>
    <hyperlink ref="I38" r:id="rId37"/>
    <hyperlink ref="I39" r:id="rId38"/>
    <hyperlink ref="I40" r:id="rId39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2020-11-03T17:16:02Z</dcterms:created>
  <dcterms:modified xsi:type="dcterms:W3CDTF">2020-11-03T17:16:17Z</dcterms:modified>
</cp:coreProperties>
</file>