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<sst xmlns="http://schemas.openxmlformats.org/spreadsheetml/2006/main" count="12" uniqueCount="12">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</sst>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64">
    <cellStyle name="Excel_BuiltIn_Texto Explicativo" xfId="2"/>
    <cellStyle name="Moeda 2" xfId="3"/>
    <cellStyle name="Moeda 3" xfId="4"/>
    <cellStyle name="Normal" xfId="0" builtinId="0"/>
    <cellStyle name="Normal 144" xfId="5"/>
    <cellStyle name="Normal 145" xfId="6"/>
    <cellStyle name="Normal 162" xfId="7"/>
    <cellStyle name="Normal 163" xfId="8"/>
    <cellStyle name="Normal 191" xfId="9"/>
    <cellStyle name="Normal 193" xfId="10"/>
    <cellStyle name="Normal 194" xfId="11"/>
    <cellStyle name="Normal 195" xfId="12"/>
    <cellStyle name="Normal 196" xfId="13"/>
    <cellStyle name="Normal 197" xfId="14"/>
    <cellStyle name="Normal 198" xfId="15"/>
    <cellStyle name="Normal 199" xfId="16"/>
    <cellStyle name="Normal 2" xfId="17"/>
    <cellStyle name="Normal 2 2" xfId="18"/>
    <cellStyle name="Normal 200" xfId="19"/>
    <cellStyle name="Normal 201" xfId="20"/>
    <cellStyle name="Normal 204" xfId="21"/>
    <cellStyle name="Normal 21" xfId="22"/>
    <cellStyle name="Normal 210" xfId="23"/>
    <cellStyle name="Normal 211" xfId="24"/>
    <cellStyle name="Normal 213" xfId="25"/>
    <cellStyle name="Normal 214" xfId="26"/>
    <cellStyle name="Normal 215" xfId="27"/>
    <cellStyle name="Normal 216" xfId="28"/>
    <cellStyle name="Normal 217" xfId="29"/>
    <cellStyle name="Normal 218" xfId="30"/>
    <cellStyle name="Normal 219" xfId="31"/>
    <cellStyle name="Normal 22" xfId="32"/>
    <cellStyle name="Normal 220" xfId="33"/>
    <cellStyle name="Normal 221" xfId="34"/>
    <cellStyle name="Normal 222" xfId="35"/>
    <cellStyle name="Normal 223" xfId="36"/>
    <cellStyle name="Normal 224" xfId="37"/>
    <cellStyle name="Normal 225" xfId="38"/>
    <cellStyle name="Normal 226" xfId="39"/>
    <cellStyle name="Normal 227" xfId="40"/>
    <cellStyle name="Normal 228" xfId="41"/>
    <cellStyle name="Normal 229" xfId="42"/>
    <cellStyle name="Normal 23" xfId="43"/>
    <cellStyle name="Normal 230" xfId="44"/>
    <cellStyle name="Normal 231" xfId="45"/>
    <cellStyle name="Normal 232" xfId="46"/>
    <cellStyle name="Normal 233" xfId="47"/>
    <cellStyle name="Normal 235" xfId="48"/>
    <cellStyle name="Normal 236" xfId="49"/>
    <cellStyle name="Normal 3" xfId="50"/>
    <cellStyle name="Normal 4" xfId="51"/>
    <cellStyle name="Normal 44" xfId="52"/>
    <cellStyle name="Normal 46" xfId="53"/>
    <cellStyle name="Normal 65" xfId="54"/>
    <cellStyle name="Normal 66" xfId="55"/>
    <cellStyle name="Normal 75" xfId="56"/>
    <cellStyle name="Normal 76" xfId="57"/>
    <cellStyle name="Normal 9" xfId="58"/>
    <cellStyle name="Normal 9 2" xfId="59"/>
    <cellStyle name="Porcentagem 2" xfId="60"/>
    <cellStyle name="Separador de milhares 2" xfId="61"/>
    <cellStyle name="Texto Explicativo 2" xfId="62"/>
    <cellStyle name="Vírgula" xfId="1" builtinId="3"/>
    <cellStyle name="Vírgula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SETEMBRO/PCF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VALE TRANSPORTE ELETRONICO METROPOLITANO</v>
          </cell>
          <cell r="H11" t="str">
            <v>S</v>
          </cell>
          <cell r="I11" t="str">
            <v>N</v>
          </cell>
          <cell r="N11">
            <v>994.71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VALE TRANSPORTE ELETRONICO METROPOLITANO</v>
          </cell>
          <cell r="H12" t="str">
            <v>S</v>
          </cell>
          <cell r="I12" t="str">
            <v>N</v>
          </cell>
          <cell r="N12">
            <v>14099.74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VALE TRANSPORTE ELETRONICO METROPOLITANO</v>
          </cell>
          <cell r="H13" t="str">
            <v>S</v>
          </cell>
          <cell r="I13" t="str">
            <v>N</v>
          </cell>
          <cell r="N13">
            <v>60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9759606000180</v>
          </cell>
          <cell r="G14" t="str">
            <v>VALE TRANSPORTE ELETRONICO METROPOLITANO</v>
          </cell>
          <cell r="H14" t="str">
            <v>S</v>
          </cell>
          <cell r="I14" t="str">
            <v>N</v>
          </cell>
          <cell r="N14">
            <v>80</v>
          </cell>
        </row>
        <row r="15">
          <cell r="C15" t="str">
            <v>UPA IGARASSU</v>
          </cell>
          <cell r="E15" t="str">
            <v>3.12 - Material Hospitalar</v>
          </cell>
          <cell r="F15">
            <v>10779833000156</v>
          </cell>
          <cell r="G15" t="str">
            <v>MEDICAL MARCANTIL DE APARELHAGEM MEDICA LTDA</v>
          </cell>
          <cell r="H15" t="str">
            <v>B</v>
          </cell>
          <cell r="I15" t="str">
            <v>S</v>
          </cell>
          <cell r="J15" t="str">
            <v>511341</v>
          </cell>
          <cell r="K15">
            <v>44090</v>
          </cell>
          <cell r="L15" t="str">
            <v>26200910779833000156550010005113411115222277</v>
          </cell>
          <cell r="M15" t="str">
            <v>26 -  Pernambuco</v>
          </cell>
          <cell r="N15">
            <v>2536.6</v>
          </cell>
        </row>
        <row r="16">
          <cell r="C16" t="str">
            <v>UPA IGARASSU</v>
          </cell>
          <cell r="E16" t="str">
            <v>3.12 - Material Hospitalar</v>
          </cell>
          <cell r="F16">
            <v>58426628000133</v>
          </cell>
          <cell r="G16" t="str">
            <v>SAMTRONIC INDUSTRIA E COMERCIO LTDA</v>
          </cell>
          <cell r="H16" t="str">
            <v>B</v>
          </cell>
          <cell r="I16" t="str">
            <v>S</v>
          </cell>
          <cell r="J16" t="str">
            <v>000249664</v>
          </cell>
          <cell r="K16">
            <v>44091</v>
          </cell>
          <cell r="L16" t="str">
            <v>35200958426628000133550010002496641100018092</v>
          </cell>
          <cell r="M16" t="str">
            <v>35 -  São Paulo</v>
          </cell>
          <cell r="N16">
            <v>3250</v>
          </cell>
        </row>
        <row r="17">
          <cell r="C17" t="str">
            <v>UPA IGARASSU</v>
          </cell>
          <cell r="E17" t="str">
            <v>3.4 - Material Farmacológico</v>
          </cell>
          <cell r="F17">
            <v>8778201000126</v>
          </cell>
          <cell r="G17" t="str">
            <v xml:space="preserve">DROGAFONTE MEDICAMENTOS E MATERIAL HOSPITALAR </v>
          </cell>
          <cell r="H17" t="str">
            <v>B</v>
          </cell>
          <cell r="I17" t="str">
            <v>S</v>
          </cell>
          <cell r="J17" t="str">
            <v>000318250</v>
          </cell>
          <cell r="K17">
            <v>44083</v>
          </cell>
          <cell r="L17" t="str">
            <v>26200908778201000126550010003182501364096232</v>
          </cell>
          <cell r="M17" t="str">
            <v>26 -  Pernambuco</v>
          </cell>
          <cell r="N17">
            <v>2353.5700000000002</v>
          </cell>
        </row>
        <row r="18">
          <cell r="C18" t="str">
            <v>UPA IGARASSU</v>
          </cell>
          <cell r="E18" t="str">
            <v>3.14 - Alimentação Preparada</v>
          </cell>
          <cell r="F18">
            <v>22940455000120</v>
          </cell>
          <cell r="G18" t="str">
            <v>MOURA E MELO COMERCIO E SERVICOS LTDA ME</v>
          </cell>
          <cell r="H18" t="str">
            <v>B</v>
          </cell>
          <cell r="I18" t="str">
            <v>S</v>
          </cell>
          <cell r="J18" t="str">
            <v>000009802</v>
          </cell>
          <cell r="K18">
            <v>44074</v>
          </cell>
          <cell r="L18" t="str">
            <v>26200822940455000120550010000098021151974043</v>
          </cell>
          <cell r="M18" t="str">
            <v>26 -  Pernambuco</v>
          </cell>
          <cell r="N18">
            <v>579.98</v>
          </cell>
        </row>
        <row r="19">
          <cell r="C19" t="str">
            <v>UPA IGARASSU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NE LTDA</v>
          </cell>
          <cell r="H19" t="str">
            <v>B</v>
          </cell>
          <cell r="I19" t="str">
            <v>S</v>
          </cell>
          <cell r="J19" t="str">
            <v>56744</v>
          </cell>
          <cell r="K19">
            <v>44074</v>
          </cell>
          <cell r="L19" t="str">
            <v>26200824380578002041550440000567441803603860</v>
          </cell>
          <cell r="M19" t="str">
            <v>26 -  Pernambuco</v>
          </cell>
          <cell r="N19">
            <v>74.17</v>
          </cell>
        </row>
        <row r="20">
          <cell r="C20" t="str">
            <v>UPA IGARASSU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56772</v>
          </cell>
          <cell r="K20">
            <v>44076</v>
          </cell>
          <cell r="L20" t="str">
            <v>26200924380578002041550440000567721803952528</v>
          </cell>
          <cell r="M20" t="str">
            <v>26 -  Pernambuco</v>
          </cell>
          <cell r="N20">
            <v>74.17</v>
          </cell>
        </row>
        <row r="21">
          <cell r="C21" t="str">
            <v>UPA IGARASSU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56801</v>
          </cell>
          <cell r="K21">
            <v>44078</v>
          </cell>
          <cell r="L21" t="str">
            <v>26200924380578002041550440000568011804222527</v>
          </cell>
          <cell r="M21" t="str">
            <v>26 -  Pernambuco</v>
          </cell>
          <cell r="N21">
            <v>37.08</v>
          </cell>
        </row>
        <row r="22">
          <cell r="C22" t="str">
            <v>UPA IGARASSU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56397</v>
          </cell>
          <cell r="K22">
            <v>44039</v>
          </cell>
          <cell r="L22" t="str">
            <v>26200724380578002041550440000563971799246822</v>
          </cell>
          <cell r="M22" t="str">
            <v>26 -  Pernambuco</v>
          </cell>
          <cell r="N22">
            <v>74.17</v>
          </cell>
        </row>
        <row r="23">
          <cell r="C23" t="str">
            <v>UPA IGARASSU</v>
          </cell>
          <cell r="E23" t="str">
            <v>3.2 - Gás e Outros Materiais Engarrafados</v>
          </cell>
          <cell r="F23">
            <v>24380578002203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3682</v>
          </cell>
          <cell r="K23">
            <v>44086</v>
          </cell>
          <cell r="L23" t="str">
            <v>26200924380578002203550670000036821805250428</v>
          </cell>
          <cell r="M23" t="str">
            <v>26 -  Pernambuco</v>
          </cell>
          <cell r="N23">
            <v>1679.3</v>
          </cell>
        </row>
        <row r="24">
          <cell r="C24" t="str">
            <v>UPA IGARASSU</v>
          </cell>
          <cell r="E24" t="str">
            <v>3.2 - Gás e Outros Materiais Engarrafados</v>
          </cell>
          <cell r="F24">
            <v>24380578002203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56831</v>
          </cell>
          <cell r="K24">
            <v>44081</v>
          </cell>
          <cell r="L24" t="str">
            <v>26200924380578002041550440000568311804558680</v>
          </cell>
          <cell r="M24" t="str">
            <v>26 -  Pernambuco</v>
          </cell>
          <cell r="N24">
            <v>74.17</v>
          </cell>
        </row>
        <row r="25">
          <cell r="C25" t="str">
            <v>UPA IGARASSU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56891</v>
          </cell>
          <cell r="K25">
            <v>44088</v>
          </cell>
          <cell r="L25" t="str">
            <v>26200924380578002041550440000568911805387845</v>
          </cell>
          <cell r="M25" t="str">
            <v>26 -  Pernambuco</v>
          </cell>
          <cell r="N25">
            <v>74.17</v>
          </cell>
        </row>
        <row r="26">
          <cell r="C26" t="str">
            <v>UPA IGARASSU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56976</v>
          </cell>
          <cell r="K26">
            <v>44097</v>
          </cell>
          <cell r="L26" t="str">
            <v>26200924380578002041550440000569761806442555</v>
          </cell>
          <cell r="M26" t="str">
            <v>26 -  Pernambuco</v>
          </cell>
          <cell r="N26">
            <v>37.08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56953</v>
          </cell>
          <cell r="K27">
            <v>44095</v>
          </cell>
          <cell r="L27" t="str">
            <v>26200924380578002041550440000569531806196690</v>
          </cell>
          <cell r="M27" t="str">
            <v>26 -  Pernambuco</v>
          </cell>
          <cell r="N27">
            <v>74.17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57023</v>
          </cell>
          <cell r="K28">
            <v>44102</v>
          </cell>
          <cell r="L28" t="str">
            <v>26200924380578002041550440000570231807051748</v>
          </cell>
          <cell r="M28" t="str">
            <v>26 -  Pernambuco</v>
          </cell>
          <cell r="N28">
            <v>74.17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57001</v>
          </cell>
          <cell r="K29">
            <v>44099</v>
          </cell>
          <cell r="L29" t="str">
            <v>26200924380578002041550440000570011806794227</v>
          </cell>
          <cell r="M29" t="str">
            <v>26 -  Pernambuco</v>
          </cell>
          <cell r="N29">
            <v>74.17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57047</v>
          </cell>
          <cell r="K30">
            <v>44104</v>
          </cell>
          <cell r="L30" t="str">
            <v>26200924380578002041550440000570471807337660</v>
          </cell>
          <cell r="M30" t="str">
            <v>26 -  Pernambuco</v>
          </cell>
          <cell r="N30">
            <v>37.08</v>
          </cell>
        </row>
        <row r="31">
          <cell r="C31" t="str">
            <v>UPA IGARASSU</v>
          </cell>
          <cell r="E31" t="str">
            <v>3.99 - Outras despesas com Material de Consumo</v>
          </cell>
          <cell r="F31">
            <v>33255787001325</v>
          </cell>
          <cell r="G31" t="str">
            <v>IBF INDUSTRIA BRASILEIRA DE FILMES S/A</v>
          </cell>
          <cell r="H31" t="str">
            <v>B</v>
          </cell>
          <cell r="I31" t="str">
            <v>S</v>
          </cell>
          <cell r="J31" t="str">
            <v>0025398</v>
          </cell>
          <cell r="K31">
            <v>44075</v>
          </cell>
          <cell r="L31" t="str">
            <v>26200933255787001325550050000253981526754438</v>
          </cell>
          <cell r="M31" t="str">
            <v>26 -  Pernambuco</v>
          </cell>
          <cell r="N31">
            <v>11042.35</v>
          </cell>
        </row>
        <row r="32">
          <cell r="C32" t="str">
            <v>UPA IGARASSU</v>
          </cell>
          <cell r="E32" t="str">
            <v>3.7 - Material de Limpeza e Produtos de Hgienização</v>
          </cell>
          <cell r="F32">
            <v>75315333015050</v>
          </cell>
          <cell r="G32" t="str">
            <v xml:space="preserve">ATACADAO S.A </v>
          </cell>
          <cell r="H32" t="str">
            <v>B</v>
          </cell>
          <cell r="I32" t="str">
            <v>S</v>
          </cell>
          <cell r="J32" t="str">
            <v>000196827</v>
          </cell>
          <cell r="K32">
            <v>44077</v>
          </cell>
          <cell r="L32" t="str">
            <v>26200975315333015050550010001968271003768768</v>
          </cell>
          <cell r="M32" t="str">
            <v>26 -  Pernambuco</v>
          </cell>
          <cell r="N32">
            <v>176.27</v>
          </cell>
        </row>
        <row r="33">
          <cell r="C33" t="str">
            <v>UPA IGARASSU</v>
          </cell>
          <cell r="E33" t="str">
            <v>3.7 - Material de Limpeza e Produtos de Hgienização</v>
          </cell>
          <cell r="F33">
            <v>11840014000130</v>
          </cell>
          <cell r="G33" t="str">
            <v>MACROPAC PROTECAO E EMBALAGEM LTDA</v>
          </cell>
          <cell r="H33" t="str">
            <v>B</v>
          </cell>
          <cell r="I33" t="str">
            <v>S</v>
          </cell>
          <cell r="J33" t="str">
            <v>301406</v>
          </cell>
          <cell r="K33">
            <v>44076</v>
          </cell>
          <cell r="L33" t="str">
            <v>26200911840014000130550010003014061029492962</v>
          </cell>
          <cell r="M33" t="str">
            <v>26 -  Pernambuco</v>
          </cell>
          <cell r="N33">
            <v>531.75</v>
          </cell>
        </row>
        <row r="34">
          <cell r="C34" t="str">
            <v>UPA IGARASSU</v>
          </cell>
          <cell r="E34" t="str">
            <v>3.7 - Material de Limpeza e Produtos de Hgienização</v>
          </cell>
          <cell r="F34">
            <v>75315333015050</v>
          </cell>
          <cell r="G34" t="str">
            <v xml:space="preserve">ATACADAO S.A </v>
          </cell>
          <cell r="H34" t="str">
            <v>B</v>
          </cell>
          <cell r="I34" t="str">
            <v>S</v>
          </cell>
          <cell r="J34" t="str">
            <v>000197335</v>
          </cell>
          <cell r="K34">
            <v>44084</v>
          </cell>
          <cell r="L34" t="str">
            <v>26200975315333015050550010001973351003782298</v>
          </cell>
          <cell r="M34" t="str">
            <v>26 -  Pernambuco</v>
          </cell>
          <cell r="N34">
            <v>26.92</v>
          </cell>
        </row>
        <row r="35">
          <cell r="C35" t="str">
            <v>UPA IGARASSU</v>
          </cell>
          <cell r="E35" t="str">
            <v>3.7 - Material de Limpeza e Produtos de Hgienização</v>
          </cell>
          <cell r="F35">
            <v>75315333015050</v>
          </cell>
          <cell r="G35" t="str">
            <v xml:space="preserve">ATACADAO S.A </v>
          </cell>
          <cell r="H35" t="str">
            <v>B</v>
          </cell>
          <cell r="I35" t="str">
            <v>S</v>
          </cell>
          <cell r="J35" t="str">
            <v>000197816</v>
          </cell>
          <cell r="K35">
            <v>44091</v>
          </cell>
          <cell r="L35" t="str">
            <v>26200975315333015050550010001978161003793810</v>
          </cell>
          <cell r="M35" t="str">
            <v>26 -  Pernambuco</v>
          </cell>
          <cell r="N35">
            <v>7.45</v>
          </cell>
        </row>
        <row r="36">
          <cell r="C36" t="str">
            <v>UPA IGARASSU</v>
          </cell>
          <cell r="E36" t="str">
            <v>3.7 - Material de Limpeza e Produtos de Hgienização</v>
          </cell>
          <cell r="F36">
            <v>4004741000100</v>
          </cell>
          <cell r="G36" t="str">
            <v>NORLUX LTDA - EPP</v>
          </cell>
          <cell r="H36" t="str">
            <v>B</v>
          </cell>
          <cell r="I36" t="str">
            <v>S</v>
          </cell>
          <cell r="J36" t="str">
            <v>008064</v>
          </cell>
          <cell r="K36">
            <v>44091</v>
          </cell>
          <cell r="L36" t="str">
            <v>26200904004741000100550000000080641000096286</v>
          </cell>
          <cell r="M36" t="str">
            <v>26 -  Pernambuco</v>
          </cell>
          <cell r="N36">
            <v>2234</v>
          </cell>
        </row>
        <row r="37">
          <cell r="C37" t="str">
            <v>UPA IGARASSU</v>
          </cell>
          <cell r="E37" t="str">
            <v>3.7 - Material de Limpeza e Produtos de Hgienização</v>
          </cell>
          <cell r="F37">
            <v>75315333015050</v>
          </cell>
          <cell r="G37" t="str">
            <v xml:space="preserve">ATACADAO S.A </v>
          </cell>
          <cell r="H37" t="str">
            <v>B</v>
          </cell>
          <cell r="I37" t="str">
            <v>S</v>
          </cell>
          <cell r="J37" t="str">
            <v>000198324</v>
          </cell>
          <cell r="K37">
            <v>44098</v>
          </cell>
          <cell r="L37" t="str">
            <v>26200975315333015050550010001983241003806503</v>
          </cell>
          <cell r="M37" t="str">
            <v>26 -  Pernambuco</v>
          </cell>
          <cell r="N37">
            <v>9.5399999999999991</v>
          </cell>
        </row>
        <row r="38">
          <cell r="C38" t="str">
            <v>UPA IGARASSU</v>
          </cell>
          <cell r="E38" t="str">
            <v>3.7 - Material de Limpeza e Produtos de Hgienização</v>
          </cell>
          <cell r="F38">
            <v>6057223028939</v>
          </cell>
          <cell r="G38" t="str">
            <v xml:space="preserve">SENDAS DISTRIBUIDORA S/A </v>
          </cell>
          <cell r="H38" t="str">
            <v>B</v>
          </cell>
          <cell r="I38" t="str">
            <v>S</v>
          </cell>
          <cell r="J38" t="str">
            <v>000060714</v>
          </cell>
          <cell r="K38">
            <v>44099</v>
          </cell>
          <cell r="L38" t="str">
            <v>26200906057223028939553000000607141154841535</v>
          </cell>
          <cell r="M38" t="str">
            <v>26 -  Pernambuco</v>
          </cell>
          <cell r="N38">
            <v>17.96</v>
          </cell>
        </row>
        <row r="39">
          <cell r="C39" t="str">
            <v>UPA IGARASSU</v>
          </cell>
          <cell r="E39" t="str">
            <v>3.14 - Alimentação Preparada</v>
          </cell>
          <cell r="F39">
            <v>75315333015050</v>
          </cell>
          <cell r="G39" t="str">
            <v xml:space="preserve">ATACADAO S.A </v>
          </cell>
          <cell r="H39" t="str">
            <v>B</v>
          </cell>
          <cell r="I39" t="str">
            <v>S</v>
          </cell>
          <cell r="J39" t="str">
            <v>000196827</v>
          </cell>
          <cell r="K39">
            <v>44077</v>
          </cell>
          <cell r="L39" t="str">
            <v>26200975315333015050550010001968271003768768</v>
          </cell>
          <cell r="M39" t="str">
            <v>26 -  Pernambuco</v>
          </cell>
          <cell r="N39">
            <v>421.72</v>
          </cell>
        </row>
        <row r="40">
          <cell r="C40" t="str">
            <v>UPA IGARASSU</v>
          </cell>
          <cell r="E40" t="str">
            <v>3.14 - Alimentação Preparada</v>
          </cell>
          <cell r="F40">
            <v>75315333015050</v>
          </cell>
          <cell r="G40" t="str">
            <v xml:space="preserve">ATACADAO S.A </v>
          </cell>
          <cell r="H40" t="str">
            <v>B</v>
          </cell>
          <cell r="I40" t="str">
            <v>S</v>
          </cell>
          <cell r="J40" t="str">
            <v>000197335</v>
          </cell>
          <cell r="K40">
            <v>44084</v>
          </cell>
          <cell r="L40" t="str">
            <v>26200975315333015050550010001973351003782298</v>
          </cell>
          <cell r="M40" t="str">
            <v>26 -  Pernambuco</v>
          </cell>
          <cell r="N40">
            <v>493.45</v>
          </cell>
        </row>
        <row r="41">
          <cell r="C41" t="str">
            <v>UPA IGARASSU</v>
          </cell>
          <cell r="E41" t="str">
            <v>3.14 - Alimentação Preparada</v>
          </cell>
          <cell r="F41">
            <v>75315333015050</v>
          </cell>
          <cell r="G41" t="str">
            <v xml:space="preserve">ATACADAO S.A </v>
          </cell>
          <cell r="H41" t="str">
            <v>B</v>
          </cell>
          <cell r="I41" t="str">
            <v>S</v>
          </cell>
          <cell r="J41" t="str">
            <v>000197816</v>
          </cell>
          <cell r="K41">
            <v>44091</v>
          </cell>
          <cell r="L41" t="str">
            <v>26200975315333015050550010001978161003793810</v>
          </cell>
          <cell r="M41" t="str">
            <v>26 -  Pernambuco</v>
          </cell>
          <cell r="N41">
            <v>518.65</v>
          </cell>
        </row>
        <row r="42">
          <cell r="C42" t="str">
            <v>UPA IGARASSU</v>
          </cell>
          <cell r="E42" t="str">
            <v>3.14 - Alimentação Preparada</v>
          </cell>
          <cell r="F42">
            <v>75315333015050</v>
          </cell>
          <cell r="G42" t="str">
            <v xml:space="preserve">ATACADAO S.A </v>
          </cell>
          <cell r="H42" t="str">
            <v>B</v>
          </cell>
          <cell r="I42" t="str">
            <v>S</v>
          </cell>
          <cell r="J42" t="str">
            <v>000198324</v>
          </cell>
          <cell r="K42">
            <v>44098</v>
          </cell>
          <cell r="L42" t="str">
            <v>26200975315333015050550010001983241003806503</v>
          </cell>
          <cell r="M42" t="str">
            <v>26 -  Pernambuco</v>
          </cell>
          <cell r="N42">
            <v>551.89</v>
          </cell>
        </row>
        <row r="43">
          <cell r="C43" t="str">
            <v>UPA IGARASSU</v>
          </cell>
          <cell r="E43" t="str">
            <v>3.14 - Alimentação Preparada</v>
          </cell>
          <cell r="F43">
            <v>75315333015050</v>
          </cell>
          <cell r="G43" t="str">
            <v xml:space="preserve">ATACADAO S.A </v>
          </cell>
          <cell r="H43" t="str">
            <v>B</v>
          </cell>
          <cell r="I43" t="str">
            <v>S</v>
          </cell>
          <cell r="J43" t="str">
            <v>000060714</v>
          </cell>
          <cell r="K43">
            <v>44099</v>
          </cell>
          <cell r="L43" t="str">
            <v>26200906057223028939553000000607141154841535</v>
          </cell>
          <cell r="M43" t="str">
            <v>26 -  Pernambuco</v>
          </cell>
          <cell r="N43">
            <v>0.18</v>
          </cell>
        </row>
        <row r="44">
          <cell r="C44" t="str">
            <v>UPA IGARASSU</v>
          </cell>
          <cell r="E44" t="str">
            <v>3.14 - Alimentação Preparada</v>
          </cell>
          <cell r="F44">
            <v>75315333015050</v>
          </cell>
          <cell r="G44" t="str">
            <v xml:space="preserve">ATACADAO S.A </v>
          </cell>
          <cell r="H44" t="str">
            <v>B</v>
          </cell>
          <cell r="I44" t="str">
            <v>S</v>
          </cell>
          <cell r="J44" t="str">
            <v>000196827</v>
          </cell>
          <cell r="K44">
            <v>44077</v>
          </cell>
          <cell r="L44" t="str">
            <v>26200975315333015050550010001968271003768768</v>
          </cell>
          <cell r="M44" t="str">
            <v>26 -  Pernambuco</v>
          </cell>
          <cell r="N44">
            <v>23.9</v>
          </cell>
        </row>
        <row r="45">
          <cell r="C45" t="str">
            <v>UPA IGARASSU</v>
          </cell>
          <cell r="E45" t="str">
            <v>3.14 - Alimentação Preparada</v>
          </cell>
          <cell r="F45">
            <v>75315333015050</v>
          </cell>
          <cell r="G45" t="str">
            <v xml:space="preserve">ATACADAO S.A </v>
          </cell>
          <cell r="H45" t="str">
            <v>B</v>
          </cell>
          <cell r="I45" t="str">
            <v>S</v>
          </cell>
          <cell r="J45" t="str">
            <v>000197335</v>
          </cell>
          <cell r="K45">
            <v>44084</v>
          </cell>
          <cell r="L45" t="str">
            <v>26200975315333015050550010001973351003782298</v>
          </cell>
          <cell r="M45" t="str">
            <v>26 -  Pernambuco</v>
          </cell>
          <cell r="N45">
            <v>11.95</v>
          </cell>
        </row>
        <row r="46">
          <cell r="C46" t="str">
            <v>UPA IGARASSU</v>
          </cell>
          <cell r="E46" t="str">
            <v>3.14 - Alimentação Preparada</v>
          </cell>
          <cell r="F46">
            <v>75315333015050</v>
          </cell>
          <cell r="G46" t="str">
            <v xml:space="preserve">ATACADAO S.A </v>
          </cell>
          <cell r="H46" t="str">
            <v>B</v>
          </cell>
          <cell r="I46" t="str">
            <v>S</v>
          </cell>
          <cell r="J46" t="str">
            <v>000197816</v>
          </cell>
          <cell r="K46">
            <v>44091</v>
          </cell>
          <cell r="L46" t="str">
            <v>26200975315333015050550010001978161003793810</v>
          </cell>
          <cell r="M46" t="str">
            <v>26 -  Pernambuco</v>
          </cell>
          <cell r="N46">
            <v>34.35</v>
          </cell>
        </row>
        <row r="47">
          <cell r="C47" t="str">
            <v>UPA IGARASSU</v>
          </cell>
          <cell r="E47" t="str">
            <v>3.14 - Alimentação Preparada</v>
          </cell>
          <cell r="F47">
            <v>75315333015050</v>
          </cell>
          <cell r="G47" t="str">
            <v xml:space="preserve">ATACADAO S.A </v>
          </cell>
          <cell r="H47" t="str">
            <v>B</v>
          </cell>
          <cell r="I47" t="str">
            <v>S</v>
          </cell>
          <cell r="J47" t="str">
            <v>000198324</v>
          </cell>
          <cell r="K47">
            <v>44098</v>
          </cell>
          <cell r="L47" t="str">
            <v>26200975315333015050550010001983241003806503</v>
          </cell>
          <cell r="M47" t="str">
            <v>26 -  Pernambuco</v>
          </cell>
          <cell r="N47">
            <v>12.45</v>
          </cell>
        </row>
        <row r="48">
          <cell r="C48" t="str">
            <v>UPA IGARASSU</v>
          </cell>
          <cell r="E48" t="str">
            <v>3.14 - Alimentação Preparada</v>
          </cell>
          <cell r="F48">
            <v>75315333015050</v>
          </cell>
          <cell r="G48" t="str">
            <v xml:space="preserve">ATACADAO S.A </v>
          </cell>
          <cell r="H48" t="str">
            <v>B</v>
          </cell>
          <cell r="I48" t="str">
            <v>S</v>
          </cell>
          <cell r="J48" t="str">
            <v>000196827</v>
          </cell>
          <cell r="K48">
            <v>44077</v>
          </cell>
          <cell r="L48" t="str">
            <v>26200975315333015050550010001968271003768768</v>
          </cell>
          <cell r="M48" t="str">
            <v>26 -  Pernambuco</v>
          </cell>
          <cell r="N48">
            <v>15.99</v>
          </cell>
        </row>
        <row r="49">
          <cell r="C49" t="str">
            <v>UPA IGARASSU</v>
          </cell>
          <cell r="E49" t="str">
            <v>3.14 - Alimentação Preparada</v>
          </cell>
          <cell r="F49">
            <v>75315333015050</v>
          </cell>
          <cell r="G49" t="str">
            <v xml:space="preserve">ATACADAO S.A </v>
          </cell>
          <cell r="H49" t="str">
            <v>B</v>
          </cell>
          <cell r="I49" t="str">
            <v>S</v>
          </cell>
          <cell r="J49" t="str">
            <v>000197335</v>
          </cell>
          <cell r="K49">
            <v>44084</v>
          </cell>
          <cell r="L49" t="str">
            <v>26200975315333015050550010001973351003782298</v>
          </cell>
          <cell r="M49" t="str">
            <v>26 -  Pernambuco</v>
          </cell>
          <cell r="N49">
            <v>32.29</v>
          </cell>
        </row>
        <row r="50">
          <cell r="C50" t="str">
            <v>UPA IGARASSU</v>
          </cell>
          <cell r="E50" t="str">
            <v>3.14 - Alimentação Preparada</v>
          </cell>
          <cell r="F50">
            <v>75315333015050</v>
          </cell>
          <cell r="G50" t="str">
            <v xml:space="preserve">ATACADAO S.A </v>
          </cell>
          <cell r="H50" t="str">
            <v>B</v>
          </cell>
          <cell r="I50" t="str">
            <v>S</v>
          </cell>
          <cell r="J50" t="str">
            <v>000197816</v>
          </cell>
          <cell r="K50">
            <v>44091</v>
          </cell>
          <cell r="L50" t="str">
            <v>26200975315333015050550010001978161003793810</v>
          </cell>
          <cell r="M50" t="str">
            <v>26 -  Pernambuco</v>
          </cell>
          <cell r="N50">
            <v>25.28</v>
          </cell>
        </row>
        <row r="51">
          <cell r="C51" t="str">
            <v>UPA IGARASSU</v>
          </cell>
          <cell r="E51" t="str">
            <v>3.14 - Alimentação Preparada</v>
          </cell>
          <cell r="F51">
            <v>75315333015050</v>
          </cell>
          <cell r="G51" t="str">
            <v xml:space="preserve">ATACADAO S.A </v>
          </cell>
          <cell r="H51" t="str">
            <v>B</v>
          </cell>
          <cell r="I51" t="str">
            <v>S</v>
          </cell>
          <cell r="J51" t="str">
            <v>000198324</v>
          </cell>
          <cell r="K51">
            <v>44098</v>
          </cell>
          <cell r="L51" t="str">
            <v>26200975315333015050550010001983241003806503</v>
          </cell>
          <cell r="M51" t="str">
            <v>26 -  Pernambuco</v>
          </cell>
          <cell r="N51">
            <v>27.74</v>
          </cell>
        </row>
        <row r="52">
          <cell r="C52" t="str">
            <v>UPA IGARASSU</v>
          </cell>
          <cell r="E52" t="str">
            <v>3.14 - Alimentação Preparada</v>
          </cell>
          <cell r="F52">
            <v>75315333015050</v>
          </cell>
          <cell r="G52" t="str">
            <v xml:space="preserve">ATACADAO S.A </v>
          </cell>
          <cell r="H52" t="str">
            <v>B</v>
          </cell>
          <cell r="I52" t="str">
            <v>S</v>
          </cell>
          <cell r="J52" t="str">
            <v>000197335</v>
          </cell>
          <cell r="K52">
            <v>44084</v>
          </cell>
          <cell r="L52" t="str">
            <v>26200975315333015050550010001973351003782298</v>
          </cell>
          <cell r="M52" t="str">
            <v>26 -  Pernambuco</v>
          </cell>
          <cell r="N52">
            <v>33.200000000000003</v>
          </cell>
        </row>
        <row r="53">
          <cell r="C53" t="str">
            <v>UPA IGARASSU</v>
          </cell>
          <cell r="E53" t="str">
            <v>3.14 - Alimentação Preparada</v>
          </cell>
          <cell r="F53">
            <v>75315333015050</v>
          </cell>
          <cell r="G53" t="str">
            <v xml:space="preserve">ATACADAO S.A </v>
          </cell>
          <cell r="H53" t="str">
            <v>B</v>
          </cell>
          <cell r="I53" t="str">
            <v>S</v>
          </cell>
          <cell r="J53" t="str">
            <v>000197816</v>
          </cell>
          <cell r="K53">
            <v>44091</v>
          </cell>
          <cell r="L53" t="str">
            <v>26200975315333015050550010001978161003793810</v>
          </cell>
          <cell r="M53" t="str">
            <v>26 -  Pernambuco</v>
          </cell>
          <cell r="N53">
            <v>9.3800000000000008</v>
          </cell>
        </row>
        <row r="54">
          <cell r="C54" t="str">
            <v>UPA IGARASSU</v>
          </cell>
          <cell r="E54" t="str">
            <v>3.14 - Alimentação Preparada</v>
          </cell>
          <cell r="F54">
            <v>15242921000138</v>
          </cell>
          <cell r="G54" t="str">
            <v>M. A. DE O. MENEZES EIRELI ME</v>
          </cell>
          <cell r="H54" t="str">
            <v>B</v>
          </cell>
          <cell r="I54" t="str">
            <v>S</v>
          </cell>
          <cell r="J54" t="str">
            <v>000001753</v>
          </cell>
          <cell r="K54">
            <v>44104</v>
          </cell>
          <cell r="L54" t="str">
            <v>26200915242921000138550010000017531000006530</v>
          </cell>
          <cell r="M54" t="str">
            <v>26 -  Pernambuco</v>
          </cell>
          <cell r="N54">
            <v>28501.200000000001</v>
          </cell>
        </row>
        <row r="55">
          <cell r="C55" t="str">
            <v>UPA IGARASSU</v>
          </cell>
          <cell r="E55" t="str">
            <v>3.6 - Material de Expediente</v>
          </cell>
          <cell r="F55">
            <v>38385560000184</v>
          </cell>
          <cell r="G55" t="str">
            <v xml:space="preserve">M A OLIVEIRA </v>
          </cell>
          <cell r="H55" t="str">
            <v>B</v>
          </cell>
          <cell r="I55" t="str">
            <v>S</v>
          </cell>
          <cell r="J55" t="str">
            <v>3</v>
          </cell>
          <cell r="K55">
            <v>44103</v>
          </cell>
          <cell r="L55" t="str">
            <v>26200938385560000184550010000000031887869291</v>
          </cell>
          <cell r="M55" t="str">
            <v>26 -  Pernambuco</v>
          </cell>
          <cell r="N55">
            <v>1984</v>
          </cell>
        </row>
        <row r="56">
          <cell r="C56" t="str">
            <v>UPA IGARASSU</v>
          </cell>
          <cell r="E56" t="str">
            <v>3.1 - Combustíveis e Lubrificantes Automotivos</v>
          </cell>
          <cell r="F56">
            <v>1912250000241</v>
          </cell>
          <cell r="G56" t="str">
            <v>POSTO CANCUN LTDA</v>
          </cell>
          <cell r="H56" t="str">
            <v>B</v>
          </cell>
          <cell r="I56" t="str">
            <v>S</v>
          </cell>
          <cell r="J56" t="str">
            <v>482</v>
          </cell>
          <cell r="K56">
            <v>44076</v>
          </cell>
          <cell r="L56" t="str">
            <v>26200901912250000241550120000004821000281658</v>
          </cell>
          <cell r="M56" t="str">
            <v>26 -  Pernambuco</v>
          </cell>
          <cell r="N56">
            <v>3632.58</v>
          </cell>
        </row>
        <row r="57">
          <cell r="C57" t="str">
            <v>UPA IGARASSU</v>
          </cell>
          <cell r="E57" t="str">
            <v>3.1 - Combustíveis e Lubrificantes Automotivos</v>
          </cell>
          <cell r="F57">
            <v>3281744000209</v>
          </cell>
          <cell r="G57" t="str">
            <v>POSTO IBIZA LTDA</v>
          </cell>
          <cell r="H57" t="str">
            <v>B</v>
          </cell>
          <cell r="I57" t="str">
            <v>S</v>
          </cell>
          <cell r="J57" t="str">
            <v>1499</v>
          </cell>
          <cell r="K57">
            <v>44081</v>
          </cell>
          <cell r="L57" t="str">
            <v>26200903281744000209550120000014991000287374</v>
          </cell>
          <cell r="M57" t="str">
            <v>26 -  Pernambuco</v>
          </cell>
          <cell r="N57">
            <v>147.53</v>
          </cell>
        </row>
        <row r="58">
          <cell r="C58" t="str">
            <v>UPA IGARASSU</v>
          </cell>
          <cell r="E58" t="str">
            <v>3.2 - Gás e Outros Materiais Engarrafados</v>
          </cell>
          <cell r="F58">
            <v>8765516000139</v>
          </cell>
          <cell r="G58" t="str">
            <v>A &amp; J COMERCIO DE GAS LTDA</v>
          </cell>
          <cell r="H58" t="str">
            <v>B</v>
          </cell>
          <cell r="I58" t="str">
            <v>S</v>
          </cell>
          <cell r="J58" t="str">
            <v>310</v>
          </cell>
          <cell r="K58">
            <v>44078</v>
          </cell>
          <cell r="L58" t="str">
            <v>26200908765516000139550010000003101966278843</v>
          </cell>
          <cell r="M58" t="str">
            <v>26 -  Pernambuco</v>
          </cell>
          <cell r="N58">
            <v>134</v>
          </cell>
        </row>
        <row r="59">
          <cell r="C59" t="str">
            <v>UPA IGARASSU</v>
          </cell>
          <cell r="E59" t="str">
            <v xml:space="preserve">3.9 - Material para Manutenção de Bens Imóveis </v>
          </cell>
          <cell r="F59">
            <v>5978261000102</v>
          </cell>
          <cell r="G59" t="str">
            <v>TFVB ROCHA COM E SERV DE FILTROS E REFRIGERACAO</v>
          </cell>
          <cell r="H59" t="str">
            <v>B</v>
          </cell>
          <cell r="I59" t="str">
            <v>S</v>
          </cell>
          <cell r="J59" t="str">
            <v>000001326</v>
          </cell>
          <cell r="K59">
            <v>44078</v>
          </cell>
          <cell r="L59" t="str">
            <v>26200905978261000102550010000013261222004635</v>
          </cell>
          <cell r="M59" t="str">
            <v>26 -  Pernambuco</v>
          </cell>
          <cell r="N59">
            <v>51</v>
          </cell>
        </row>
        <row r="60">
          <cell r="C60" t="str">
            <v>UPA IGARASSU</v>
          </cell>
          <cell r="E60" t="str">
            <v xml:space="preserve">3.9 - Material para Manutenção de Bens Imóveis </v>
          </cell>
          <cell r="F60">
            <v>27172869000170</v>
          </cell>
          <cell r="G60" t="str">
            <v>KEYLA CONSTANTINO DA SILVA AUTOPECAS ME</v>
          </cell>
          <cell r="H60" t="str">
            <v>B</v>
          </cell>
          <cell r="I60" t="str">
            <v>S</v>
          </cell>
          <cell r="J60" t="str">
            <v>000000044</v>
          </cell>
          <cell r="K60">
            <v>44088</v>
          </cell>
          <cell r="L60" t="str">
            <v>26200927172869000170550010000000441000502443</v>
          </cell>
          <cell r="M60" t="str">
            <v>26 -  Pernambuco</v>
          </cell>
          <cell r="N60">
            <v>1040</v>
          </cell>
        </row>
        <row r="61">
          <cell r="C61" t="str">
            <v>UPA IGARASSU</v>
          </cell>
          <cell r="E61" t="str">
            <v xml:space="preserve">3.9 - Material para Manutenção de Bens Imóveis </v>
          </cell>
          <cell r="F61">
            <v>3906828000100</v>
          </cell>
          <cell r="G61" t="str">
            <v>OVERLOQUE ROUPAS PROFISSIONAIS LTDA</v>
          </cell>
          <cell r="H61" t="str">
            <v>B</v>
          </cell>
          <cell r="I61" t="str">
            <v>S</v>
          </cell>
          <cell r="J61" t="str">
            <v>000004189</v>
          </cell>
          <cell r="K61">
            <v>44078</v>
          </cell>
          <cell r="L61" t="str">
            <v>26200903906828000100550010000041891804030007</v>
          </cell>
          <cell r="M61" t="str">
            <v>26 -  Pernambuco</v>
          </cell>
          <cell r="N61">
            <v>86</v>
          </cell>
        </row>
        <row r="62">
          <cell r="C62" t="str">
            <v>UPA IGARASSU</v>
          </cell>
          <cell r="E62" t="str">
            <v xml:space="preserve">3.9 - Material para Manutenção de Bens Imóveis </v>
          </cell>
          <cell r="F62">
            <v>10324351000101</v>
          </cell>
          <cell r="G62" t="str">
            <v>SANTANA E SILVA MATERIAIS ELETRICOS LTDA</v>
          </cell>
          <cell r="H62" t="str">
            <v>B</v>
          </cell>
          <cell r="I62" t="str">
            <v>S</v>
          </cell>
          <cell r="J62" t="str">
            <v>000005006</v>
          </cell>
          <cell r="K62">
            <v>44091</v>
          </cell>
          <cell r="L62" t="str">
            <v>26200910324351000101550010000050061057478563</v>
          </cell>
          <cell r="M62" t="str">
            <v>26 -  Pernambuco</v>
          </cell>
          <cell r="N62">
            <v>990</v>
          </cell>
        </row>
        <row r="63">
          <cell r="C63" t="str">
            <v>UPA IGARASSU</v>
          </cell>
          <cell r="E63" t="str">
            <v xml:space="preserve">3.9 - Material para Manutenção de Bens Imóveis </v>
          </cell>
          <cell r="F63">
            <v>41036575000141</v>
          </cell>
          <cell r="G63" t="str">
            <v>GAMA INFORMATICA E ENGENHARIA LTDA EPP</v>
          </cell>
          <cell r="H63" t="str">
            <v>B</v>
          </cell>
          <cell r="I63" t="str">
            <v>S</v>
          </cell>
          <cell r="J63" t="str">
            <v>000152507</v>
          </cell>
          <cell r="K63">
            <v>44085</v>
          </cell>
          <cell r="L63" t="str">
            <v>26200941036575000141550010001525071254202007</v>
          </cell>
          <cell r="M63" t="str">
            <v>26 -  Pernambuco</v>
          </cell>
          <cell r="N63">
            <v>580</v>
          </cell>
        </row>
        <row r="64">
          <cell r="C64" t="str">
            <v>UPA IGARASSU</v>
          </cell>
          <cell r="E64" t="str">
            <v xml:space="preserve">3.10 - Material para Manutenção de Bens Móveis </v>
          </cell>
          <cell r="F64">
            <v>38385560000184</v>
          </cell>
          <cell r="G64" t="str">
            <v xml:space="preserve">M A OLIVEIRA </v>
          </cell>
          <cell r="H64" t="str">
            <v>B</v>
          </cell>
          <cell r="I64" t="str">
            <v>S</v>
          </cell>
          <cell r="J64" t="str">
            <v>3</v>
          </cell>
          <cell r="K64">
            <v>44103</v>
          </cell>
          <cell r="L64" t="str">
            <v>26200938385560000184550010000000031887869291</v>
          </cell>
          <cell r="M64" t="str">
            <v>26 -  Pernambuco</v>
          </cell>
          <cell r="N64">
            <v>180</v>
          </cell>
        </row>
        <row r="65">
          <cell r="C65" t="str">
            <v>UPA IGARASSU</v>
          </cell>
          <cell r="E65" t="str">
            <v xml:space="preserve">3.10 - Material para Manutenção de Bens Móveis </v>
          </cell>
          <cell r="F65">
            <v>41036575000141</v>
          </cell>
          <cell r="G65" t="str">
            <v>GAMA INFORMATICA E ENGENHARIA LTDA EPP</v>
          </cell>
          <cell r="H65" t="str">
            <v>B</v>
          </cell>
          <cell r="I65" t="str">
            <v>S</v>
          </cell>
          <cell r="J65" t="str">
            <v>000152507</v>
          </cell>
          <cell r="K65">
            <v>44085</v>
          </cell>
          <cell r="L65" t="str">
            <v>26200941036575000141550010001525071254202007</v>
          </cell>
          <cell r="M65" t="str">
            <v>26 -  Pernambuco</v>
          </cell>
          <cell r="N65">
            <v>104</v>
          </cell>
        </row>
        <row r="66">
          <cell r="C66" t="str">
            <v>UPA IGARASSU</v>
          </cell>
          <cell r="E66" t="str">
            <v xml:space="preserve">3.8 - Uniformes, Tecidos e Aviamentos </v>
          </cell>
          <cell r="F66">
            <v>26874526000194</v>
          </cell>
          <cell r="G66" t="str">
            <v>RODOLPHO ALEXANDRE SALES M. PEREIRA</v>
          </cell>
          <cell r="H66" t="str">
            <v>S</v>
          </cell>
          <cell r="I66" t="str">
            <v>S</v>
          </cell>
          <cell r="J66" t="str">
            <v>000000029</v>
          </cell>
          <cell r="K66">
            <v>44047</v>
          </cell>
          <cell r="L66" t="str">
            <v>IMGN01118</v>
          </cell>
          <cell r="M66" t="str">
            <v>2609600 - Olinda - PE</v>
          </cell>
          <cell r="N66">
            <v>9021.4500000000007</v>
          </cell>
        </row>
        <row r="67">
          <cell r="C67" t="str">
            <v>UPA IGARASSU</v>
          </cell>
          <cell r="E67" t="str">
            <v xml:space="preserve">3.8 - Uniformes, Tecidos e Aviamentos </v>
          </cell>
          <cell r="F67">
            <v>33765038000104</v>
          </cell>
          <cell r="G67" t="str">
            <v>MIRANTE COMERCIO VAREJISTA DE FARDAMENTOS E CAMISAS LTDA</v>
          </cell>
          <cell r="H67" t="str">
            <v>B</v>
          </cell>
          <cell r="I67" t="str">
            <v>S</v>
          </cell>
          <cell r="J67" t="str">
            <v>000000152</v>
          </cell>
          <cell r="K67">
            <v>44092</v>
          </cell>
          <cell r="L67" t="str">
            <v>26200933765038000104550010000001521060580300</v>
          </cell>
          <cell r="M67" t="str">
            <v>26 -  Pernambuco</v>
          </cell>
          <cell r="N67">
            <v>87</v>
          </cell>
        </row>
        <row r="68">
          <cell r="C68" t="str">
            <v>UPA IGARASSU</v>
          </cell>
          <cell r="E68" t="str">
            <v xml:space="preserve">3.8 - Uniformes, Tecidos e Aviamentos </v>
          </cell>
          <cell r="F68">
            <v>3906828000100</v>
          </cell>
          <cell r="G68" t="str">
            <v>OVERLOQUE ROUPAS PROFISSIONAIS LTDA</v>
          </cell>
          <cell r="H68" t="str">
            <v>B</v>
          </cell>
          <cell r="I68" t="str">
            <v>S</v>
          </cell>
          <cell r="J68" t="str">
            <v>000004189</v>
          </cell>
          <cell r="K68">
            <v>44078</v>
          </cell>
          <cell r="L68" t="str">
            <v>26200903906828000100550010000041891804030007</v>
          </cell>
          <cell r="M68" t="str">
            <v>26 -  Pernambuco</v>
          </cell>
          <cell r="N68">
            <v>337</v>
          </cell>
        </row>
        <row r="69">
          <cell r="C69" t="str">
            <v>UPA IGARASSU</v>
          </cell>
          <cell r="E69" t="str">
            <v xml:space="preserve">5.21 - Seguros em geral </v>
          </cell>
          <cell r="F69">
            <v>61198164000160</v>
          </cell>
          <cell r="G69" t="str">
            <v xml:space="preserve">PORTO SEGURO CIA DE SEGUROS GERAIS </v>
          </cell>
          <cell r="H69" t="str">
            <v>S</v>
          </cell>
          <cell r="I69" t="str">
            <v>N</v>
          </cell>
          <cell r="N69">
            <v>572.71</v>
          </cell>
        </row>
        <row r="70">
          <cell r="C70" t="str">
            <v>UPA IGARASSU</v>
          </cell>
          <cell r="E70" t="str">
            <v xml:space="preserve">5.21 - Seguros em geral </v>
          </cell>
          <cell r="F70">
            <v>33054826000192</v>
          </cell>
          <cell r="G70" t="str">
            <v xml:space="preserve">COMPANHIA EXCELSIOR DE SEGUROS </v>
          </cell>
          <cell r="H70" t="str">
            <v>S</v>
          </cell>
          <cell r="I70" t="str">
            <v>N</v>
          </cell>
          <cell r="N70">
            <v>194.02</v>
          </cell>
        </row>
        <row r="71">
          <cell r="C71" t="str">
            <v>UPA IGARASSU</v>
          </cell>
          <cell r="E71" t="str">
            <v>5.9 - Telefonia Móvel</v>
          </cell>
          <cell r="F71">
            <v>2421421000111</v>
          </cell>
          <cell r="G71" t="str">
            <v>TIM S.A</v>
          </cell>
          <cell r="H71" t="str">
            <v>S</v>
          </cell>
          <cell r="I71" t="str">
            <v>N</v>
          </cell>
          <cell r="N71">
            <v>295.10000000000002</v>
          </cell>
        </row>
        <row r="72">
          <cell r="C72" t="str">
            <v>UPA IGARASSU</v>
          </cell>
          <cell r="E72" t="str">
            <v>5.13 - Água e Esgoto</v>
          </cell>
          <cell r="F72">
            <v>9769035000164</v>
          </cell>
          <cell r="G72" t="str">
            <v>COMPESA - COMPANHIA PERNAMBUCANA DE SANEAMENTO</v>
          </cell>
          <cell r="H72" t="str">
            <v>S</v>
          </cell>
          <cell r="I72" t="str">
            <v>N</v>
          </cell>
          <cell r="N72">
            <v>3824.67</v>
          </cell>
        </row>
        <row r="73">
          <cell r="C73" t="str">
            <v>UPA IGARASSU</v>
          </cell>
          <cell r="E73" t="str">
            <v>5.12 - Energia Elétrica</v>
          </cell>
          <cell r="F73">
            <v>10835932000108</v>
          </cell>
          <cell r="G73" t="str">
            <v>COMPANHIA ENERGETICA DE PERNAMBUCO</v>
          </cell>
          <cell r="H73" t="str">
            <v>S</v>
          </cell>
          <cell r="I73" t="str">
            <v>N</v>
          </cell>
          <cell r="N73">
            <v>13518.56</v>
          </cell>
        </row>
        <row r="74">
          <cell r="C74" t="str">
            <v>UPA IGARASSU</v>
          </cell>
          <cell r="E74" t="str">
            <v>5.3 - Locação de Máquinas e Equipamentos</v>
          </cell>
          <cell r="F74">
            <v>14543772000184</v>
          </cell>
          <cell r="G74" t="str">
            <v>BRAVO LOCACAO DE MAQUINAS E EQUIPAMENTOS LTDA</v>
          </cell>
          <cell r="H74" t="str">
            <v>S</v>
          </cell>
          <cell r="I74" t="str">
            <v>N</v>
          </cell>
          <cell r="N74">
            <v>1200</v>
          </cell>
        </row>
        <row r="75">
          <cell r="C75" t="str">
            <v>UPA IGARASSU</v>
          </cell>
          <cell r="E75" t="str">
            <v>5.3 - Locação de Máquinas e Equipamentos</v>
          </cell>
          <cell r="F75">
            <v>9014387000100</v>
          </cell>
          <cell r="G75" t="str">
            <v>COMPLETA SERVICOS DE AR CONDICIONADO E LOCACAO LTDA</v>
          </cell>
          <cell r="H75" t="str">
            <v>S</v>
          </cell>
          <cell r="I75" t="str">
            <v>N</v>
          </cell>
          <cell r="N75">
            <v>1438</v>
          </cell>
        </row>
        <row r="76">
          <cell r="C76" t="str">
            <v>UPA IGARASSU</v>
          </cell>
          <cell r="E76" t="str">
            <v>5.1 - Locação de Equipamentos Médicos-Hospitalares</v>
          </cell>
          <cell r="F76">
            <v>331788002405</v>
          </cell>
          <cell r="G76" t="str">
            <v>AIR LIQUIDE BRASIL LTDA</v>
          </cell>
          <cell r="H76" t="str">
            <v>S</v>
          </cell>
          <cell r="I76" t="str">
            <v>N</v>
          </cell>
          <cell r="N76">
            <v>2606.36</v>
          </cell>
        </row>
        <row r="77">
          <cell r="C77" t="str">
            <v>UPA IGARASSU</v>
          </cell>
          <cell r="E77" t="str">
            <v>5.1 - Locação de Equipamentos Médicos-Hospitalares</v>
          </cell>
          <cell r="F77">
            <v>24380578002041</v>
          </cell>
          <cell r="G77" t="str">
            <v>WHITE MARTINS GASES INDUSTRIAIS NE LTDA</v>
          </cell>
          <cell r="H77" t="str">
            <v>S</v>
          </cell>
          <cell r="I77" t="str">
            <v>N</v>
          </cell>
          <cell r="N77">
            <v>537.17999999999995</v>
          </cell>
        </row>
        <row r="78">
          <cell r="C78" t="str">
            <v>UPA IGARASSU</v>
          </cell>
          <cell r="E78" t="str">
            <v>5.99 - Outros Serviços de Terceiros Pessoa Jurídica</v>
          </cell>
          <cell r="F78">
            <v>14841394000115</v>
          </cell>
          <cell r="G78" t="str">
            <v>DANIELA LOPES BRAGA - ME</v>
          </cell>
          <cell r="H78" t="str">
            <v>S</v>
          </cell>
          <cell r="I78" t="str">
            <v>N</v>
          </cell>
          <cell r="N78">
            <v>60</v>
          </cell>
        </row>
        <row r="79">
          <cell r="C79" t="str">
            <v>UPA IGARASSU</v>
          </cell>
          <cell r="E79" t="str">
            <v>5.99 - Outros Serviços de Terceiros Pessoa Jurídica</v>
          </cell>
          <cell r="F79">
            <v>69920775000181</v>
          </cell>
          <cell r="G79" t="str">
            <v xml:space="preserve">M S CONCEICAO SILVA - ME </v>
          </cell>
          <cell r="H79" t="str">
            <v>S</v>
          </cell>
          <cell r="I79" t="str">
            <v>N</v>
          </cell>
          <cell r="N79">
            <v>40</v>
          </cell>
        </row>
        <row r="80">
          <cell r="C80" t="str">
            <v>UPA IGARASSU</v>
          </cell>
          <cell r="E80" t="str">
            <v>5.99 - Outros Serviços de Terceiros Pessoa Jurídica</v>
          </cell>
          <cell r="F80">
            <v>10667378000105</v>
          </cell>
          <cell r="G80" t="str">
            <v xml:space="preserve">CARTORIO POCO DA PANELA </v>
          </cell>
          <cell r="H80" t="str">
            <v>S</v>
          </cell>
          <cell r="I80" t="str">
            <v>N</v>
          </cell>
          <cell r="N80">
            <v>5.25</v>
          </cell>
        </row>
        <row r="81">
          <cell r="C81" t="str">
            <v>UPA IGARASSU</v>
          </cell>
          <cell r="E81" t="str">
            <v>5.8 - Locação de Veículos Automotores</v>
          </cell>
          <cell r="F81">
            <v>27172869000170</v>
          </cell>
          <cell r="G81" t="str">
            <v>KEYLA CONSTANTINO DA SILVA AUTOPECAS ME</v>
          </cell>
          <cell r="H81" t="str">
            <v>S</v>
          </cell>
          <cell r="I81" t="str">
            <v>S</v>
          </cell>
          <cell r="J81" t="str">
            <v>000000030</v>
          </cell>
          <cell r="K81">
            <v>44088</v>
          </cell>
          <cell r="L81" t="str">
            <v>KHRN94101</v>
          </cell>
          <cell r="M81" t="str">
            <v>2610707 - Paulista - PE</v>
          </cell>
          <cell r="N81">
            <v>1500</v>
          </cell>
        </row>
        <row r="82">
          <cell r="C82" t="str">
            <v>UPA IGARASSU</v>
          </cell>
          <cell r="E82" t="str">
            <v>5.8 - Locação de Veículos Automotores</v>
          </cell>
          <cell r="F82">
            <v>13097538000108</v>
          </cell>
          <cell r="G82" t="str">
            <v>MAIS VIDA SERVICOS DE SAUDE LTDA</v>
          </cell>
          <cell r="H82" t="str">
            <v>S</v>
          </cell>
          <cell r="I82" t="str">
            <v>S</v>
          </cell>
          <cell r="J82" t="str">
            <v>00000006229</v>
          </cell>
          <cell r="K82">
            <v>44088</v>
          </cell>
          <cell r="L82" t="str">
            <v>EB4GJIWE</v>
          </cell>
          <cell r="M82" t="str">
            <v>2611606 - Recife - PE</v>
          </cell>
          <cell r="N82">
            <v>245</v>
          </cell>
        </row>
        <row r="83">
          <cell r="C83" t="str">
            <v>UPA IGARASSU</v>
          </cell>
          <cell r="E83" t="str">
            <v>5.8 - Locação de Veículos Automotores</v>
          </cell>
          <cell r="F83">
            <v>13097538000108</v>
          </cell>
          <cell r="G83" t="str">
            <v>MAIS VIDA SERVICOS DE SAUDE LTDA</v>
          </cell>
          <cell r="H83" t="str">
            <v>S</v>
          </cell>
          <cell r="I83" t="str">
            <v>S</v>
          </cell>
          <cell r="J83" t="str">
            <v>00000006228</v>
          </cell>
          <cell r="K83">
            <v>44088</v>
          </cell>
          <cell r="L83" t="str">
            <v xml:space="preserve"> Q6B6TM5E</v>
          </cell>
          <cell r="M83" t="str">
            <v>2611606 - Recife - PE</v>
          </cell>
          <cell r="N83">
            <v>245</v>
          </cell>
        </row>
        <row r="84">
          <cell r="C84" t="str">
            <v>UPA IGARASSU</v>
          </cell>
          <cell r="E84" t="str">
            <v>5.8 - Locação de Veículos Automotores</v>
          </cell>
          <cell r="F84">
            <v>13097538000108</v>
          </cell>
          <cell r="G84" t="str">
            <v>MAIS VIDA SERVICOS DE SAUDE LTDA</v>
          </cell>
          <cell r="H84" t="str">
            <v>S</v>
          </cell>
          <cell r="I84" t="str">
            <v>S</v>
          </cell>
          <cell r="J84" t="str">
            <v>00000006230</v>
          </cell>
          <cell r="K84">
            <v>44088</v>
          </cell>
          <cell r="L84" t="str">
            <v>7XJCTWG9</v>
          </cell>
          <cell r="M84" t="str">
            <v>2611606 - Recife - PE</v>
          </cell>
          <cell r="N84">
            <v>245</v>
          </cell>
        </row>
        <row r="85">
          <cell r="C85" t="str">
            <v>UPA IGARASSU</v>
          </cell>
          <cell r="E85" t="str">
            <v>5.8 - Locação de Veículos Automotores</v>
          </cell>
          <cell r="F85">
            <v>13097538000108</v>
          </cell>
          <cell r="G85" t="str">
            <v>MAIS VIDA SERVICOS DE SAUDE LTDA</v>
          </cell>
          <cell r="H85" t="str">
            <v>S</v>
          </cell>
          <cell r="I85" t="str">
            <v>S</v>
          </cell>
          <cell r="J85" t="str">
            <v>00000006231</v>
          </cell>
          <cell r="K85">
            <v>44088</v>
          </cell>
          <cell r="L85" t="str">
            <v>1Z7A89E6</v>
          </cell>
          <cell r="M85" t="str">
            <v>2611606 - Recife - PE</v>
          </cell>
          <cell r="N85">
            <v>245</v>
          </cell>
        </row>
        <row r="86">
          <cell r="C86" t="str">
            <v>UPA IGARASSU</v>
          </cell>
          <cell r="E86" t="str">
            <v>5.8 - Locação de Veículos Automotores</v>
          </cell>
          <cell r="F86">
            <v>13097538000108</v>
          </cell>
          <cell r="G86" t="str">
            <v>MAIS VIDA SERVICOS DE SAUDE LTDA</v>
          </cell>
          <cell r="H86" t="str">
            <v>S</v>
          </cell>
          <cell r="I86" t="str">
            <v>S</v>
          </cell>
          <cell r="J86" t="str">
            <v>00000006232</v>
          </cell>
          <cell r="K86">
            <v>44088</v>
          </cell>
          <cell r="L86" t="str">
            <v>Q8R81ZZI</v>
          </cell>
          <cell r="M86" t="str">
            <v>2611606 - Recife - PE</v>
          </cell>
          <cell r="N86">
            <v>245</v>
          </cell>
        </row>
        <row r="87">
          <cell r="C87" t="str">
            <v>UPA IGARASSU</v>
          </cell>
          <cell r="E87" t="str">
            <v>5.8 - Locação de Veículos Automotores</v>
          </cell>
          <cell r="F87">
            <v>13097538000108</v>
          </cell>
          <cell r="G87" t="str">
            <v>MAIS VIDA SERVICOS DE SAUDE LTDA</v>
          </cell>
          <cell r="H87" t="str">
            <v>S</v>
          </cell>
          <cell r="I87" t="str">
            <v>S</v>
          </cell>
          <cell r="J87" t="str">
            <v>00000006237</v>
          </cell>
          <cell r="K87">
            <v>44095</v>
          </cell>
          <cell r="L87" t="str">
            <v>HXUZ5R2N</v>
          </cell>
          <cell r="M87" t="str">
            <v>2611606 - Recife - PE</v>
          </cell>
          <cell r="N87">
            <v>3200</v>
          </cell>
        </row>
        <row r="88">
          <cell r="C88" t="str">
            <v>UPA IGARASSU</v>
          </cell>
          <cell r="E88" t="str">
            <v>5.8 - Locação de Veículos Automotores</v>
          </cell>
          <cell r="F88">
            <v>13097538000108</v>
          </cell>
          <cell r="G88" t="str">
            <v>MAIS VIDA SERVICOS DE SAUDE LTDA</v>
          </cell>
          <cell r="H88" t="str">
            <v>S</v>
          </cell>
          <cell r="I88" t="str">
            <v>S</v>
          </cell>
          <cell r="J88" t="str">
            <v>00000006247</v>
          </cell>
          <cell r="K88">
            <v>44097</v>
          </cell>
          <cell r="L88" t="str">
            <v>ASC5QETZ</v>
          </cell>
          <cell r="M88" t="str">
            <v>2611606 - Recife - PE</v>
          </cell>
          <cell r="N88">
            <v>245</v>
          </cell>
        </row>
        <row r="89">
          <cell r="C89" t="str">
            <v>UPA IGARASSU</v>
          </cell>
          <cell r="E89" t="str">
            <v>5.8 - Locação de Veículos Automotores</v>
          </cell>
          <cell r="F89">
            <v>13097538000108</v>
          </cell>
          <cell r="G89" t="str">
            <v>MAIS VIDA SERVICOS DE SAUDE LTDA</v>
          </cell>
          <cell r="H89" t="str">
            <v>S</v>
          </cell>
          <cell r="I89" t="str">
            <v>S</v>
          </cell>
          <cell r="J89" t="str">
            <v>00000006259</v>
          </cell>
          <cell r="K89">
            <v>44104</v>
          </cell>
          <cell r="L89" t="str">
            <v>DYIUAE1P</v>
          </cell>
          <cell r="M89" t="str">
            <v>2611606 - Recife - PE</v>
          </cell>
          <cell r="N89">
            <v>245</v>
          </cell>
        </row>
        <row r="90">
          <cell r="C90" t="str">
            <v>UPA IGARASSU</v>
          </cell>
          <cell r="E90" t="str">
            <v>5.8 - Locação de Veículos Automotores</v>
          </cell>
          <cell r="F90">
            <v>13097538000108</v>
          </cell>
          <cell r="G90" t="str">
            <v>MAIS VIDA SERVICOS DE SAUDE LTDA</v>
          </cell>
          <cell r="H90" t="str">
            <v>S</v>
          </cell>
          <cell r="I90" t="str">
            <v>S</v>
          </cell>
          <cell r="J90" t="str">
            <v>00000006260</v>
          </cell>
          <cell r="K90">
            <v>44104</v>
          </cell>
          <cell r="L90" t="str">
            <v>DGGJ5WPL</v>
          </cell>
          <cell r="M90" t="str">
            <v>2611606 - Recife - PE</v>
          </cell>
          <cell r="N90">
            <v>245</v>
          </cell>
        </row>
        <row r="91">
          <cell r="C91" t="str">
            <v>UPA IGARASSU</v>
          </cell>
          <cell r="E91" t="str">
            <v>5.8 - Locação de Veículos Automotores</v>
          </cell>
          <cell r="F91">
            <v>13097538000108</v>
          </cell>
          <cell r="G91" t="str">
            <v>MAIS VIDA SERVICOS DE SAUDE LTDA</v>
          </cell>
          <cell r="H91" t="str">
            <v>S</v>
          </cell>
          <cell r="I91" t="str">
            <v>S</v>
          </cell>
          <cell r="J91" t="str">
            <v>00000006279</v>
          </cell>
          <cell r="K91">
            <v>44106</v>
          </cell>
          <cell r="L91" t="str">
            <v>2QQELGZL</v>
          </cell>
          <cell r="M91" t="str">
            <v>2611606 - Recife - PE</v>
          </cell>
          <cell r="N91">
            <v>245</v>
          </cell>
        </row>
        <row r="92">
          <cell r="C92" t="str">
            <v>UPA IGARASSU</v>
          </cell>
          <cell r="E92" t="str">
            <v>5.8 - Locação de Veículos Automotores</v>
          </cell>
          <cell r="F92">
            <v>13097538000108</v>
          </cell>
          <cell r="G92" t="str">
            <v>MAIS VIDA SERVICOS DE SAUDE LTDA</v>
          </cell>
          <cell r="H92" t="str">
            <v>S</v>
          </cell>
          <cell r="I92" t="str">
            <v>S</v>
          </cell>
          <cell r="J92" t="str">
            <v>00000006302</v>
          </cell>
          <cell r="K92">
            <v>44112</v>
          </cell>
          <cell r="L92" t="str">
            <v>JUV1HRRF</v>
          </cell>
          <cell r="M92" t="str">
            <v>2611606 - Recife - PE</v>
          </cell>
          <cell r="N92">
            <v>5120</v>
          </cell>
        </row>
        <row r="93">
          <cell r="C93" t="str">
            <v>UPA IGARASSU</v>
          </cell>
          <cell r="E93" t="str">
            <v>4.6 - Serviços de Profissionais de Saúde</v>
          </cell>
          <cell r="F93">
            <v>9993225401</v>
          </cell>
          <cell r="G93" t="str">
            <v>CAMILA MARIA COSTA CARTAXO</v>
          </cell>
          <cell r="H93" t="str">
            <v>S</v>
          </cell>
          <cell r="I93" t="str">
            <v>N</v>
          </cell>
          <cell r="N93">
            <v>1270</v>
          </cell>
        </row>
        <row r="94">
          <cell r="C94" t="str">
            <v>UPA IGARASSU</v>
          </cell>
          <cell r="E94" t="str">
            <v>4.6 - Serviços de Profissionais de Saúde</v>
          </cell>
          <cell r="F94">
            <v>6423077410</v>
          </cell>
          <cell r="G94" t="str">
            <v>DIOGO CAVALCANTI DE OLIVEIRA</v>
          </cell>
          <cell r="H94" t="str">
            <v>S</v>
          </cell>
          <cell r="I94" t="str">
            <v>N</v>
          </cell>
          <cell r="N94">
            <v>4560</v>
          </cell>
        </row>
        <row r="95">
          <cell r="C95" t="str">
            <v>UPA IGARASSU</v>
          </cell>
          <cell r="E95" t="str">
            <v>4.6 - Serviços de Profissionais de Saúde</v>
          </cell>
          <cell r="F95">
            <v>9449385408</v>
          </cell>
          <cell r="G95" t="str">
            <v xml:space="preserve">EDUARDO HENRIQUE GADELHA DE OLIVEIRA </v>
          </cell>
          <cell r="H95" t="str">
            <v>S</v>
          </cell>
          <cell r="I95" t="str">
            <v>N</v>
          </cell>
          <cell r="N95">
            <v>1666.67</v>
          </cell>
        </row>
        <row r="96">
          <cell r="C96" t="str">
            <v>UPA IGARASSU</v>
          </cell>
          <cell r="E96" t="str">
            <v>4.6 - Serviços de Profissionais de Saúde</v>
          </cell>
          <cell r="F96">
            <v>11763084400</v>
          </cell>
          <cell r="G96" t="str">
            <v xml:space="preserve">FERNANDO JOSE DE OLIVEIRA BAIMA </v>
          </cell>
          <cell r="H96" t="str">
            <v>S</v>
          </cell>
          <cell r="I96" t="str">
            <v>N</v>
          </cell>
          <cell r="N96">
            <v>4713.67</v>
          </cell>
        </row>
        <row r="97">
          <cell r="C97" t="str">
            <v>UPA IGARASSU</v>
          </cell>
          <cell r="E97" t="str">
            <v>4.6 - Serviços de Profissionais de Saúde</v>
          </cell>
          <cell r="F97">
            <v>11760361496</v>
          </cell>
          <cell r="G97" t="str">
            <v>GURTEMBERG DA SILVA FILHO</v>
          </cell>
          <cell r="H97" t="str">
            <v>S</v>
          </cell>
          <cell r="I97" t="str">
            <v>N</v>
          </cell>
          <cell r="N97">
            <v>767</v>
          </cell>
        </row>
        <row r="98">
          <cell r="C98" t="str">
            <v>UPA IGARASSU</v>
          </cell>
          <cell r="E98" t="str">
            <v>4.6 - Serviços de Profissionais de Saúde</v>
          </cell>
          <cell r="F98">
            <v>9511185446</v>
          </cell>
          <cell r="G98" t="str">
            <v xml:space="preserve">JOHN ANDERSON DA SILVA ROCHA </v>
          </cell>
          <cell r="H98" t="str">
            <v>S</v>
          </cell>
          <cell r="I98" t="str">
            <v>N</v>
          </cell>
          <cell r="N98">
            <v>1533.33</v>
          </cell>
        </row>
        <row r="99">
          <cell r="C99" t="str">
            <v>UPA IGARASSU</v>
          </cell>
          <cell r="E99" t="str">
            <v>4.6 - Serviços de Profissionais de Saúde</v>
          </cell>
          <cell r="F99">
            <v>9083480453</v>
          </cell>
          <cell r="G99" t="str">
            <v>JOMAR PAULO NETO</v>
          </cell>
          <cell r="H99" t="str">
            <v>S</v>
          </cell>
          <cell r="I99" t="str">
            <v>N</v>
          </cell>
          <cell r="N99">
            <v>1533.33</v>
          </cell>
        </row>
        <row r="100">
          <cell r="C100" t="str">
            <v>UPA IGARASSU</v>
          </cell>
          <cell r="E100" t="str">
            <v>4.6 - Serviços de Profissionais de Saúde</v>
          </cell>
          <cell r="F100">
            <v>9724935493</v>
          </cell>
          <cell r="G100" t="str">
            <v>JOSINELLY DANIELLY VASCONCELOS SOARES</v>
          </cell>
          <cell r="H100" t="str">
            <v>S</v>
          </cell>
          <cell r="I100" t="str">
            <v>N</v>
          </cell>
          <cell r="N100">
            <v>767</v>
          </cell>
        </row>
        <row r="101">
          <cell r="C101" t="str">
            <v>UPA IGARASSU</v>
          </cell>
          <cell r="E101" t="str">
            <v>4.6 - Serviços de Profissionais de Saúde</v>
          </cell>
          <cell r="F101">
            <v>10589677462</v>
          </cell>
          <cell r="G101" t="str">
            <v>MARIA EDUARDA VALADARES SANTOS LINS</v>
          </cell>
          <cell r="H101" t="str">
            <v>S</v>
          </cell>
          <cell r="I101" t="str">
            <v>N</v>
          </cell>
          <cell r="N101">
            <v>5080</v>
          </cell>
        </row>
        <row r="102">
          <cell r="C102" t="str">
            <v>UPA IGARASSU</v>
          </cell>
          <cell r="E102" t="str">
            <v>4.6 - Serviços de Profissionais de Saúde</v>
          </cell>
          <cell r="F102">
            <v>8423475425</v>
          </cell>
          <cell r="G102" t="str">
            <v>MARIANA CAVALCANTI DE MELO</v>
          </cell>
          <cell r="H102" t="str">
            <v>S</v>
          </cell>
          <cell r="I102" t="str">
            <v>N</v>
          </cell>
          <cell r="N102">
            <v>2280</v>
          </cell>
        </row>
        <row r="103">
          <cell r="C103" t="str">
            <v>UPA IGARASSU</v>
          </cell>
          <cell r="E103" t="str">
            <v>4.6 - Serviços de Profissionais de Saúde</v>
          </cell>
          <cell r="F103">
            <v>2708593498</v>
          </cell>
          <cell r="G103" t="str">
            <v>MICHELLE ROCHA DE ARAUJO LIMA</v>
          </cell>
          <cell r="H103" t="str">
            <v>S</v>
          </cell>
          <cell r="I103" t="str">
            <v>N</v>
          </cell>
          <cell r="N103">
            <v>5080</v>
          </cell>
        </row>
        <row r="104">
          <cell r="C104" t="str">
            <v>UPA IGARASSU</v>
          </cell>
          <cell r="E104" t="str">
            <v>4.6 - Serviços de Profissionais de Saúde</v>
          </cell>
          <cell r="F104">
            <v>10321100409</v>
          </cell>
          <cell r="G104" t="str">
            <v xml:space="preserve">REBECA LAIS DE ALBUQUERQUE </v>
          </cell>
          <cell r="H104" t="str">
            <v>S</v>
          </cell>
          <cell r="I104" t="str">
            <v>N</v>
          </cell>
          <cell r="N104">
            <v>2280</v>
          </cell>
        </row>
        <row r="105">
          <cell r="C105" t="str">
            <v>UPA IGARASSU</v>
          </cell>
          <cell r="E105" t="str">
            <v>4.6 - Serviços de Profissionais de Saúde</v>
          </cell>
          <cell r="F105">
            <v>9587753461</v>
          </cell>
          <cell r="G105" t="str">
            <v xml:space="preserve">WIVIANNE OURIQUES CRUZ </v>
          </cell>
          <cell r="H105" t="str">
            <v>S</v>
          </cell>
          <cell r="I105" t="str">
            <v>N</v>
          </cell>
          <cell r="N105">
            <v>1533.33</v>
          </cell>
        </row>
        <row r="106">
          <cell r="C106" t="str">
            <v>UPA IGARASSU</v>
          </cell>
          <cell r="E106" t="str">
            <v>5.15 - Serviços Domésticos</v>
          </cell>
          <cell r="F106">
            <v>6272575004803</v>
          </cell>
          <cell r="G106" t="str">
            <v>LAVEBRAS GESTAO DE TEXTEIS S.A.</v>
          </cell>
          <cell r="H106" t="str">
            <v>S</v>
          </cell>
          <cell r="I106" t="str">
            <v>S</v>
          </cell>
          <cell r="J106" t="str">
            <v>000003603</v>
          </cell>
          <cell r="K106">
            <v>44109</v>
          </cell>
          <cell r="L106" t="str">
            <v>XRGF85956</v>
          </cell>
          <cell r="M106" t="str">
            <v>2610707 - Paulista - PE</v>
          </cell>
          <cell r="N106">
            <v>6835.37</v>
          </cell>
        </row>
        <row r="107">
          <cell r="C107" t="str">
            <v>UPA IGARASSU</v>
          </cell>
          <cell r="E107" t="str">
            <v>5.10 - Detetização/Tratamento de Resíduos e Afins</v>
          </cell>
          <cell r="F107">
            <v>11863530000180</v>
          </cell>
          <cell r="G107" t="str">
            <v>BRASCON GESTAO AMBIENTAL LTDA</v>
          </cell>
          <cell r="H107" t="str">
            <v>S</v>
          </cell>
          <cell r="I107" t="str">
            <v>N</v>
          </cell>
          <cell r="J107" t="str">
            <v>00051783</v>
          </cell>
          <cell r="K107">
            <v>44109</v>
          </cell>
          <cell r="L107" t="str">
            <v>M4S67URU</v>
          </cell>
          <cell r="M107" t="str">
            <v>2611309 - Pombos - PE</v>
          </cell>
          <cell r="N107">
            <v>2970</v>
          </cell>
        </row>
        <row r="108">
          <cell r="C108" t="str">
            <v>UPA IGARASSU</v>
          </cell>
          <cell r="E108" t="str">
            <v>5.17 - Manutenção de Software, Certificação Digital e Microfilmagem</v>
          </cell>
          <cell r="F108">
            <v>11028484000101</v>
          </cell>
          <cell r="G108" t="str">
            <v xml:space="preserve">SIMBYOS TECNOLOGIA </v>
          </cell>
          <cell r="H108" t="str">
            <v>S</v>
          </cell>
          <cell r="I108" t="str">
            <v>N</v>
          </cell>
          <cell r="N108">
            <v>1885.98</v>
          </cell>
        </row>
        <row r="109">
          <cell r="C109" t="str">
            <v>UPA IGARASSU</v>
          </cell>
          <cell r="E109" t="str">
            <v>5.17 - Manutenção de Software, Certificação Digital e Microfilmagem</v>
          </cell>
          <cell r="F109">
            <v>6066387000165</v>
          </cell>
          <cell r="G109" t="str">
            <v>DNMV SISTEMAS LTDA</v>
          </cell>
          <cell r="H109" t="str">
            <v>S</v>
          </cell>
          <cell r="I109" t="str">
            <v>S</v>
          </cell>
          <cell r="J109" t="str">
            <v>00006244</v>
          </cell>
          <cell r="K109">
            <v>44076</v>
          </cell>
          <cell r="L109" t="str">
            <v>4A23R99E</v>
          </cell>
          <cell r="M109" t="str">
            <v>2602308 - Bonito - PE</v>
          </cell>
          <cell r="N109">
            <v>9642.34</v>
          </cell>
        </row>
        <row r="110">
          <cell r="C110" t="str">
            <v>UPA IGARASSU</v>
          </cell>
          <cell r="E110" t="str">
            <v>5.17 - Manutenção de Software, Certificação Digital e Microfilmagem</v>
          </cell>
          <cell r="F110">
            <v>16783034000130</v>
          </cell>
          <cell r="G110" t="str">
            <v>SINTESE - LICENCIAMENTO DE PROGRAMAS PARA COMPRAS ON-LIN</v>
          </cell>
          <cell r="H110" t="str">
            <v>S</v>
          </cell>
          <cell r="I110" t="str">
            <v>S</v>
          </cell>
          <cell r="J110" t="str">
            <v>00011565</v>
          </cell>
          <cell r="K110">
            <v>44105</v>
          </cell>
          <cell r="L110" t="str">
            <v>L6GCYBPT</v>
          </cell>
          <cell r="M110" t="str">
            <v>2611606 - Recife - PE</v>
          </cell>
          <cell r="N110">
            <v>1508.2</v>
          </cell>
        </row>
        <row r="111">
          <cell r="C111" t="str">
            <v>UPA IGARASSU</v>
          </cell>
          <cell r="E111" t="str">
            <v>5.17 - Manutenção de Software, Certificação Digital e Microfilmagem</v>
          </cell>
          <cell r="F111">
            <v>53113791001285</v>
          </cell>
          <cell r="G111" t="str">
            <v>TOTVS S.A</v>
          </cell>
          <cell r="H111" t="str">
            <v>S</v>
          </cell>
          <cell r="I111" t="str">
            <v>S</v>
          </cell>
          <cell r="J111" t="str">
            <v>58084</v>
          </cell>
          <cell r="K111">
            <v>44077</v>
          </cell>
          <cell r="L111" t="str">
            <v>2ECB4B40</v>
          </cell>
          <cell r="M111" t="str">
            <v>3106200 - Belo Horizonte - MG</v>
          </cell>
          <cell r="N111">
            <v>657.71</v>
          </cell>
        </row>
        <row r="112">
          <cell r="C112" t="str">
            <v>UPA IGARASSU</v>
          </cell>
          <cell r="E112" t="str">
            <v>5.17 - Manutenção de Software, Certificação Digital e Microfilmagem</v>
          </cell>
          <cell r="F112">
            <v>53113791001285</v>
          </cell>
          <cell r="G112" t="str">
            <v>TOTVS S.A</v>
          </cell>
          <cell r="H112" t="str">
            <v>S</v>
          </cell>
          <cell r="I112" t="str">
            <v>S</v>
          </cell>
          <cell r="J112" t="str">
            <v>58113</v>
          </cell>
          <cell r="K112">
            <v>44077</v>
          </cell>
          <cell r="L112" t="str">
            <v>B70144E7</v>
          </cell>
          <cell r="M112" t="str">
            <v>3106200 - Belo Horizonte - MG</v>
          </cell>
          <cell r="N112">
            <v>93.51</v>
          </cell>
        </row>
        <row r="113">
          <cell r="C113" t="str">
            <v>UPA IGARASSU</v>
          </cell>
          <cell r="E113" t="str">
            <v>5.10 - Detetização/Tratamento de Resíduos e Afins</v>
          </cell>
          <cell r="F113">
            <v>10333266000100</v>
          </cell>
          <cell r="G113" t="str">
            <v>CARLOS ANTONIO DE OLIVEIRA MILET JUNIOR - ME</v>
          </cell>
          <cell r="H113" t="str">
            <v>S</v>
          </cell>
          <cell r="I113" t="str">
            <v>S</v>
          </cell>
          <cell r="J113" t="str">
            <v>00007951</v>
          </cell>
          <cell r="K113">
            <v>44104</v>
          </cell>
          <cell r="L113" t="str">
            <v>7RXF12P4</v>
          </cell>
          <cell r="M113" t="str">
            <v>2611606 - Recife - PE</v>
          </cell>
          <cell r="N113">
            <v>130</v>
          </cell>
        </row>
        <row r="114">
          <cell r="C114" t="str">
            <v>UPA IGARASSU</v>
          </cell>
          <cell r="E114" t="str">
            <v>5.23 - Limpeza e Conservação</v>
          </cell>
          <cell r="F114">
            <v>10229013000190</v>
          </cell>
          <cell r="G114" t="str">
            <v>INTERCLEAN ADMINISTRACAO LTDA</v>
          </cell>
          <cell r="H114" t="str">
            <v>S</v>
          </cell>
          <cell r="I114" t="str">
            <v>S</v>
          </cell>
          <cell r="J114" t="str">
            <v>00000269</v>
          </cell>
          <cell r="K114">
            <v>44105</v>
          </cell>
          <cell r="L114" t="str">
            <v>DPMQZRRQ</v>
          </cell>
          <cell r="M114" t="str">
            <v>2611606 - Recife - PE</v>
          </cell>
          <cell r="N114">
            <v>42952.07</v>
          </cell>
        </row>
        <row r="115">
          <cell r="C115" t="str">
            <v>UPA IGARASSU</v>
          </cell>
          <cell r="E115" t="str">
            <v>5.99 - Outros Serviços de Terceiros Pessoa Jurídica</v>
          </cell>
          <cell r="F115">
            <v>11735586000159</v>
          </cell>
          <cell r="G115" t="str">
            <v>FUNDACAO DE APOIO AO DESENVOLVIMENTO DA UNIVERSIDADE FEDERAL</v>
          </cell>
          <cell r="H115" t="str">
            <v>S</v>
          </cell>
          <cell r="I115" t="str">
            <v>S</v>
          </cell>
          <cell r="J115" t="str">
            <v>00059799</v>
          </cell>
          <cell r="K115">
            <v>44111</v>
          </cell>
          <cell r="L115" t="str">
            <v>CNP1EVZM</v>
          </cell>
          <cell r="M115" t="str">
            <v>2611606 - Recife - PE</v>
          </cell>
          <cell r="N115">
            <v>858</v>
          </cell>
        </row>
        <row r="116">
          <cell r="C116" t="str">
            <v>UPA IGARASSU</v>
          </cell>
          <cell r="E116" t="str">
            <v>5.99 - Outros Serviços de Terceiros Pessoa Jurídica</v>
          </cell>
          <cell r="F116">
            <v>10816775000274</v>
          </cell>
          <cell r="G116" t="str">
            <v>INSPETORIA SALESIANA DO NORDESTE DO BRASIL</v>
          </cell>
          <cell r="H116" t="str">
            <v>S</v>
          </cell>
          <cell r="I116" t="str">
            <v>S</v>
          </cell>
          <cell r="J116" t="str">
            <v>00011856</v>
          </cell>
          <cell r="K116">
            <v>44095</v>
          </cell>
          <cell r="L116" t="str">
            <v>TEEXACCQ</v>
          </cell>
          <cell r="M116" t="str">
            <v>2611606 - Recife - PE</v>
          </cell>
          <cell r="N116">
            <v>340</v>
          </cell>
        </row>
        <row r="117">
          <cell r="C117" t="str">
            <v>UPA IGARASSU</v>
          </cell>
          <cell r="E117" t="str">
            <v>5.99 - Outros Serviços de Terceiros Pessoa Jurídica</v>
          </cell>
          <cell r="F117">
            <v>13409775000329</v>
          </cell>
          <cell r="G117" t="str">
            <v>LINUS LOG LTDA ME</v>
          </cell>
          <cell r="H117" t="str">
            <v>S</v>
          </cell>
          <cell r="I117" t="str">
            <v>S</v>
          </cell>
          <cell r="J117" t="str">
            <v>000000839</v>
          </cell>
          <cell r="K117">
            <v>44109</v>
          </cell>
          <cell r="L117" t="str">
            <v>XDWD90897</v>
          </cell>
          <cell r="M117" t="str">
            <v>2607901 - Jaboatão dos Guararapes - PE</v>
          </cell>
          <cell r="N117">
            <v>1996.65</v>
          </cell>
        </row>
        <row r="118">
          <cell r="C118" t="str">
            <v>UPA IGARASSU</v>
          </cell>
          <cell r="E118" t="str">
            <v>5.99 - Outros Serviços de Terceiros Pessoa Jurídica</v>
          </cell>
          <cell r="F118">
            <v>13409775000329</v>
          </cell>
          <cell r="G118" t="str">
            <v>LINUS LOG LTDA ME</v>
          </cell>
          <cell r="H118" t="str">
            <v>S</v>
          </cell>
          <cell r="I118" t="str">
            <v>S</v>
          </cell>
          <cell r="J118" t="str">
            <v>000000840</v>
          </cell>
          <cell r="K118">
            <v>44109</v>
          </cell>
          <cell r="L118" t="str">
            <v>HVDB25699</v>
          </cell>
          <cell r="M118" t="str">
            <v>2607901 - Jaboatão dos Guararapes - PE</v>
          </cell>
          <cell r="N118">
            <v>76.06</v>
          </cell>
        </row>
        <row r="119">
          <cell r="C119" t="str">
            <v>UPA IGARASSU</v>
          </cell>
          <cell r="E119" t="str">
            <v>5.99 - Outros Serviços de Terceiros Pessoa Jurídica</v>
          </cell>
          <cell r="F119">
            <v>5467959000155</v>
          </cell>
          <cell r="G119" t="str">
            <v>MOTO 29 SERVICOS DE ENTREGA LTDA</v>
          </cell>
          <cell r="H119" t="str">
            <v>S</v>
          </cell>
          <cell r="I119" t="str">
            <v>S</v>
          </cell>
          <cell r="J119" t="str">
            <v>000001473</v>
          </cell>
          <cell r="K119">
            <v>44089</v>
          </cell>
          <cell r="L119" t="str">
            <v>TCEC89714</v>
          </cell>
          <cell r="M119" t="str">
            <v>2607901 - Jaboatão dos Guararapes - PE</v>
          </cell>
          <cell r="N119">
            <v>3548.51</v>
          </cell>
        </row>
        <row r="120">
          <cell r="C120" t="str">
            <v>UPA IGARASSU</v>
          </cell>
          <cell r="E120" t="str">
            <v>5.99 - Outros Serviços de Terceiros Pessoa Jurídica</v>
          </cell>
          <cell r="F120">
            <v>2512303000119</v>
          </cell>
          <cell r="G120" t="str">
            <v xml:space="preserve">NOROES AZEVEDO SOCIEDADE DE ADVOGADOS </v>
          </cell>
          <cell r="H120" t="str">
            <v>S</v>
          </cell>
          <cell r="I120" t="str">
            <v>S</v>
          </cell>
          <cell r="J120" t="str">
            <v>00004308</v>
          </cell>
          <cell r="K120">
            <v>44075</v>
          </cell>
          <cell r="L120" t="str">
            <v>2DHUUVCW</v>
          </cell>
          <cell r="M120" t="str">
            <v>2611606 - Recife - PE</v>
          </cell>
          <cell r="N120">
            <v>1425</v>
          </cell>
        </row>
        <row r="121">
          <cell r="C121" t="str">
            <v>UPA IGARASSU</v>
          </cell>
          <cell r="E121" t="str">
            <v>5.99 - Outros Serviços de Terceiros Pessoa Jurídica</v>
          </cell>
          <cell r="F121">
            <v>2512303000119</v>
          </cell>
          <cell r="G121" t="str">
            <v xml:space="preserve">NOROES AZEVEDO SOCIEDADE DE ADVOGADOS </v>
          </cell>
          <cell r="H121" t="str">
            <v>S</v>
          </cell>
          <cell r="I121" t="str">
            <v>S</v>
          </cell>
          <cell r="J121" t="str">
            <v>00004310</v>
          </cell>
          <cell r="K121">
            <v>44075</v>
          </cell>
          <cell r="L121" t="str">
            <v>FX8IWR2L</v>
          </cell>
          <cell r="M121" t="str">
            <v>2611606 - Recife - PE</v>
          </cell>
          <cell r="N121">
            <v>2228</v>
          </cell>
        </row>
        <row r="122">
          <cell r="C122" t="str">
            <v>UPA IGARASSU</v>
          </cell>
          <cell r="E122" t="str">
            <v>5.99 - Outros Serviços de Terceiros Pessoa Jurídica</v>
          </cell>
          <cell r="F122">
            <v>15063447000187</v>
          </cell>
          <cell r="G122" t="str">
            <v>PW CONSULTORIA EM MEDICINA DO TRABALHO SOCIEDADE SIMPLES</v>
          </cell>
          <cell r="H122" t="str">
            <v>S</v>
          </cell>
          <cell r="I122" t="str">
            <v>S</v>
          </cell>
          <cell r="J122" t="str">
            <v>00000519</v>
          </cell>
          <cell r="K122">
            <v>44102</v>
          </cell>
          <cell r="L122" t="str">
            <v>ELJMXFKS</v>
          </cell>
          <cell r="M122" t="str">
            <v>2611606 - Recife - PE</v>
          </cell>
          <cell r="N122">
            <v>1875</v>
          </cell>
        </row>
        <row r="123">
          <cell r="C123" t="str">
            <v>UPA IGARASSU</v>
          </cell>
          <cell r="E123" t="str">
            <v>5.99 - Outros Serviços de Terceiros Pessoa Jurídica</v>
          </cell>
          <cell r="F123">
            <v>2863024000108</v>
          </cell>
          <cell r="G123" t="str">
            <v>PRODUTIVA SAUDE OCUPACIONAL LTDA</v>
          </cell>
          <cell r="H123" t="str">
            <v>S</v>
          </cell>
          <cell r="I123" t="str">
            <v>S</v>
          </cell>
          <cell r="J123" t="str">
            <v>00073464</v>
          </cell>
          <cell r="K123">
            <v>44110</v>
          </cell>
          <cell r="L123" t="str">
            <v>GIBHZKMC</v>
          </cell>
          <cell r="M123" t="str">
            <v>2611606 - Recife - PE</v>
          </cell>
          <cell r="N123">
            <v>251</v>
          </cell>
        </row>
        <row r="124">
          <cell r="C124" t="str">
            <v>UPA IGARASSU</v>
          </cell>
          <cell r="E124" t="str">
            <v>5.99 - Outros Serviços de Terceiros Pessoa Jurídica</v>
          </cell>
          <cell r="F124">
            <v>1699696000159</v>
          </cell>
          <cell r="G124" t="str">
            <v>QUALIAGUA LABORATORIO E CONSULTORIA LTDA</v>
          </cell>
          <cell r="H124" t="str">
            <v>S</v>
          </cell>
          <cell r="I124" t="str">
            <v>S</v>
          </cell>
          <cell r="J124" t="str">
            <v>00050903</v>
          </cell>
          <cell r="K124">
            <v>44105</v>
          </cell>
          <cell r="L124" t="str">
            <v>A4BQXTAL</v>
          </cell>
          <cell r="M124" t="str">
            <v>2611606 - Recife - PE</v>
          </cell>
          <cell r="N124">
            <v>189</v>
          </cell>
        </row>
        <row r="125">
          <cell r="C125" t="str">
            <v>UPA IGARASSU</v>
          </cell>
          <cell r="E125" t="str">
            <v>5.5 - Reparo e Manutenção de Máquinas e Equipamentos</v>
          </cell>
          <cell r="F125">
            <v>17398584000106</v>
          </cell>
          <cell r="G125" t="str">
            <v>M T G MONTAGEM TECNICA DE GAS LTDA ME</v>
          </cell>
          <cell r="H125" t="str">
            <v>S</v>
          </cell>
          <cell r="I125" t="str">
            <v>S</v>
          </cell>
          <cell r="J125" t="str">
            <v>00001228</v>
          </cell>
          <cell r="K125">
            <v>44105</v>
          </cell>
          <cell r="L125" t="str">
            <v>WPQLZ4QY</v>
          </cell>
          <cell r="M125" t="str">
            <v>2611606 - Recife - PE</v>
          </cell>
          <cell r="N125">
            <v>450</v>
          </cell>
        </row>
        <row r="126">
          <cell r="C126" t="str">
            <v>UPA IGARASSU</v>
          </cell>
          <cell r="E126" t="str">
            <v>5.5 - Reparo e Manutenção de Máquinas e Equipamentos</v>
          </cell>
          <cell r="F126">
            <v>1141468000169</v>
          </cell>
          <cell r="G126" t="str">
            <v>MEDCALL COMERCIO E SERVICOS DE EQUIPAMENTOS MEDICOS LTDA</v>
          </cell>
          <cell r="H126" t="str">
            <v>S</v>
          </cell>
          <cell r="I126" t="str">
            <v>S</v>
          </cell>
          <cell r="J126" t="str">
            <v>00002221</v>
          </cell>
          <cell r="K126">
            <v>44106</v>
          </cell>
          <cell r="L126" t="str">
            <v>HTMQRIDJ</v>
          </cell>
          <cell r="M126" t="str">
            <v>2611606 - Recife - PE</v>
          </cell>
          <cell r="N126">
            <v>356.33</v>
          </cell>
        </row>
        <row r="127">
          <cell r="C127" t="str">
            <v>UPA IGARASSU</v>
          </cell>
          <cell r="E127" t="str">
            <v>5.5 - Reparo e Manutenção de Máquinas e Equipamentos</v>
          </cell>
          <cell r="F127">
            <v>7146768000117</v>
          </cell>
          <cell r="G127" t="str">
            <v>SERV IMAGEM NORDESTE ASSISTENCIA TECNICA LTDA</v>
          </cell>
          <cell r="H127" t="str">
            <v>S</v>
          </cell>
          <cell r="I127" t="str">
            <v>S</v>
          </cell>
          <cell r="J127" t="str">
            <v>000003642</v>
          </cell>
          <cell r="K127">
            <v>44103</v>
          </cell>
          <cell r="L127" t="str">
            <v>SKCW00818</v>
          </cell>
          <cell r="M127" t="str">
            <v>2607901 - Jaboatão dos Guararapes - PE</v>
          </cell>
          <cell r="N127">
            <v>2059</v>
          </cell>
        </row>
        <row r="128">
          <cell r="C128" t="str">
            <v>UPA IGARASSU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 GASES INDUSTRIAIS NE LTDA</v>
          </cell>
          <cell r="H128" t="str">
            <v>S</v>
          </cell>
          <cell r="I128" t="str">
            <v>S</v>
          </cell>
          <cell r="J128" t="str">
            <v>9935</v>
          </cell>
          <cell r="K128">
            <v>44111</v>
          </cell>
          <cell r="L128" t="str">
            <v>QVWM40508</v>
          </cell>
          <cell r="M128" t="str">
            <v>2607901 - Jaboatão dos Guararapes - PE</v>
          </cell>
          <cell r="N128">
            <v>441.63</v>
          </cell>
        </row>
        <row r="129">
          <cell r="C129" t="str">
            <v>UPA IGARASSU</v>
          </cell>
          <cell r="E129" t="str">
            <v>5.5 - Reparo e Manutenção de Máquinas e Equipamentos</v>
          </cell>
          <cell r="F129">
            <v>8845988000100</v>
          </cell>
          <cell r="G129" t="str">
            <v xml:space="preserve">ACESSPLUS MANUTENCAO LTDA ME </v>
          </cell>
          <cell r="H129" t="str">
            <v>S</v>
          </cell>
          <cell r="I129" t="str">
            <v>S</v>
          </cell>
          <cell r="J129" t="str">
            <v>00004483</v>
          </cell>
          <cell r="K129">
            <v>44105</v>
          </cell>
          <cell r="L129" t="str">
            <v>DSIUZSWZ</v>
          </cell>
          <cell r="M129" t="str">
            <v>2611606 - Recife - PE</v>
          </cell>
          <cell r="N129">
            <v>352.12</v>
          </cell>
        </row>
        <row r="130">
          <cell r="C130" t="str">
            <v>UPA IGARASSU</v>
          </cell>
          <cell r="E130" t="str">
            <v>5.5 - Reparo e Manutenção de Máquinas e Equipamentos</v>
          </cell>
          <cell r="F130">
            <v>9014387000100</v>
          </cell>
          <cell r="G130" t="str">
            <v>COMPLETA SERVICOS DE AR CONDICIONADO E LOCACAO LTDA</v>
          </cell>
          <cell r="H130" t="str">
            <v>S</v>
          </cell>
          <cell r="I130" t="str">
            <v>S</v>
          </cell>
          <cell r="J130" t="str">
            <v>00001319</v>
          </cell>
          <cell r="K130">
            <v>44095</v>
          </cell>
          <cell r="L130" t="str">
            <v>JCMXUTEE</v>
          </cell>
          <cell r="M130" t="str">
            <v>2611606 - Recife - PE</v>
          </cell>
          <cell r="N130">
            <v>3332.16</v>
          </cell>
        </row>
        <row r="131">
          <cell r="C131" t="str">
            <v>UPA IGARASSU</v>
          </cell>
          <cell r="E131" t="str">
            <v>5.5 - Reparo e Manutenção de Máquinas e Equipamentos</v>
          </cell>
          <cell r="F131">
            <v>11343756000150</v>
          </cell>
          <cell r="G131" t="str">
            <v>J L GRUPOS GERADORES LTDA</v>
          </cell>
          <cell r="H131" t="str">
            <v>S</v>
          </cell>
          <cell r="I131" t="str">
            <v>S</v>
          </cell>
          <cell r="J131" t="str">
            <v>000002649</v>
          </cell>
          <cell r="K131">
            <v>44113</v>
          </cell>
          <cell r="L131" t="str">
            <v>AHPF71492</v>
          </cell>
          <cell r="M131" t="str">
            <v>2603454 - Camaragibe - PE</v>
          </cell>
          <cell r="N131">
            <v>250</v>
          </cell>
        </row>
        <row r="132">
          <cell r="C132" t="str">
            <v>UPA IGARASSU</v>
          </cell>
          <cell r="E132" t="str">
            <v>5.4 - Reparo e Manutenção de Bens Imóveis</v>
          </cell>
          <cell r="F132">
            <v>12486871000146</v>
          </cell>
          <cell r="G132" t="str">
            <v>ROBSON MATOS DE ALBUQUERQUE ME</v>
          </cell>
          <cell r="H132" t="str">
            <v>S</v>
          </cell>
          <cell r="I132" t="str">
            <v>S</v>
          </cell>
          <cell r="J132" t="str">
            <v>000000742</v>
          </cell>
          <cell r="K132">
            <v>44090</v>
          </cell>
          <cell r="L132" t="str">
            <v>TZSU98591</v>
          </cell>
          <cell r="M132" t="str">
            <v>2610707 - Paulista - PE</v>
          </cell>
          <cell r="N132">
            <v>3855</v>
          </cell>
        </row>
        <row r="133">
          <cell r="C133" t="str">
            <v>UPA IGARASSU</v>
          </cell>
          <cell r="E133" t="str">
            <v>5.4 - Reparo e Manutenção de Bens Imóveis</v>
          </cell>
          <cell r="F133">
            <v>12520232000150</v>
          </cell>
          <cell r="G133" t="str">
            <v>RTMPS SERVICOS DE SISTEMAS DE SEGURANCA ELETRONICA</v>
          </cell>
          <cell r="H133" t="str">
            <v>S</v>
          </cell>
          <cell r="I133" t="str">
            <v>S</v>
          </cell>
          <cell r="J133" t="str">
            <v>00000446</v>
          </cell>
          <cell r="K133">
            <v>44083</v>
          </cell>
          <cell r="L133" t="str">
            <v>RYDKSCTD</v>
          </cell>
          <cell r="M133" t="str">
            <v>2611606 - Recife - PE</v>
          </cell>
          <cell r="N133">
            <v>790</v>
          </cell>
        </row>
        <row r="134">
          <cell r="C134" t="str">
            <v>UPA IGARASSU</v>
          </cell>
          <cell r="E134" t="str">
            <v>5.4 - Reparo e Manutenção de Bens Imóveis</v>
          </cell>
          <cell r="F134">
            <v>22480028000106</v>
          </cell>
          <cell r="G134" t="str">
            <v xml:space="preserve">GERMINAR COMERCIO DE PLANTAS E SERVICOS LTDA ME </v>
          </cell>
          <cell r="H134" t="str">
            <v>S</v>
          </cell>
          <cell r="I134" t="str">
            <v>S</v>
          </cell>
          <cell r="J134" t="str">
            <v>000000105</v>
          </cell>
          <cell r="K134">
            <v>44089</v>
          </cell>
          <cell r="L134" t="str">
            <v>DGMJ05385</v>
          </cell>
          <cell r="M134" t="str">
            <v>2610707 - Paulista - PE</v>
          </cell>
          <cell r="N134">
            <v>500</v>
          </cell>
        </row>
        <row r="135">
          <cell r="C135" t="str">
            <v>UPA IGARASSU</v>
          </cell>
          <cell r="E135" t="str">
            <v>5.6 - Reparo e Manutanção de Veículos</v>
          </cell>
          <cell r="F135">
            <v>27172869000170</v>
          </cell>
          <cell r="G135" t="str">
            <v>KEYLA CONSTANTINO DA SILVA AUTOPECAS ME</v>
          </cell>
          <cell r="H135" t="str">
            <v>S</v>
          </cell>
          <cell r="I135" t="str">
            <v>S</v>
          </cell>
          <cell r="J135" t="str">
            <v>000000029</v>
          </cell>
          <cell r="K135">
            <v>44088</v>
          </cell>
          <cell r="L135" t="str">
            <v>BKPC47093</v>
          </cell>
          <cell r="M135" t="str">
            <v>2610707 - Paulista - PE</v>
          </cell>
          <cell r="N135">
            <v>150</v>
          </cell>
        </row>
        <row r="136">
          <cell r="C136" t="str">
            <v>UPA IGARASSU</v>
          </cell>
          <cell r="E136" t="str">
            <v xml:space="preserve">5.25 - Serviços Bancários </v>
          </cell>
          <cell r="G136" t="str">
            <v>TAXA DE MANUTENCAO DE CONTA</v>
          </cell>
          <cell r="H136" t="str">
            <v>S</v>
          </cell>
          <cell r="I136" t="str">
            <v>N</v>
          </cell>
          <cell r="N136">
            <v>508</v>
          </cell>
        </row>
        <row r="137">
          <cell r="C137" t="str">
            <v>UPA IGARASSU</v>
          </cell>
          <cell r="E137" t="str">
            <v>5.16 - Serviços Médico-Hospitalares, Odotonlogia e Laboratoriais</v>
          </cell>
          <cell r="F137">
            <v>4539279017455</v>
          </cell>
          <cell r="G137" t="str">
            <v>CIENTIFICALAB PRODUTOS LABORATORIAIS E SISTEMAS LTDA</v>
          </cell>
          <cell r="H137" t="str">
            <v>S</v>
          </cell>
          <cell r="I137" t="str">
            <v>S</v>
          </cell>
          <cell r="J137" t="str">
            <v>000000074</v>
          </cell>
          <cell r="K137">
            <v>44104</v>
          </cell>
          <cell r="L137" t="str">
            <v>RGCG20523</v>
          </cell>
          <cell r="M137" t="str">
            <v>2610707 - Paulista - PE</v>
          </cell>
          <cell r="N137">
            <v>21506.86</v>
          </cell>
        </row>
        <row r="138">
          <cell r="C138" t="str">
            <v>UPA IGARASSU</v>
          </cell>
          <cell r="E138" t="str">
            <v>5.99 - Outros Serviços de Terceiros Pessoa Jurídica</v>
          </cell>
          <cell r="G138" t="str">
            <v>TAXA DE ISS</v>
          </cell>
          <cell r="H138" t="str">
            <v>S</v>
          </cell>
          <cell r="I138" t="str">
            <v>N</v>
          </cell>
          <cell r="N138">
            <v>5.2</v>
          </cell>
        </row>
        <row r="139">
          <cell r="C139" t="str">
            <v>UPA IGARASSU</v>
          </cell>
          <cell r="E139" t="str">
            <v>5.18 - Teledonia Fixa</v>
          </cell>
          <cell r="F139">
            <v>3423730000193</v>
          </cell>
          <cell r="G139" t="str">
            <v>SMART TELECOMUNICACOES E SERVICOS LTDA</v>
          </cell>
          <cell r="H139" t="str">
            <v>S</v>
          </cell>
          <cell r="I139" t="str">
            <v>S</v>
          </cell>
          <cell r="J139" t="str">
            <v>00037791</v>
          </cell>
          <cell r="K139">
            <v>44134</v>
          </cell>
          <cell r="L139" t="str">
            <v>GR1HMBIQ</v>
          </cell>
          <cell r="M139" t="str">
            <v>2611606 - Recife - PE</v>
          </cell>
          <cell r="N139">
            <v>89.91</v>
          </cell>
        </row>
        <row r="140">
          <cell r="C140" t="str">
            <v>UPA IGARASSU</v>
          </cell>
          <cell r="E140" t="str">
            <v>5.18 - Teledonia Fixa</v>
          </cell>
          <cell r="F140">
            <v>3423730000193</v>
          </cell>
          <cell r="G140" t="str">
            <v>SMART TELECOMUNICACOES E SERVICOS LTDA</v>
          </cell>
          <cell r="H140" t="str">
            <v>S</v>
          </cell>
          <cell r="I140" t="str">
            <v>N</v>
          </cell>
          <cell r="K140">
            <v>44134</v>
          </cell>
          <cell r="N140">
            <v>602.07000000000005</v>
          </cell>
        </row>
        <row r="141">
          <cell r="C141" t="str">
            <v>UPA IGARASSU</v>
          </cell>
          <cell r="E141" t="str">
            <v>5.18 - Teledonia Fixa</v>
          </cell>
          <cell r="F141">
            <v>3423730000193</v>
          </cell>
          <cell r="G141" t="str">
            <v>SMART TELECOMUNICACOES E SERVICOS LTDA</v>
          </cell>
          <cell r="H141" t="str">
            <v>S</v>
          </cell>
          <cell r="I141" t="str">
            <v>N</v>
          </cell>
          <cell r="K141">
            <v>44134</v>
          </cell>
          <cell r="N141">
            <v>258.02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79" zoomScale="90" zoomScaleNormal="90" workbookViewId="0">
      <selection activeCell="E89" sqref="E8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VALE TRANSPORTE ELETRONICO METROPOLITANO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994.71</v>
      </c>
    </row>
    <row r="3" spans="1:12" s="8" customFormat="1" ht="19.5" customHeight="1" x14ac:dyDescent="0.2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VALE TRANSPORTE ELETRONICO METROPOLITANO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14099.74</v>
      </c>
    </row>
    <row r="4" spans="1:12" s="8" customFormat="1" ht="19.5" customHeight="1" x14ac:dyDescent="0.2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VALE TRANSPORTE ELETRONICO METROPOLITANO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60</v>
      </c>
    </row>
    <row r="5" spans="1:12" s="8" customFormat="1" ht="19.5" customHeight="1" x14ac:dyDescent="0.2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VALE TRANSPORTE ELETRONICO METROPOLITANO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80</v>
      </c>
    </row>
    <row r="6" spans="1:12" s="8" customFormat="1" ht="19.5" customHeight="1" x14ac:dyDescent="0.2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MARCANTIL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511341</v>
      </c>
      <c r="I6" s="6">
        <f>IF('[1]TCE - ANEXO IV - Preencher'!K15="","",'[1]TCE - ANEXO IV - Preencher'!K15)</f>
        <v>44090</v>
      </c>
      <c r="J6" s="5" t="str">
        <f>'[1]TCE - ANEXO IV - Preencher'!L15</f>
        <v>26200910779833000156550010005113411115222277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2536.6</v>
      </c>
    </row>
    <row r="7" spans="1:12" s="8" customFormat="1" ht="19.5" customHeight="1" x14ac:dyDescent="0.2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3">
        <f>'[1]TCE - ANEXO IV - Preencher'!F16</f>
        <v>58426628000133</v>
      </c>
      <c r="E7" s="5" t="str">
        <f>'[1]TCE - ANEXO IV - Preencher'!G16</f>
        <v>SAMTRONIC INDUSTRIA E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000249664</v>
      </c>
      <c r="I7" s="6">
        <f>IF('[1]TCE - ANEXO IV - Preencher'!K16="","",'[1]TCE - ANEXO IV - Preencher'!K16)</f>
        <v>44091</v>
      </c>
      <c r="J7" s="5" t="str">
        <f>'[1]TCE - ANEXO IV - Preencher'!L16</f>
        <v>35200958426628000133550010002496641100018092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3250</v>
      </c>
    </row>
    <row r="8" spans="1:12" s="8" customFormat="1" ht="19.5" customHeight="1" x14ac:dyDescent="0.2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3.4 - Material Farmacológico</v>
      </c>
      <c r="D8" s="3">
        <f>'[1]TCE - ANEXO IV - Preencher'!F17</f>
        <v>8778201000126</v>
      </c>
      <c r="E8" s="5" t="str">
        <f>'[1]TCE - ANEXO IV - Preencher'!G17</f>
        <v xml:space="preserve">DROGAFONTE MEDICAMENTOS E MATERIAL HOSPITALAR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000318250</v>
      </c>
      <c r="I8" s="6">
        <f>IF('[1]TCE - ANEXO IV - Preencher'!K17="","",'[1]TCE - ANEXO IV - Preencher'!K17)</f>
        <v>44083</v>
      </c>
      <c r="J8" s="5" t="str">
        <f>'[1]TCE - ANEXO IV - Preencher'!L17</f>
        <v>26200908778201000126550010003182501364096232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2353.5700000000002</v>
      </c>
    </row>
    <row r="9" spans="1:12" s="8" customFormat="1" ht="19.5" customHeight="1" x14ac:dyDescent="0.2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3.14 - Alimentação Preparada</v>
      </c>
      <c r="D9" s="3">
        <f>'[1]TCE - ANEXO IV - Preencher'!F18</f>
        <v>22940455000120</v>
      </c>
      <c r="E9" s="5" t="str">
        <f>'[1]TCE - ANEXO IV - Preencher'!G18</f>
        <v>MOURA E MELO COMERCIO E SERVICOS LTDA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000009802</v>
      </c>
      <c r="I9" s="6">
        <f>IF('[1]TCE - ANEXO IV - Preencher'!K18="","",'[1]TCE - ANEXO IV - Preencher'!K18)</f>
        <v>44074</v>
      </c>
      <c r="J9" s="5" t="str">
        <f>'[1]TCE - ANEXO IV - Preencher'!L18</f>
        <v>26200822940455000120550010000098021151974043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579.98</v>
      </c>
    </row>
    <row r="10" spans="1:12" s="8" customFormat="1" ht="19.5" customHeight="1" x14ac:dyDescent="0.2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NE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56744</v>
      </c>
      <c r="I10" s="6">
        <f>IF('[1]TCE - ANEXO IV - Preencher'!K19="","",'[1]TCE - ANEXO IV - Preencher'!K19)</f>
        <v>44074</v>
      </c>
      <c r="J10" s="5" t="str">
        <f>'[1]TCE - ANEXO IV - Preencher'!L19</f>
        <v>26200824380578002041550440000567441803603860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74.17</v>
      </c>
    </row>
    <row r="11" spans="1:12" s="8" customFormat="1" ht="19.5" customHeight="1" x14ac:dyDescent="0.2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56772</v>
      </c>
      <c r="I11" s="6">
        <f>IF('[1]TCE - ANEXO IV - Preencher'!K20="","",'[1]TCE - ANEXO IV - Preencher'!K20)</f>
        <v>44076</v>
      </c>
      <c r="J11" s="5" t="str">
        <f>'[1]TCE - ANEXO IV - Preencher'!L20</f>
        <v>26200924380578002041550440000567721803952528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74.17</v>
      </c>
    </row>
    <row r="12" spans="1:12" s="8" customFormat="1" ht="19.5" customHeight="1" x14ac:dyDescent="0.2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56801</v>
      </c>
      <c r="I12" s="6">
        <f>IF('[1]TCE - ANEXO IV - Preencher'!K21="","",'[1]TCE - ANEXO IV - Preencher'!K21)</f>
        <v>44078</v>
      </c>
      <c r="J12" s="5" t="str">
        <f>'[1]TCE - ANEXO IV - Preencher'!L21</f>
        <v>26200924380578002041550440000568011804222527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37.08</v>
      </c>
    </row>
    <row r="13" spans="1:12" s="8" customFormat="1" ht="19.5" customHeight="1" x14ac:dyDescent="0.2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56397</v>
      </c>
      <c r="I13" s="6">
        <f>IF('[1]TCE - ANEXO IV - Preencher'!K22="","",'[1]TCE - ANEXO IV - Preencher'!K22)</f>
        <v>44039</v>
      </c>
      <c r="J13" s="5" t="str">
        <f>'[1]TCE - ANEXO IV - Preencher'!L22</f>
        <v>26200724380578002041550440000563971799246822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74.17</v>
      </c>
    </row>
    <row r="14" spans="1:12" s="8" customFormat="1" ht="19.5" customHeight="1" x14ac:dyDescent="0.2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3.2 - Gás e Outros Materiais Engarrafados</v>
      </c>
      <c r="D14" s="3">
        <f>'[1]TCE - ANEXO IV - Preencher'!F23</f>
        <v>24380578002203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3682</v>
      </c>
      <c r="I14" s="6">
        <f>IF('[1]TCE - ANEXO IV - Preencher'!K23="","",'[1]TCE - ANEXO IV - Preencher'!K23)</f>
        <v>44086</v>
      </c>
      <c r="J14" s="5" t="str">
        <f>'[1]TCE - ANEXO IV - Preencher'!L23</f>
        <v>26200924380578002203550670000036821805250428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1679.3</v>
      </c>
    </row>
    <row r="15" spans="1:12" s="8" customFormat="1" ht="19.5" customHeight="1" x14ac:dyDescent="0.2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3.2 - Gás e Outros Materiais Engarrafados</v>
      </c>
      <c r="D15" s="3">
        <f>'[1]TCE - ANEXO IV - Preencher'!F24</f>
        <v>24380578002203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56831</v>
      </c>
      <c r="I15" s="6">
        <f>IF('[1]TCE - ANEXO IV - Preencher'!K24="","",'[1]TCE - ANEXO IV - Preencher'!K24)</f>
        <v>44081</v>
      </c>
      <c r="J15" s="5" t="str">
        <f>'[1]TCE - ANEXO IV - Preencher'!L24</f>
        <v>26200924380578002041550440000568311804558680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74.17</v>
      </c>
    </row>
    <row r="16" spans="1:12" s="8" customFormat="1" ht="19.5" customHeight="1" x14ac:dyDescent="0.2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56891</v>
      </c>
      <c r="I16" s="6">
        <f>IF('[1]TCE - ANEXO IV - Preencher'!K25="","",'[1]TCE - ANEXO IV - Preencher'!K25)</f>
        <v>44088</v>
      </c>
      <c r="J16" s="5" t="str">
        <f>'[1]TCE - ANEXO IV - Preencher'!L25</f>
        <v>26200924380578002041550440000568911805387845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74.17</v>
      </c>
    </row>
    <row r="17" spans="1:12" s="8" customFormat="1" ht="19.5" customHeight="1" x14ac:dyDescent="0.2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56976</v>
      </c>
      <c r="I17" s="6">
        <f>IF('[1]TCE - ANEXO IV - Preencher'!K26="","",'[1]TCE - ANEXO IV - Preencher'!K26)</f>
        <v>44097</v>
      </c>
      <c r="J17" s="5" t="str">
        <f>'[1]TCE - ANEXO IV - Preencher'!L26</f>
        <v>26200924380578002041550440000569761806442555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37.08</v>
      </c>
    </row>
    <row r="18" spans="1:12" s="8" customFormat="1" ht="19.5" customHeight="1" x14ac:dyDescent="0.2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56953</v>
      </c>
      <c r="I18" s="6">
        <f>IF('[1]TCE - ANEXO IV - Preencher'!K27="","",'[1]TCE - ANEXO IV - Preencher'!K27)</f>
        <v>44095</v>
      </c>
      <c r="J18" s="5" t="str">
        <f>'[1]TCE - ANEXO IV - Preencher'!L27</f>
        <v>26200924380578002041550440000569531806196690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74.17</v>
      </c>
    </row>
    <row r="19" spans="1:12" s="8" customFormat="1" ht="19.5" customHeight="1" x14ac:dyDescent="0.2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57023</v>
      </c>
      <c r="I19" s="6">
        <f>IF('[1]TCE - ANEXO IV - Preencher'!K28="","",'[1]TCE - ANEXO IV - Preencher'!K28)</f>
        <v>44102</v>
      </c>
      <c r="J19" s="5" t="str">
        <f>'[1]TCE - ANEXO IV - Preencher'!L28</f>
        <v>26200924380578002041550440000570231807051748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74.17</v>
      </c>
    </row>
    <row r="20" spans="1:12" s="8" customFormat="1" ht="19.5" customHeight="1" x14ac:dyDescent="0.2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57001</v>
      </c>
      <c r="I20" s="6">
        <f>IF('[1]TCE - ANEXO IV - Preencher'!K29="","",'[1]TCE - ANEXO IV - Preencher'!K29)</f>
        <v>44099</v>
      </c>
      <c r="J20" s="5" t="str">
        <f>'[1]TCE - ANEXO IV - Preencher'!L29</f>
        <v>26200924380578002041550440000570011806794227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74.17</v>
      </c>
    </row>
    <row r="21" spans="1:12" s="8" customFormat="1" ht="19.5" customHeight="1" x14ac:dyDescent="0.2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57047</v>
      </c>
      <c r="I21" s="6">
        <f>IF('[1]TCE - ANEXO IV - Preencher'!K30="","",'[1]TCE - ANEXO IV - Preencher'!K30)</f>
        <v>44104</v>
      </c>
      <c r="J21" s="5" t="str">
        <f>'[1]TCE - ANEXO IV - Preencher'!L30</f>
        <v>26200924380578002041550440000570471807337660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37.08</v>
      </c>
    </row>
    <row r="22" spans="1:12" s="8" customFormat="1" ht="19.5" customHeight="1" x14ac:dyDescent="0.2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3.99 - Outras despesas com Material de Consumo</v>
      </c>
      <c r="D22" s="3">
        <f>'[1]TCE - ANEXO IV - Preencher'!F31</f>
        <v>33255787001325</v>
      </c>
      <c r="E22" s="5" t="str">
        <f>'[1]TCE - ANEXO IV - Preencher'!G31</f>
        <v>IBF INDUSTRIA BRASILEIRA DE FILMES S/A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0025398</v>
      </c>
      <c r="I22" s="6">
        <f>IF('[1]TCE - ANEXO IV - Preencher'!K31="","",'[1]TCE - ANEXO IV - Preencher'!K31)</f>
        <v>44075</v>
      </c>
      <c r="J22" s="5" t="str">
        <f>'[1]TCE - ANEXO IV - Preencher'!L31</f>
        <v>26200933255787001325550050000253981526754438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11042.35</v>
      </c>
    </row>
    <row r="23" spans="1:12" s="8" customFormat="1" ht="19.5" customHeight="1" x14ac:dyDescent="0.2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3.7 - Material de Limpeza e Produtos de Hgienização</v>
      </c>
      <c r="D23" s="3">
        <f>'[1]TCE - ANEXO IV - Preencher'!F32</f>
        <v>75315333015050</v>
      </c>
      <c r="E23" s="5" t="str">
        <f>'[1]TCE - ANEXO IV - Preencher'!G32</f>
        <v xml:space="preserve">ATACADAO S.A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000196827</v>
      </c>
      <c r="I23" s="6">
        <f>IF('[1]TCE - ANEXO IV - Preencher'!K32="","",'[1]TCE - ANEXO IV - Preencher'!K32)</f>
        <v>44077</v>
      </c>
      <c r="J23" s="5" t="str">
        <f>'[1]TCE - ANEXO IV - Preencher'!L32</f>
        <v>26200975315333015050550010001968271003768768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176.27</v>
      </c>
    </row>
    <row r="24" spans="1:12" s="8" customFormat="1" ht="19.5" customHeight="1" x14ac:dyDescent="0.2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3.7 - Material de Limpeza e Produtos de Hgienização</v>
      </c>
      <c r="D24" s="3">
        <f>'[1]TCE - ANEXO IV - Preencher'!F33</f>
        <v>11840014000130</v>
      </c>
      <c r="E24" s="5" t="str">
        <f>'[1]TCE - ANEXO IV - Preencher'!G33</f>
        <v>MACROPAC PROTECAO E EMBALAGEM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301406</v>
      </c>
      <c r="I24" s="6">
        <f>IF('[1]TCE - ANEXO IV - Preencher'!K33="","",'[1]TCE - ANEXO IV - Preencher'!K33)</f>
        <v>44076</v>
      </c>
      <c r="J24" s="5" t="str">
        <f>'[1]TCE - ANEXO IV - Preencher'!L33</f>
        <v>26200911840014000130550010003014061029492962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531.75</v>
      </c>
    </row>
    <row r="25" spans="1:12" s="8" customFormat="1" ht="19.5" customHeight="1" x14ac:dyDescent="0.2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3.7 - Material de Limpeza e Produtos de Hgienização</v>
      </c>
      <c r="D25" s="3">
        <f>'[1]TCE - ANEXO IV - Preencher'!F34</f>
        <v>75315333015050</v>
      </c>
      <c r="E25" s="5" t="str">
        <f>'[1]TCE - ANEXO IV - Preencher'!G34</f>
        <v xml:space="preserve">ATACADAO S.A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000197335</v>
      </c>
      <c r="I25" s="6">
        <f>IF('[1]TCE - ANEXO IV - Preencher'!K34="","",'[1]TCE - ANEXO IV - Preencher'!K34)</f>
        <v>44084</v>
      </c>
      <c r="J25" s="5" t="str">
        <f>'[1]TCE - ANEXO IV - Preencher'!L34</f>
        <v>26200975315333015050550010001973351003782298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26.92</v>
      </c>
    </row>
    <row r="26" spans="1:12" s="8" customFormat="1" ht="19.5" customHeight="1" x14ac:dyDescent="0.2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3.7 - Material de Limpeza e Produtos de Hgienização</v>
      </c>
      <c r="D26" s="3">
        <f>'[1]TCE - ANEXO IV - Preencher'!F35</f>
        <v>75315333015050</v>
      </c>
      <c r="E26" s="5" t="str">
        <f>'[1]TCE - ANEXO IV - Preencher'!G35</f>
        <v xml:space="preserve">ATACADAO S.A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000197816</v>
      </c>
      <c r="I26" s="6">
        <f>IF('[1]TCE - ANEXO IV - Preencher'!K35="","",'[1]TCE - ANEXO IV - Preencher'!K35)</f>
        <v>44091</v>
      </c>
      <c r="J26" s="5" t="str">
        <f>'[1]TCE - ANEXO IV - Preencher'!L35</f>
        <v>26200975315333015050550010001978161003793810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7.45</v>
      </c>
    </row>
    <row r="27" spans="1:12" s="8" customFormat="1" ht="19.5" customHeight="1" x14ac:dyDescent="0.2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3.7 - Material de Limpeza e Produtos de Hgienização</v>
      </c>
      <c r="D27" s="3">
        <f>'[1]TCE - ANEXO IV - Preencher'!F36</f>
        <v>4004741000100</v>
      </c>
      <c r="E27" s="5" t="str">
        <f>'[1]TCE - ANEXO IV - Preencher'!G36</f>
        <v>NORLUX LTDA -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008064</v>
      </c>
      <c r="I27" s="6">
        <f>IF('[1]TCE - ANEXO IV - Preencher'!K36="","",'[1]TCE - ANEXO IV - Preencher'!K36)</f>
        <v>44091</v>
      </c>
      <c r="J27" s="5" t="str">
        <f>'[1]TCE - ANEXO IV - Preencher'!L36</f>
        <v>26200904004741000100550000000080641000096286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2234</v>
      </c>
    </row>
    <row r="28" spans="1:12" s="8" customFormat="1" ht="19.5" customHeight="1" x14ac:dyDescent="0.2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3.7 - Material de Limpeza e Produtos de Hgienização</v>
      </c>
      <c r="D28" s="3">
        <f>'[1]TCE - ANEXO IV - Preencher'!F37</f>
        <v>75315333015050</v>
      </c>
      <c r="E28" s="5" t="str">
        <f>'[1]TCE - ANEXO IV - Preencher'!G37</f>
        <v xml:space="preserve">ATACADAO S.A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000198324</v>
      </c>
      <c r="I28" s="6">
        <f>IF('[1]TCE - ANEXO IV - Preencher'!K37="","",'[1]TCE - ANEXO IV - Preencher'!K37)</f>
        <v>44098</v>
      </c>
      <c r="J28" s="5" t="str">
        <f>'[1]TCE - ANEXO IV - Preencher'!L37</f>
        <v>26200975315333015050550010001983241003806503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9.5399999999999991</v>
      </c>
    </row>
    <row r="29" spans="1:12" s="8" customFormat="1" ht="19.5" customHeight="1" x14ac:dyDescent="0.2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3.7 - Material de Limpeza e Produtos de Hgienização</v>
      </c>
      <c r="D29" s="3">
        <f>'[1]TCE - ANEXO IV - Preencher'!F38</f>
        <v>6057223028939</v>
      </c>
      <c r="E29" s="5" t="str">
        <f>'[1]TCE - ANEXO IV - Preencher'!G38</f>
        <v xml:space="preserve">SENDAS DISTRIBUIDORA S/A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000060714</v>
      </c>
      <c r="I29" s="6">
        <f>IF('[1]TCE - ANEXO IV - Preencher'!K38="","",'[1]TCE - ANEXO IV - Preencher'!K38)</f>
        <v>44099</v>
      </c>
      <c r="J29" s="5" t="str">
        <f>'[1]TCE - ANEXO IV - Preencher'!L38</f>
        <v>26200906057223028939553000000607141154841535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17.96</v>
      </c>
    </row>
    <row r="30" spans="1:12" s="8" customFormat="1" ht="19.5" customHeight="1" x14ac:dyDescent="0.2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3.14 - Alimentação Preparada</v>
      </c>
      <c r="D30" s="3">
        <f>'[1]TCE - ANEXO IV - Preencher'!F39</f>
        <v>75315333015050</v>
      </c>
      <c r="E30" s="5" t="str">
        <f>'[1]TCE - ANEXO IV - Preencher'!G39</f>
        <v xml:space="preserve">ATACADAO S.A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000196827</v>
      </c>
      <c r="I30" s="6">
        <f>IF('[1]TCE - ANEXO IV - Preencher'!K39="","",'[1]TCE - ANEXO IV - Preencher'!K39)</f>
        <v>44077</v>
      </c>
      <c r="J30" s="5" t="str">
        <f>'[1]TCE - ANEXO IV - Preencher'!L39</f>
        <v>26200975315333015050550010001968271003768768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421.72</v>
      </c>
    </row>
    <row r="31" spans="1:12" s="8" customFormat="1" ht="19.5" customHeight="1" x14ac:dyDescent="0.2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3.14 - Alimentação Preparada</v>
      </c>
      <c r="D31" s="3">
        <f>'[1]TCE - ANEXO IV - Preencher'!F40</f>
        <v>75315333015050</v>
      </c>
      <c r="E31" s="5" t="str">
        <f>'[1]TCE - ANEXO IV - Preencher'!G40</f>
        <v xml:space="preserve">ATACADAO S.A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000197335</v>
      </c>
      <c r="I31" s="6">
        <f>IF('[1]TCE - ANEXO IV - Preencher'!K40="","",'[1]TCE - ANEXO IV - Preencher'!K40)</f>
        <v>44084</v>
      </c>
      <c r="J31" s="5" t="str">
        <f>'[1]TCE - ANEXO IV - Preencher'!L40</f>
        <v>26200975315333015050550010001973351003782298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493.45</v>
      </c>
    </row>
    <row r="32" spans="1:12" s="8" customFormat="1" ht="19.5" customHeight="1" x14ac:dyDescent="0.2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3.14 - Alimentação Preparada</v>
      </c>
      <c r="D32" s="3">
        <f>'[1]TCE - ANEXO IV - Preencher'!F41</f>
        <v>75315333015050</v>
      </c>
      <c r="E32" s="5" t="str">
        <f>'[1]TCE - ANEXO IV - Preencher'!G41</f>
        <v xml:space="preserve">ATACADAO S.A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000197816</v>
      </c>
      <c r="I32" s="6">
        <f>IF('[1]TCE - ANEXO IV - Preencher'!K41="","",'[1]TCE - ANEXO IV - Preencher'!K41)</f>
        <v>44091</v>
      </c>
      <c r="J32" s="5" t="str">
        <f>'[1]TCE - ANEXO IV - Preencher'!L41</f>
        <v>26200975315333015050550010001978161003793810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518.65</v>
      </c>
    </row>
    <row r="33" spans="1:12" s="8" customFormat="1" ht="19.5" customHeight="1" x14ac:dyDescent="0.2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3.14 - Alimentação Preparada</v>
      </c>
      <c r="D33" s="3">
        <f>'[1]TCE - ANEXO IV - Preencher'!F42</f>
        <v>75315333015050</v>
      </c>
      <c r="E33" s="5" t="str">
        <f>'[1]TCE - ANEXO IV - Preencher'!G42</f>
        <v xml:space="preserve">ATACADAO S.A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000198324</v>
      </c>
      <c r="I33" s="6">
        <f>IF('[1]TCE - ANEXO IV - Preencher'!K42="","",'[1]TCE - ANEXO IV - Preencher'!K42)</f>
        <v>44098</v>
      </c>
      <c r="J33" s="5" t="str">
        <f>'[1]TCE - ANEXO IV - Preencher'!L42</f>
        <v>26200975315333015050550010001983241003806503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551.89</v>
      </c>
    </row>
    <row r="34" spans="1:12" s="8" customFormat="1" ht="19.5" customHeight="1" x14ac:dyDescent="0.2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3.14 - Alimentação Preparada</v>
      </c>
      <c r="D34" s="3">
        <f>'[1]TCE - ANEXO IV - Preencher'!F43</f>
        <v>75315333015050</v>
      </c>
      <c r="E34" s="5" t="str">
        <f>'[1]TCE - ANEXO IV - Preencher'!G43</f>
        <v xml:space="preserve">ATACADAO S.A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000060714</v>
      </c>
      <c r="I34" s="6">
        <f>IF('[1]TCE - ANEXO IV - Preencher'!K43="","",'[1]TCE - ANEXO IV - Preencher'!K43)</f>
        <v>44099</v>
      </c>
      <c r="J34" s="5" t="str">
        <f>'[1]TCE - ANEXO IV - Preencher'!L43</f>
        <v>26200906057223028939553000000607141154841535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0.18</v>
      </c>
    </row>
    <row r="35" spans="1:12" s="8" customFormat="1" ht="19.5" customHeight="1" x14ac:dyDescent="0.2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3.14 - Alimentação Preparada</v>
      </c>
      <c r="D35" s="3">
        <f>'[1]TCE - ANEXO IV - Preencher'!F44</f>
        <v>75315333015050</v>
      </c>
      <c r="E35" s="5" t="str">
        <f>'[1]TCE - ANEXO IV - Preencher'!G44</f>
        <v xml:space="preserve">ATACADAO S.A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000196827</v>
      </c>
      <c r="I35" s="6">
        <f>IF('[1]TCE - ANEXO IV - Preencher'!K44="","",'[1]TCE - ANEXO IV - Preencher'!K44)</f>
        <v>44077</v>
      </c>
      <c r="J35" s="5" t="str">
        <f>'[1]TCE - ANEXO IV - Preencher'!L44</f>
        <v>26200975315333015050550010001968271003768768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23.9</v>
      </c>
    </row>
    <row r="36" spans="1:12" s="8" customFormat="1" ht="19.5" customHeight="1" x14ac:dyDescent="0.2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3.14 - Alimentação Preparada</v>
      </c>
      <c r="D36" s="3">
        <f>'[1]TCE - ANEXO IV - Preencher'!F45</f>
        <v>75315333015050</v>
      </c>
      <c r="E36" s="5" t="str">
        <f>'[1]TCE - ANEXO IV - Preencher'!G45</f>
        <v xml:space="preserve">ATACADAO S.A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000197335</v>
      </c>
      <c r="I36" s="6">
        <f>IF('[1]TCE - ANEXO IV - Preencher'!K45="","",'[1]TCE - ANEXO IV - Preencher'!K45)</f>
        <v>44084</v>
      </c>
      <c r="J36" s="5" t="str">
        <f>'[1]TCE - ANEXO IV - Preencher'!L45</f>
        <v>26200975315333015050550010001973351003782298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11.95</v>
      </c>
    </row>
    <row r="37" spans="1:12" s="8" customFormat="1" ht="19.5" customHeight="1" x14ac:dyDescent="0.2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3.14 - Alimentação Preparada</v>
      </c>
      <c r="D37" s="3">
        <f>'[1]TCE - ANEXO IV - Preencher'!F46</f>
        <v>75315333015050</v>
      </c>
      <c r="E37" s="5" t="str">
        <f>'[1]TCE - ANEXO IV - Preencher'!G46</f>
        <v xml:space="preserve">ATACADAO S.A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000197816</v>
      </c>
      <c r="I37" s="6">
        <f>IF('[1]TCE - ANEXO IV - Preencher'!K46="","",'[1]TCE - ANEXO IV - Preencher'!K46)</f>
        <v>44091</v>
      </c>
      <c r="J37" s="5" t="str">
        <f>'[1]TCE - ANEXO IV - Preencher'!L46</f>
        <v>26200975315333015050550010001978161003793810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34.35</v>
      </c>
    </row>
    <row r="38" spans="1:12" s="8" customFormat="1" ht="19.5" customHeight="1" x14ac:dyDescent="0.2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3.14 - Alimentação Preparada</v>
      </c>
      <c r="D38" s="3">
        <f>'[1]TCE - ANEXO IV - Preencher'!F47</f>
        <v>75315333015050</v>
      </c>
      <c r="E38" s="5" t="str">
        <f>'[1]TCE - ANEXO IV - Preencher'!G47</f>
        <v xml:space="preserve">ATACADAO S.A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000198324</v>
      </c>
      <c r="I38" s="6">
        <f>IF('[1]TCE - ANEXO IV - Preencher'!K47="","",'[1]TCE - ANEXO IV - Preencher'!K47)</f>
        <v>44098</v>
      </c>
      <c r="J38" s="5" t="str">
        <f>'[1]TCE - ANEXO IV - Preencher'!L47</f>
        <v>26200975315333015050550010001983241003806503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12.45</v>
      </c>
    </row>
    <row r="39" spans="1:12" s="8" customFormat="1" ht="19.5" customHeight="1" x14ac:dyDescent="0.2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3.14 - Alimentação Preparada</v>
      </c>
      <c r="D39" s="3">
        <f>'[1]TCE - ANEXO IV - Preencher'!F48</f>
        <v>75315333015050</v>
      </c>
      <c r="E39" s="5" t="str">
        <f>'[1]TCE - ANEXO IV - Preencher'!G48</f>
        <v xml:space="preserve">ATACADAO S.A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000196827</v>
      </c>
      <c r="I39" s="6">
        <f>IF('[1]TCE - ANEXO IV - Preencher'!K48="","",'[1]TCE - ANEXO IV - Preencher'!K48)</f>
        <v>44077</v>
      </c>
      <c r="J39" s="5" t="str">
        <f>'[1]TCE - ANEXO IV - Preencher'!L48</f>
        <v>26200975315333015050550010001968271003768768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15.99</v>
      </c>
    </row>
    <row r="40" spans="1:12" s="8" customFormat="1" ht="19.5" customHeight="1" x14ac:dyDescent="0.2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3.14 - Alimentação Preparada</v>
      </c>
      <c r="D40" s="3">
        <f>'[1]TCE - ANEXO IV - Preencher'!F49</f>
        <v>75315333015050</v>
      </c>
      <c r="E40" s="5" t="str">
        <f>'[1]TCE - ANEXO IV - Preencher'!G49</f>
        <v xml:space="preserve">ATACADAO S.A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000197335</v>
      </c>
      <c r="I40" s="6">
        <f>IF('[1]TCE - ANEXO IV - Preencher'!K49="","",'[1]TCE - ANEXO IV - Preencher'!K49)</f>
        <v>44084</v>
      </c>
      <c r="J40" s="5" t="str">
        <f>'[1]TCE - ANEXO IV - Preencher'!L49</f>
        <v>26200975315333015050550010001973351003782298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32.29</v>
      </c>
    </row>
    <row r="41" spans="1:12" s="8" customFormat="1" ht="19.5" customHeight="1" x14ac:dyDescent="0.2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3.14 - Alimentação Preparada</v>
      </c>
      <c r="D41" s="3">
        <f>'[1]TCE - ANEXO IV - Preencher'!F50</f>
        <v>75315333015050</v>
      </c>
      <c r="E41" s="5" t="str">
        <f>'[1]TCE - ANEXO IV - Preencher'!G50</f>
        <v xml:space="preserve">ATACADAO S.A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000197816</v>
      </c>
      <c r="I41" s="6">
        <f>IF('[1]TCE - ANEXO IV - Preencher'!K50="","",'[1]TCE - ANEXO IV - Preencher'!K50)</f>
        <v>44091</v>
      </c>
      <c r="J41" s="5" t="str">
        <f>'[1]TCE - ANEXO IV - Preencher'!L50</f>
        <v>26200975315333015050550010001978161003793810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25.28</v>
      </c>
    </row>
    <row r="42" spans="1:12" s="8" customFormat="1" ht="19.5" customHeight="1" x14ac:dyDescent="0.2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3.14 - Alimentação Preparada</v>
      </c>
      <c r="D42" s="3">
        <f>'[1]TCE - ANEXO IV - Preencher'!F51</f>
        <v>75315333015050</v>
      </c>
      <c r="E42" s="5" t="str">
        <f>'[1]TCE - ANEXO IV - Preencher'!G51</f>
        <v xml:space="preserve">ATACADAO S.A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000198324</v>
      </c>
      <c r="I42" s="6">
        <f>IF('[1]TCE - ANEXO IV - Preencher'!K51="","",'[1]TCE - ANEXO IV - Preencher'!K51)</f>
        <v>44098</v>
      </c>
      <c r="J42" s="5" t="str">
        <f>'[1]TCE - ANEXO IV - Preencher'!L51</f>
        <v>26200975315333015050550010001983241003806503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27.74</v>
      </c>
    </row>
    <row r="43" spans="1:12" s="8" customFormat="1" ht="19.5" customHeight="1" x14ac:dyDescent="0.2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3.14 - Alimentação Preparada</v>
      </c>
      <c r="D43" s="3">
        <f>'[1]TCE - ANEXO IV - Preencher'!F52</f>
        <v>75315333015050</v>
      </c>
      <c r="E43" s="5" t="str">
        <f>'[1]TCE - ANEXO IV - Preencher'!G52</f>
        <v xml:space="preserve">ATACADAO S.A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000197335</v>
      </c>
      <c r="I43" s="6">
        <f>IF('[1]TCE - ANEXO IV - Preencher'!K52="","",'[1]TCE - ANEXO IV - Preencher'!K52)</f>
        <v>44084</v>
      </c>
      <c r="J43" s="5" t="str">
        <f>'[1]TCE - ANEXO IV - Preencher'!L52</f>
        <v>26200975315333015050550010001973351003782298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33.200000000000003</v>
      </c>
    </row>
    <row r="44" spans="1:12" s="8" customFormat="1" ht="19.5" customHeight="1" x14ac:dyDescent="0.2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3.14 - Alimentação Preparada</v>
      </c>
      <c r="D44" s="3">
        <f>'[1]TCE - ANEXO IV - Preencher'!F53</f>
        <v>75315333015050</v>
      </c>
      <c r="E44" s="5" t="str">
        <f>'[1]TCE - ANEXO IV - Preencher'!G53</f>
        <v xml:space="preserve">ATACADAO S.A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000197816</v>
      </c>
      <c r="I44" s="6">
        <f>IF('[1]TCE - ANEXO IV - Preencher'!K53="","",'[1]TCE - ANEXO IV - Preencher'!K53)</f>
        <v>44091</v>
      </c>
      <c r="J44" s="5" t="str">
        <f>'[1]TCE - ANEXO IV - Preencher'!L53</f>
        <v>26200975315333015050550010001978161003793810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9.3800000000000008</v>
      </c>
    </row>
    <row r="45" spans="1:12" s="8" customFormat="1" ht="19.5" customHeight="1" x14ac:dyDescent="0.2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3.14 - Alimentação Preparada</v>
      </c>
      <c r="D45" s="3">
        <f>'[1]TCE - ANEXO IV - Preencher'!F54</f>
        <v>15242921000138</v>
      </c>
      <c r="E45" s="5" t="str">
        <f>'[1]TCE - ANEXO IV - Preencher'!G54</f>
        <v>M. A. DE O. MENEZES EIRELI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000001753</v>
      </c>
      <c r="I45" s="6">
        <f>IF('[1]TCE - ANEXO IV - Preencher'!K54="","",'[1]TCE - ANEXO IV - Preencher'!K54)</f>
        <v>44104</v>
      </c>
      <c r="J45" s="5" t="str">
        <f>'[1]TCE - ANEXO IV - Preencher'!L54</f>
        <v>26200915242921000138550010000017531000006530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28501.200000000001</v>
      </c>
    </row>
    <row r="46" spans="1:12" s="8" customFormat="1" ht="19.5" customHeight="1" x14ac:dyDescent="0.2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3.6 - Material de Expediente</v>
      </c>
      <c r="D46" s="3">
        <f>'[1]TCE - ANEXO IV - Preencher'!F55</f>
        <v>38385560000184</v>
      </c>
      <c r="E46" s="5" t="str">
        <f>'[1]TCE - ANEXO IV - Preencher'!G55</f>
        <v xml:space="preserve">M A OLIVEIRA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</v>
      </c>
      <c r="I46" s="6">
        <f>IF('[1]TCE - ANEXO IV - Preencher'!K55="","",'[1]TCE - ANEXO IV - Preencher'!K55)</f>
        <v>44103</v>
      </c>
      <c r="J46" s="5" t="str">
        <f>'[1]TCE - ANEXO IV - Preencher'!L55</f>
        <v>26200938385560000184550010000000031887869291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1984</v>
      </c>
    </row>
    <row r="47" spans="1:12" s="8" customFormat="1" ht="19.5" customHeight="1" x14ac:dyDescent="0.2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3.1 - Combustíveis e Lubrificantes Automotivos</v>
      </c>
      <c r="D47" s="3">
        <f>'[1]TCE - ANEXO IV - Preencher'!F56</f>
        <v>1912250000241</v>
      </c>
      <c r="E47" s="5" t="str">
        <f>'[1]TCE - ANEXO IV - Preencher'!G56</f>
        <v>POSTO CANCUN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482</v>
      </c>
      <c r="I47" s="6">
        <f>IF('[1]TCE - ANEXO IV - Preencher'!K56="","",'[1]TCE - ANEXO IV - Preencher'!K56)</f>
        <v>44076</v>
      </c>
      <c r="J47" s="5" t="str">
        <f>'[1]TCE - ANEXO IV - Preencher'!L56</f>
        <v>26200901912250000241550120000004821000281658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3632.58</v>
      </c>
    </row>
    <row r="48" spans="1:12" s="8" customFormat="1" ht="19.5" customHeight="1" x14ac:dyDescent="0.2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3.1 - Combustíveis e Lubrificantes Automotivos</v>
      </c>
      <c r="D48" s="3">
        <f>'[1]TCE - ANEXO IV - Preencher'!F57</f>
        <v>3281744000209</v>
      </c>
      <c r="E48" s="5" t="str">
        <f>'[1]TCE - ANEXO IV - Preencher'!G57</f>
        <v>POSTO IBIZA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1499</v>
      </c>
      <c r="I48" s="6">
        <f>IF('[1]TCE - ANEXO IV - Preencher'!K57="","",'[1]TCE - ANEXO IV - Preencher'!K57)</f>
        <v>44081</v>
      </c>
      <c r="J48" s="5" t="str">
        <f>'[1]TCE - ANEXO IV - Preencher'!L57</f>
        <v>26200903281744000209550120000014991000287374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147.53</v>
      </c>
    </row>
    <row r="49" spans="1:12" s="8" customFormat="1" ht="19.5" customHeight="1" x14ac:dyDescent="0.2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3.2 - Gás e Outros Materiais Engarrafados</v>
      </c>
      <c r="D49" s="3">
        <f>'[1]TCE - ANEXO IV - Preencher'!F58</f>
        <v>8765516000139</v>
      </c>
      <c r="E49" s="5" t="str">
        <f>'[1]TCE - ANEXO IV - Preencher'!G58</f>
        <v>A &amp; J COMERCIO DE GAS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310</v>
      </c>
      <c r="I49" s="6">
        <f>IF('[1]TCE - ANEXO IV - Preencher'!K58="","",'[1]TCE - ANEXO IV - Preencher'!K58)</f>
        <v>44078</v>
      </c>
      <c r="J49" s="5" t="str">
        <f>'[1]TCE - ANEXO IV - Preencher'!L58</f>
        <v>26200908765516000139550010000003101966278843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134</v>
      </c>
    </row>
    <row r="50" spans="1:12" s="8" customFormat="1" ht="19.5" customHeight="1" x14ac:dyDescent="0.2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5978261000102</v>
      </c>
      <c r="E50" s="5" t="str">
        <f>'[1]TCE - ANEXO IV - Preencher'!G59</f>
        <v>TFVB ROCHA COM E SERV DE FILTROS E REFRIGERACAO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000001326</v>
      </c>
      <c r="I50" s="6">
        <f>IF('[1]TCE - ANEXO IV - Preencher'!K59="","",'[1]TCE - ANEXO IV - Preencher'!K59)</f>
        <v>44078</v>
      </c>
      <c r="J50" s="5" t="str">
        <f>'[1]TCE - ANEXO IV - Preencher'!L59</f>
        <v>26200905978261000102550010000013261222004635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</v>
      </c>
    </row>
    <row r="51" spans="1:12" s="8" customFormat="1" ht="19.5" customHeight="1" x14ac:dyDescent="0.2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27172869000170</v>
      </c>
      <c r="E51" s="5" t="str">
        <f>'[1]TCE - ANEXO IV - Preencher'!G60</f>
        <v>KEYLA CONSTANTINO DA SILVA AUTOPECAS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000000044</v>
      </c>
      <c r="I51" s="6">
        <f>IF('[1]TCE - ANEXO IV - Preencher'!K60="","",'[1]TCE - ANEXO IV - Preencher'!K60)</f>
        <v>44088</v>
      </c>
      <c r="J51" s="5" t="str">
        <f>'[1]TCE - ANEXO IV - Preencher'!L60</f>
        <v>26200927172869000170550010000000441000502443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1040</v>
      </c>
    </row>
    <row r="52" spans="1:12" s="8" customFormat="1" ht="19.5" customHeight="1" x14ac:dyDescent="0.2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3906828000100</v>
      </c>
      <c r="E52" s="5" t="str">
        <f>'[1]TCE - ANEXO IV - Preencher'!G61</f>
        <v>OVERLOQUE ROUPAS PROFISSIONAIS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000004189</v>
      </c>
      <c r="I52" s="6">
        <f>IF('[1]TCE - ANEXO IV - Preencher'!K61="","",'[1]TCE - ANEXO IV - Preencher'!K61)</f>
        <v>44078</v>
      </c>
      <c r="J52" s="5" t="str">
        <f>'[1]TCE - ANEXO IV - Preencher'!L61</f>
        <v>26200903906828000100550010000041891804030007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86</v>
      </c>
    </row>
    <row r="53" spans="1:12" s="8" customFormat="1" ht="19.5" customHeight="1" x14ac:dyDescent="0.2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10324351000101</v>
      </c>
      <c r="E53" s="5" t="str">
        <f>'[1]TCE - ANEXO IV - Preencher'!G62</f>
        <v>SANTANA E SILVA MATERIAIS ELETRICOS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000005006</v>
      </c>
      <c r="I53" s="6">
        <f>IF('[1]TCE - ANEXO IV - Preencher'!K62="","",'[1]TCE - ANEXO IV - Preencher'!K62)</f>
        <v>44091</v>
      </c>
      <c r="J53" s="5" t="str">
        <f>'[1]TCE - ANEXO IV - Preencher'!L62</f>
        <v>26200910324351000101550010000050061057478563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990</v>
      </c>
    </row>
    <row r="54" spans="1:12" s="8" customFormat="1" ht="19.5" customHeight="1" x14ac:dyDescent="0.2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41036575000141</v>
      </c>
      <c r="E54" s="5" t="str">
        <f>'[1]TCE - ANEXO IV - Preencher'!G63</f>
        <v>GAMA INFORMATICA E ENGENHARIA LTDA EPP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000152507</v>
      </c>
      <c r="I54" s="6">
        <f>IF('[1]TCE - ANEXO IV - Preencher'!K63="","",'[1]TCE - ANEXO IV - Preencher'!K63)</f>
        <v>44085</v>
      </c>
      <c r="J54" s="5" t="str">
        <f>'[1]TCE - ANEXO IV - Preencher'!L63</f>
        <v>26200941036575000141550010001525071254202007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580</v>
      </c>
    </row>
    <row r="55" spans="1:12" s="8" customFormat="1" ht="19.5" customHeight="1" x14ac:dyDescent="0.2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38385560000184</v>
      </c>
      <c r="E55" s="5" t="str">
        <f>'[1]TCE - ANEXO IV - Preencher'!G64</f>
        <v xml:space="preserve">M A OLIVEIRA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</v>
      </c>
      <c r="I55" s="6">
        <f>IF('[1]TCE - ANEXO IV - Preencher'!K64="","",'[1]TCE - ANEXO IV - Preencher'!K64)</f>
        <v>44103</v>
      </c>
      <c r="J55" s="5" t="str">
        <f>'[1]TCE - ANEXO IV - Preencher'!L64</f>
        <v>26200938385560000184550010000000031887869291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180</v>
      </c>
    </row>
    <row r="56" spans="1:12" s="8" customFormat="1" ht="19.5" customHeight="1" x14ac:dyDescent="0.2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41036575000141</v>
      </c>
      <c r="E56" s="5" t="str">
        <f>'[1]TCE - ANEXO IV - Preencher'!G65</f>
        <v>GAMA INFORMATICA E ENGENHARIA LTDA 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000152507</v>
      </c>
      <c r="I56" s="6">
        <f>IF('[1]TCE - ANEXO IV - Preencher'!K65="","",'[1]TCE - ANEXO IV - Preencher'!K65)</f>
        <v>44085</v>
      </c>
      <c r="J56" s="5" t="str">
        <f>'[1]TCE - ANEXO IV - Preencher'!L65</f>
        <v>26200941036575000141550010001525071254202007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104</v>
      </c>
    </row>
    <row r="57" spans="1:12" s="8" customFormat="1" ht="19.5" customHeight="1" x14ac:dyDescent="0.2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 xml:space="preserve">3.8 - Uniformes, Tecidos e Aviamentos </v>
      </c>
      <c r="D57" s="3">
        <f>'[1]TCE - ANEXO IV - Preencher'!F66</f>
        <v>26874526000194</v>
      </c>
      <c r="E57" s="5" t="str">
        <f>'[1]TCE - ANEXO IV - Preencher'!G66</f>
        <v>RODOLPHO ALEXANDRE SALES M. PEREIRA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000000029</v>
      </c>
      <c r="I57" s="6">
        <f>IF('[1]TCE - ANEXO IV - Preencher'!K66="","",'[1]TCE - ANEXO IV - Preencher'!K66)</f>
        <v>44047</v>
      </c>
      <c r="J57" s="5" t="str">
        <f>'[1]TCE - ANEXO IV - Preencher'!L66</f>
        <v>IMGN01118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9021.4500000000007</v>
      </c>
    </row>
    <row r="58" spans="1:12" s="8" customFormat="1" ht="19.5" customHeight="1" x14ac:dyDescent="0.2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 xml:space="preserve">3.8 - Uniformes, Tecidos e Aviamentos </v>
      </c>
      <c r="D58" s="3">
        <f>'[1]TCE - ANEXO IV - Preencher'!F67</f>
        <v>33765038000104</v>
      </c>
      <c r="E58" s="5" t="str">
        <f>'[1]TCE - ANEXO IV - Preencher'!G67</f>
        <v>MIRANTE COMERCIO VAREJISTA DE FARDAMENTOS E CAMISAS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000000152</v>
      </c>
      <c r="I58" s="6">
        <f>IF('[1]TCE - ANEXO IV - Preencher'!K67="","",'[1]TCE - ANEXO IV - Preencher'!K67)</f>
        <v>44092</v>
      </c>
      <c r="J58" s="5" t="str">
        <f>'[1]TCE - ANEXO IV - Preencher'!L67</f>
        <v>26200933765038000104550010000001521060580300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87</v>
      </c>
    </row>
    <row r="59" spans="1:12" s="8" customFormat="1" ht="19.5" customHeight="1" x14ac:dyDescent="0.2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 xml:space="preserve">3.8 - Uniformes, Tecidos e Aviamentos </v>
      </c>
      <c r="D59" s="3">
        <f>'[1]TCE - ANEXO IV - Preencher'!F68</f>
        <v>3906828000100</v>
      </c>
      <c r="E59" s="5" t="str">
        <f>'[1]TCE - ANEXO IV - Preencher'!G68</f>
        <v>OVERLOQUE ROUPAS PROFISSIONAIS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000004189</v>
      </c>
      <c r="I59" s="6">
        <f>IF('[1]TCE - ANEXO IV - Preencher'!K68="","",'[1]TCE - ANEXO IV - Preencher'!K68)</f>
        <v>44078</v>
      </c>
      <c r="J59" s="5" t="str">
        <f>'[1]TCE - ANEXO IV - Preencher'!L68</f>
        <v>26200903906828000100550010000041891804030007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337</v>
      </c>
    </row>
    <row r="60" spans="1:12" s="8" customFormat="1" ht="19.5" customHeight="1" x14ac:dyDescent="0.2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 xml:space="preserve">5.21 - Seguros em geral </v>
      </c>
      <c r="D60" s="3">
        <f>'[1]TCE - ANEXO IV - Preencher'!F69</f>
        <v>61198164000160</v>
      </c>
      <c r="E60" s="5" t="str">
        <f>'[1]TCE - ANEXO IV - Preencher'!G69</f>
        <v xml:space="preserve">PORTO SEGURO CIA DE SEGUROS GERAIS 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572.71</v>
      </c>
    </row>
    <row r="61" spans="1:12" s="8" customFormat="1" ht="19.5" customHeight="1" x14ac:dyDescent="0.2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 xml:space="preserve">5.21 - Seguros em geral </v>
      </c>
      <c r="D61" s="3">
        <f>'[1]TCE - ANEXO IV - Preencher'!F70</f>
        <v>33054826000192</v>
      </c>
      <c r="E61" s="5" t="str">
        <f>'[1]TCE - ANEXO IV - Preencher'!G70</f>
        <v xml:space="preserve">COMPANHIA EXCELSIOR DE SEGUROS 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194.02</v>
      </c>
    </row>
    <row r="62" spans="1:12" s="8" customFormat="1" ht="19.5" customHeight="1" x14ac:dyDescent="0.2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5.9 - Telefonia Móvel</v>
      </c>
      <c r="D62" s="3">
        <f>'[1]TCE - ANEXO IV - Preencher'!F71</f>
        <v>2421421000111</v>
      </c>
      <c r="E62" s="5" t="str">
        <f>'[1]TCE - ANEXO IV - Preencher'!G71</f>
        <v>TIM S.A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295.10000000000002</v>
      </c>
    </row>
    <row r="63" spans="1:12" s="8" customFormat="1" ht="19.5" customHeight="1" x14ac:dyDescent="0.2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5.13 - Água e Esgoto</v>
      </c>
      <c r="D63" s="3">
        <f>'[1]TCE - ANEXO IV - Preencher'!F72</f>
        <v>9769035000164</v>
      </c>
      <c r="E63" s="5" t="str">
        <f>'[1]TCE - ANEXO IV - Preencher'!G72</f>
        <v>COMPESA - COMPANHIA PERNAMBUCANA DE SANEAMENTO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3824.67</v>
      </c>
    </row>
    <row r="64" spans="1:12" s="8" customFormat="1" ht="19.5" customHeight="1" x14ac:dyDescent="0.2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5.12 - Energia Elétrica</v>
      </c>
      <c r="D64" s="3">
        <f>'[1]TCE - ANEXO IV - Preencher'!F73</f>
        <v>10835932000108</v>
      </c>
      <c r="E64" s="5" t="str">
        <f>'[1]TCE - ANEXO IV - Preencher'!G73</f>
        <v>COMPANHIA ENERGETICA DE PERNAMBUCO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13518.56</v>
      </c>
    </row>
    <row r="65" spans="1:12" s="8" customFormat="1" ht="19.5" customHeight="1" x14ac:dyDescent="0.2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>5.3 - Locação de Máquinas e Equipamentos</v>
      </c>
      <c r="D65" s="3">
        <f>'[1]TCE - ANEXO IV - Preencher'!F74</f>
        <v>14543772000184</v>
      </c>
      <c r="E65" s="5" t="str">
        <f>'[1]TCE - ANEXO IV - Preencher'!G74</f>
        <v>BRAVO LOCACAO DE MAQUINAS E EQUIPAMENTOS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1200</v>
      </c>
    </row>
    <row r="66" spans="1:12" s="8" customFormat="1" ht="19.5" customHeight="1" x14ac:dyDescent="0.2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>5.3 - Locação de Máquinas e Equipamentos</v>
      </c>
      <c r="D66" s="3">
        <f>'[1]TCE - ANEXO IV - Preencher'!F75</f>
        <v>9014387000100</v>
      </c>
      <c r="E66" s="5" t="str">
        <f>'[1]TCE - ANEXO IV - Preencher'!G75</f>
        <v>COMPLETA SERVICOS DE AR CONDICIONADO E LOCACAO LTDA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1438</v>
      </c>
    </row>
    <row r="67" spans="1:12" s="8" customFormat="1" ht="19.5" customHeight="1" x14ac:dyDescent="0.2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>5.1 - Locação de Equipamentos Médicos-Hospitalares</v>
      </c>
      <c r="D67" s="3">
        <f>'[1]TCE - ANEXO IV - Preencher'!F76</f>
        <v>331788002405</v>
      </c>
      <c r="E67" s="5" t="str">
        <f>'[1]TCE - ANEXO IV - Preencher'!G76</f>
        <v>AIR LIQUIDE BRASIL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2606.36</v>
      </c>
    </row>
    <row r="68" spans="1:12" s="8" customFormat="1" ht="19.5" customHeight="1" x14ac:dyDescent="0.2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>5.1 - Locação de Equipamentos Médicos-Hospitalares</v>
      </c>
      <c r="D68" s="3">
        <f>'[1]TCE - ANEXO IV - Preencher'!F77</f>
        <v>24380578002041</v>
      </c>
      <c r="E68" s="5" t="str">
        <f>'[1]TCE - ANEXO IV - Preencher'!G77</f>
        <v>WHITE MARTINS GASES INDUSTRIAIS NE LTDA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537.17999999999995</v>
      </c>
    </row>
    <row r="69" spans="1:12" s="8" customFormat="1" ht="19.5" customHeight="1" x14ac:dyDescent="0.2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>5.99 - Outros Serviços de Terceiros Pessoa Jurídica</v>
      </c>
      <c r="D69" s="3">
        <f>'[1]TCE - ANEXO IV - Preencher'!F78</f>
        <v>14841394000115</v>
      </c>
      <c r="E69" s="5" t="str">
        <f>'[1]TCE - ANEXO IV - Preencher'!G78</f>
        <v>DANIELA LOPES BRAGA - ME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60</v>
      </c>
    </row>
    <row r="70" spans="1:12" s="8" customFormat="1" ht="19.5" customHeight="1" x14ac:dyDescent="0.2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>5.99 - Outros Serviços de Terceiros Pessoa Jurídica</v>
      </c>
      <c r="D70" s="3">
        <f>'[1]TCE - ANEXO IV - Preencher'!F79</f>
        <v>69920775000181</v>
      </c>
      <c r="E70" s="5" t="str">
        <f>'[1]TCE - ANEXO IV - Preencher'!G79</f>
        <v xml:space="preserve">M S CONCEICAO SILVA - ME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40</v>
      </c>
    </row>
    <row r="71" spans="1:12" s="8" customFormat="1" ht="19.5" customHeight="1" x14ac:dyDescent="0.2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>5.99 - Outros Serviços de Terceiros Pessoa Jurídica</v>
      </c>
      <c r="D71" s="3">
        <f>'[1]TCE - ANEXO IV - Preencher'!F80</f>
        <v>10667378000105</v>
      </c>
      <c r="E71" s="5" t="str">
        <f>'[1]TCE - ANEXO IV - Preencher'!G80</f>
        <v xml:space="preserve">CARTORIO POCO DA PANELA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5.25</v>
      </c>
    </row>
    <row r="72" spans="1:12" s="8" customFormat="1" ht="19.5" customHeight="1" x14ac:dyDescent="0.2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>5.8 - Locação de Veículos Automotores</v>
      </c>
      <c r="D72" s="3">
        <f>'[1]TCE - ANEXO IV - Preencher'!F81</f>
        <v>27172869000170</v>
      </c>
      <c r="E72" s="5" t="str">
        <f>'[1]TCE - ANEXO IV - Preencher'!G81</f>
        <v>KEYLA CONSTANTINO DA SILVA AUTOPECAS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000000030</v>
      </c>
      <c r="I72" s="6">
        <f>IF('[1]TCE - ANEXO IV - Preencher'!K81="","",'[1]TCE - ANEXO IV - Preencher'!K81)</f>
        <v>44088</v>
      </c>
      <c r="J72" s="5" t="str">
        <f>'[1]TCE - ANEXO IV - Preencher'!L81</f>
        <v>KHRN94101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1500</v>
      </c>
    </row>
    <row r="73" spans="1:12" s="8" customFormat="1" ht="19.5" customHeight="1" x14ac:dyDescent="0.2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>5.8 - Locação de Veículos Automotores</v>
      </c>
      <c r="D73" s="3">
        <f>'[1]TCE - ANEXO IV - Preencher'!F82</f>
        <v>13097538000108</v>
      </c>
      <c r="E73" s="5" t="str">
        <f>'[1]TCE - ANEXO IV - Preencher'!G82</f>
        <v>MAIS VIDA SERVICOS DE SAUDE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00000006229</v>
      </c>
      <c r="I73" s="6">
        <f>IF('[1]TCE - ANEXO IV - Preencher'!K82="","",'[1]TCE - ANEXO IV - Preencher'!K82)</f>
        <v>44088</v>
      </c>
      <c r="J73" s="5" t="str">
        <f>'[1]TCE - ANEXO IV - Preencher'!L82</f>
        <v>EB4GJIWE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245</v>
      </c>
    </row>
    <row r="74" spans="1:12" s="8" customFormat="1" ht="19.5" customHeight="1" x14ac:dyDescent="0.2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>5.8 - Locação de Veículos Automotores</v>
      </c>
      <c r="D74" s="3">
        <f>'[1]TCE - ANEXO IV - Preencher'!F83</f>
        <v>13097538000108</v>
      </c>
      <c r="E74" s="5" t="str">
        <f>'[1]TCE - ANEXO IV - Preencher'!G83</f>
        <v>MAIS VIDA SERVICOS DE SAUDE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00000006228</v>
      </c>
      <c r="I74" s="6">
        <f>IF('[1]TCE - ANEXO IV - Preencher'!K83="","",'[1]TCE - ANEXO IV - Preencher'!K83)</f>
        <v>44088</v>
      </c>
      <c r="J74" s="5" t="str">
        <f>'[1]TCE - ANEXO IV - Preencher'!L83</f>
        <v xml:space="preserve"> Q6B6TM5E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245</v>
      </c>
    </row>
    <row r="75" spans="1:12" s="8" customFormat="1" ht="19.5" customHeight="1" x14ac:dyDescent="0.2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>5.8 - Locação de Veículos Automotores</v>
      </c>
      <c r="D75" s="3">
        <f>'[1]TCE - ANEXO IV - Preencher'!F84</f>
        <v>13097538000108</v>
      </c>
      <c r="E75" s="5" t="str">
        <f>'[1]TCE - ANEXO IV - Preencher'!G84</f>
        <v>MAIS VIDA SERVICOS DE SAUDE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00000006230</v>
      </c>
      <c r="I75" s="6">
        <f>IF('[1]TCE - ANEXO IV - Preencher'!K84="","",'[1]TCE - ANEXO IV - Preencher'!K84)</f>
        <v>44088</v>
      </c>
      <c r="J75" s="5" t="str">
        <f>'[1]TCE - ANEXO IV - Preencher'!L84</f>
        <v>7XJCTWG9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245</v>
      </c>
    </row>
    <row r="76" spans="1:12" s="8" customFormat="1" ht="19.5" customHeight="1" x14ac:dyDescent="0.2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>5.8 - Locação de Veículos Automotores</v>
      </c>
      <c r="D76" s="3">
        <f>'[1]TCE - ANEXO IV - Preencher'!F85</f>
        <v>13097538000108</v>
      </c>
      <c r="E76" s="5" t="str">
        <f>'[1]TCE - ANEXO IV - Preencher'!G85</f>
        <v>MAIS VIDA SERVICOS DE SAUDE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00000006231</v>
      </c>
      <c r="I76" s="6">
        <f>IF('[1]TCE - ANEXO IV - Preencher'!K85="","",'[1]TCE - ANEXO IV - Preencher'!K85)</f>
        <v>44088</v>
      </c>
      <c r="J76" s="5" t="str">
        <f>'[1]TCE - ANEXO IV - Preencher'!L85</f>
        <v>1Z7A89E6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245</v>
      </c>
    </row>
    <row r="77" spans="1:12" s="8" customFormat="1" ht="19.5" customHeight="1" x14ac:dyDescent="0.2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>5.8 - Locação de Veículos Automotores</v>
      </c>
      <c r="D77" s="3">
        <f>'[1]TCE - ANEXO IV - Preencher'!F86</f>
        <v>13097538000108</v>
      </c>
      <c r="E77" s="5" t="str">
        <f>'[1]TCE - ANEXO IV - Preencher'!G86</f>
        <v>MAIS VIDA SERVICOS DE SAUDE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00000006232</v>
      </c>
      <c r="I77" s="6">
        <f>IF('[1]TCE - ANEXO IV - Preencher'!K86="","",'[1]TCE - ANEXO IV - Preencher'!K86)</f>
        <v>44088</v>
      </c>
      <c r="J77" s="5" t="str">
        <f>'[1]TCE - ANEXO IV - Preencher'!L86</f>
        <v>Q8R81ZZI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245</v>
      </c>
    </row>
    <row r="78" spans="1:12" s="8" customFormat="1" ht="19.5" customHeight="1" x14ac:dyDescent="0.2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>5.8 - Locação de Veículos Automotores</v>
      </c>
      <c r="D78" s="3">
        <f>'[1]TCE - ANEXO IV - Preencher'!F87</f>
        <v>13097538000108</v>
      </c>
      <c r="E78" s="5" t="str">
        <f>'[1]TCE - ANEXO IV - Preencher'!G87</f>
        <v>MAIS VIDA SERVICOS DE SAUDE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00000006237</v>
      </c>
      <c r="I78" s="6">
        <f>IF('[1]TCE - ANEXO IV - Preencher'!K87="","",'[1]TCE - ANEXO IV - Preencher'!K87)</f>
        <v>44095</v>
      </c>
      <c r="J78" s="5" t="str">
        <f>'[1]TCE - ANEXO IV - Preencher'!L87</f>
        <v>HXUZ5R2N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3200</v>
      </c>
    </row>
    <row r="79" spans="1:12" s="8" customFormat="1" ht="19.5" customHeight="1" x14ac:dyDescent="0.2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>5.8 - Locação de Veículos Automotores</v>
      </c>
      <c r="D79" s="3">
        <f>'[1]TCE - ANEXO IV - Preencher'!F88</f>
        <v>13097538000108</v>
      </c>
      <c r="E79" s="5" t="str">
        <f>'[1]TCE - ANEXO IV - Preencher'!G88</f>
        <v>MAIS VIDA SERVICOS DE SAUDE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00000006247</v>
      </c>
      <c r="I79" s="6">
        <f>IF('[1]TCE - ANEXO IV - Preencher'!K88="","",'[1]TCE - ANEXO IV - Preencher'!K88)</f>
        <v>44097</v>
      </c>
      <c r="J79" s="5" t="str">
        <f>'[1]TCE - ANEXO IV - Preencher'!L88</f>
        <v>ASC5QETZ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245</v>
      </c>
    </row>
    <row r="80" spans="1:12" s="8" customFormat="1" ht="19.5" customHeight="1" x14ac:dyDescent="0.2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>5.8 - Locação de Veículos Automotores</v>
      </c>
      <c r="D80" s="3">
        <f>'[1]TCE - ANEXO IV - Preencher'!F89</f>
        <v>13097538000108</v>
      </c>
      <c r="E80" s="5" t="str">
        <f>'[1]TCE - ANEXO IV - Preencher'!G89</f>
        <v>MAIS VIDA SERVICOS DE SAUDE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00000006259</v>
      </c>
      <c r="I80" s="6">
        <f>IF('[1]TCE - ANEXO IV - Preencher'!K89="","",'[1]TCE - ANEXO IV - Preencher'!K89)</f>
        <v>44104</v>
      </c>
      <c r="J80" s="5" t="str">
        <f>'[1]TCE - ANEXO IV - Preencher'!L89</f>
        <v>DYIUAE1P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245</v>
      </c>
    </row>
    <row r="81" spans="1:12" s="8" customFormat="1" ht="19.5" customHeight="1" x14ac:dyDescent="0.2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>5.8 - Locação de Veículos Automotores</v>
      </c>
      <c r="D81" s="3">
        <f>'[1]TCE - ANEXO IV - Preencher'!F90</f>
        <v>13097538000108</v>
      </c>
      <c r="E81" s="5" t="str">
        <f>'[1]TCE - ANEXO IV - Preencher'!G90</f>
        <v>MAIS VIDA SERVICOS DE SAUDE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00000006260</v>
      </c>
      <c r="I81" s="6">
        <f>IF('[1]TCE - ANEXO IV - Preencher'!K90="","",'[1]TCE - ANEXO IV - Preencher'!K90)</f>
        <v>44104</v>
      </c>
      <c r="J81" s="5" t="str">
        <f>'[1]TCE - ANEXO IV - Preencher'!L90</f>
        <v>DGGJ5WPL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245</v>
      </c>
    </row>
    <row r="82" spans="1:12" s="8" customFormat="1" ht="19.5" customHeight="1" x14ac:dyDescent="0.2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>5.8 - Locação de Veículos Automotores</v>
      </c>
      <c r="D82" s="3">
        <f>'[1]TCE - ANEXO IV - Preencher'!F91</f>
        <v>13097538000108</v>
      </c>
      <c r="E82" s="5" t="str">
        <f>'[1]TCE - ANEXO IV - Preencher'!G91</f>
        <v>MAIS VIDA SERVICOS DE SAUDE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00000006279</v>
      </c>
      <c r="I82" s="6">
        <f>IF('[1]TCE - ANEXO IV - Preencher'!K91="","",'[1]TCE - ANEXO IV - Preencher'!K91)</f>
        <v>44106</v>
      </c>
      <c r="J82" s="5" t="str">
        <f>'[1]TCE - ANEXO IV - Preencher'!L91</f>
        <v>2QQELGZL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245</v>
      </c>
    </row>
    <row r="83" spans="1:12" s="8" customFormat="1" ht="19.5" customHeight="1" x14ac:dyDescent="0.2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>5.8 - Locação de Veículos Automotores</v>
      </c>
      <c r="D83" s="3">
        <f>'[1]TCE - ANEXO IV - Preencher'!F92</f>
        <v>13097538000108</v>
      </c>
      <c r="E83" s="5" t="str">
        <f>'[1]TCE - ANEXO IV - Preencher'!G92</f>
        <v>MAIS VIDA SERVICOS DE SAUDE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00000006302</v>
      </c>
      <c r="I83" s="6">
        <f>IF('[1]TCE - ANEXO IV - Preencher'!K92="","",'[1]TCE - ANEXO IV - Preencher'!K92)</f>
        <v>44112</v>
      </c>
      <c r="J83" s="5" t="str">
        <f>'[1]TCE - ANEXO IV - Preencher'!L92</f>
        <v>JUV1HRRF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5120</v>
      </c>
    </row>
    <row r="84" spans="1:12" s="8" customFormat="1" ht="19.5" customHeight="1" x14ac:dyDescent="0.2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>4.6 - Serviços de Profissionais de Saúde</v>
      </c>
      <c r="D84" s="3">
        <f>'[1]TCE - ANEXO IV - Preencher'!F93</f>
        <v>9993225401</v>
      </c>
      <c r="E84" s="5" t="str">
        <f>'[1]TCE - ANEXO IV - Preencher'!G93</f>
        <v>CAMILA MARIA COSTA CARTAXO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1270</v>
      </c>
    </row>
    <row r="85" spans="1:12" s="8" customFormat="1" ht="19.5" customHeight="1" x14ac:dyDescent="0.2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>4.6 - Serviços de Profissionais de Saúde</v>
      </c>
      <c r="D85" s="3">
        <f>'[1]TCE - ANEXO IV - Preencher'!F94</f>
        <v>6423077410</v>
      </c>
      <c r="E85" s="5" t="str">
        <f>'[1]TCE - ANEXO IV - Preencher'!G94</f>
        <v>DIOGO CAVALCANTI DE OLIVEIRA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4560</v>
      </c>
    </row>
    <row r="86" spans="1:12" s="8" customFormat="1" ht="19.5" customHeight="1" x14ac:dyDescent="0.2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>4.6 - Serviços de Profissionais de Saúde</v>
      </c>
      <c r="D86" s="3">
        <f>'[1]TCE - ANEXO IV - Preencher'!F95</f>
        <v>9449385408</v>
      </c>
      <c r="E86" s="5" t="str">
        <f>'[1]TCE - ANEXO IV - Preencher'!G95</f>
        <v xml:space="preserve">EDUARDO HENRIQUE GADELHA DE OLIVEIRA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1666.67</v>
      </c>
    </row>
    <row r="87" spans="1:12" s="8" customFormat="1" ht="19.5" customHeight="1" x14ac:dyDescent="0.2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>4.6 - Serviços de Profissionais de Saúde</v>
      </c>
      <c r="D87" s="3">
        <f>'[1]TCE - ANEXO IV - Preencher'!F96</f>
        <v>11763084400</v>
      </c>
      <c r="E87" s="5" t="str">
        <f>'[1]TCE - ANEXO IV - Preencher'!G96</f>
        <v xml:space="preserve">FERNANDO JOSE DE OLIVEIRA BAIMA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4713.67</v>
      </c>
    </row>
    <row r="88" spans="1:12" s="8" customFormat="1" ht="19.5" customHeight="1" x14ac:dyDescent="0.2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>4.6 - Serviços de Profissionais de Saúde</v>
      </c>
      <c r="D88" s="3">
        <f>'[1]TCE - ANEXO IV - Preencher'!F97</f>
        <v>11760361496</v>
      </c>
      <c r="E88" s="5" t="str">
        <f>'[1]TCE - ANEXO IV - Preencher'!G97</f>
        <v>GURTEMBERG DA SILVA FILHO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767</v>
      </c>
    </row>
    <row r="89" spans="1:12" s="8" customFormat="1" ht="19.5" customHeight="1" x14ac:dyDescent="0.2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>4.6 - Serviços de Profissionais de Saúde</v>
      </c>
      <c r="D89" s="3">
        <f>'[1]TCE - ANEXO IV - Preencher'!F98</f>
        <v>9511185446</v>
      </c>
      <c r="E89" s="5" t="str">
        <f>'[1]TCE - ANEXO IV - Preencher'!G98</f>
        <v xml:space="preserve">JOHN ANDERSON DA SILVA ROCHA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1533.33</v>
      </c>
    </row>
    <row r="90" spans="1:12" s="8" customFormat="1" ht="19.5" customHeight="1" x14ac:dyDescent="0.2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>4.6 - Serviços de Profissionais de Saúde</v>
      </c>
      <c r="D90" s="3">
        <f>'[1]TCE - ANEXO IV - Preencher'!F99</f>
        <v>9083480453</v>
      </c>
      <c r="E90" s="5" t="str">
        <f>'[1]TCE - ANEXO IV - Preencher'!G99</f>
        <v>JOMAR PAULO NETO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1533.33</v>
      </c>
    </row>
    <row r="91" spans="1:12" s="8" customFormat="1" ht="19.5" customHeight="1" x14ac:dyDescent="0.2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>4.6 - Serviços de Profissionais de Saúde</v>
      </c>
      <c r="D91" s="3">
        <f>'[1]TCE - ANEXO IV - Preencher'!F100</f>
        <v>9724935493</v>
      </c>
      <c r="E91" s="5" t="str">
        <f>'[1]TCE - ANEXO IV - Preencher'!G100</f>
        <v>JOSINELLY DANIELLY VASCONCELOS SOARES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767</v>
      </c>
    </row>
    <row r="92" spans="1:12" s="8" customFormat="1" ht="19.5" customHeight="1" x14ac:dyDescent="0.2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>4.6 - Serviços de Profissionais de Saúde</v>
      </c>
      <c r="D92" s="3">
        <f>'[1]TCE - ANEXO IV - Preencher'!F101</f>
        <v>10589677462</v>
      </c>
      <c r="E92" s="5" t="str">
        <f>'[1]TCE - ANEXO IV - Preencher'!G101</f>
        <v>MARIA EDUARDA VALADARES SANTOS LINS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5080</v>
      </c>
    </row>
    <row r="93" spans="1:12" s="8" customFormat="1" ht="19.5" customHeight="1" x14ac:dyDescent="0.2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>4.6 - Serviços de Profissionais de Saúde</v>
      </c>
      <c r="D93" s="3">
        <f>'[1]TCE - ANEXO IV - Preencher'!F102</f>
        <v>8423475425</v>
      </c>
      <c r="E93" s="5" t="str">
        <f>'[1]TCE - ANEXO IV - Preencher'!G102</f>
        <v>MARIANA CAVALCANTI DE MELO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2280</v>
      </c>
    </row>
    <row r="94" spans="1:12" s="8" customFormat="1" ht="19.5" customHeight="1" x14ac:dyDescent="0.2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>4.6 - Serviços de Profissionais de Saúde</v>
      </c>
      <c r="D94" s="3">
        <f>'[1]TCE - ANEXO IV - Preencher'!F103</f>
        <v>2708593498</v>
      </c>
      <c r="E94" s="5" t="str">
        <f>'[1]TCE - ANEXO IV - Preencher'!G103</f>
        <v>MICHELLE ROCHA DE ARAUJO LIMA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5080</v>
      </c>
    </row>
    <row r="95" spans="1:12" s="8" customFormat="1" ht="19.5" customHeight="1" x14ac:dyDescent="0.2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>4.6 - Serviços de Profissionais de Saúde</v>
      </c>
      <c r="D95" s="3">
        <f>'[1]TCE - ANEXO IV - Preencher'!F104</f>
        <v>10321100409</v>
      </c>
      <c r="E95" s="5" t="str">
        <f>'[1]TCE - ANEXO IV - Preencher'!G104</f>
        <v xml:space="preserve">REBECA LAIS DE ALBUQUERQUE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2280</v>
      </c>
    </row>
    <row r="96" spans="1:12" s="8" customFormat="1" ht="19.5" customHeight="1" x14ac:dyDescent="0.2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>4.6 - Serviços de Profissionais de Saúde</v>
      </c>
      <c r="D96" s="3">
        <f>'[1]TCE - ANEXO IV - Preencher'!F105</f>
        <v>9587753461</v>
      </c>
      <c r="E96" s="5" t="str">
        <f>'[1]TCE - ANEXO IV - Preencher'!G105</f>
        <v xml:space="preserve">WIVIANNE OURIQUES CRUZ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1533.33</v>
      </c>
    </row>
    <row r="97" spans="1:12" s="8" customFormat="1" ht="19.5" customHeight="1" x14ac:dyDescent="0.2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>5.15 - Serviços Domésticos</v>
      </c>
      <c r="D97" s="3">
        <f>'[1]TCE - ANEXO IV - Preencher'!F106</f>
        <v>6272575004803</v>
      </c>
      <c r="E97" s="5" t="str">
        <f>'[1]TCE - ANEXO IV - Preencher'!G106</f>
        <v>LAVEBRAS GESTAO DE TEXTEIS S.A.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000003603</v>
      </c>
      <c r="I97" s="6">
        <f>IF('[1]TCE - ANEXO IV - Preencher'!K106="","",'[1]TCE - ANEXO IV - Preencher'!K106)</f>
        <v>44109</v>
      </c>
      <c r="J97" s="5" t="str">
        <f>'[1]TCE - ANEXO IV - Preencher'!L106</f>
        <v>XRGF85956</v>
      </c>
      <c r="K97" s="5" t="str">
        <f>IF(F97="B",LEFT('[1]TCE - ANEXO IV - Preencher'!M106,2),IF(F97="S",LEFT('[1]TCE - ANEXO IV - Preencher'!M106,7),IF('[1]TCE - ANEXO IV - Preencher'!H106="","")))</f>
        <v>2610707</v>
      </c>
      <c r="L97" s="7">
        <f>'[1]TCE - ANEXO IV - Preencher'!N106</f>
        <v>6835.37</v>
      </c>
    </row>
    <row r="98" spans="1:12" s="8" customFormat="1" ht="19.5" customHeight="1" x14ac:dyDescent="0.2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>BRASCON GESTAO AMBIENTAL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00051783</v>
      </c>
      <c r="I98" s="6">
        <f>IF('[1]TCE - ANEXO IV - Preencher'!K107="","",'[1]TCE - ANEXO IV - Preencher'!K107)</f>
        <v>44109</v>
      </c>
      <c r="J98" s="5" t="str">
        <f>'[1]TCE - ANEXO IV - Preencher'!L107</f>
        <v>M4S67URU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2970</v>
      </c>
    </row>
    <row r="99" spans="1:12" s="8" customFormat="1" ht="19.5" customHeight="1" x14ac:dyDescent="0.2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11028484000101</v>
      </c>
      <c r="E99" s="5" t="str">
        <f>'[1]TCE - ANEXO IV - Preencher'!G108</f>
        <v xml:space="preserve">SIMBYOS TECNOLOGIA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1885.98</v>
      </c>
    </row>
    <row r="100" spans="1:12" s="8" customFormat="1" ht="19.5" customHeight="1" x14ac:dyDescent="0.2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6066387000165</v>
      </c>
      <c r="E100" s="5" t="str">
        <f>'[1]TCE - ANEXO IV - Preencher'!G109</f>
        <v>DNMV SISTEMAS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00006244</v>
      </c>
      <c r="I100" s="6">
        <f>IF('[1]TCE - ANEXO IV - Preencher'!K109="","",'[1]TCE - ANEXO IV - Preencher'!K109)</f>
        <v>44076</v>
      </c>
      <c r="J100" s="5" t="str">
        <f>'[1]TCE - ANEXO IV - Preencher'!L109</f>
        <v>4A23R99E</v>
      </c>
      <c r="K100" s="5" t="str">
        <f>IF(F100="B",LEFT('[1]TCE - ANEXO IV - Preencher'!M109,2),IF(F100="S",LEFT('[1]TCE - ANEXO IV - Preencher'!M109,7),IF('[1]TCE - ANEXO IV - Preencher'!H109="","")))</f>
        <v>2602308</v>
      </c>
      <c r="L100" s="7">
        <f>'[1]TCE - ANEXO IV - Preencher'!N109</f>
        <v>9642.34</v>
      </c>
    </row>
    <row r="101" spans="1:12" s="8" customFormat="1" ht="19.5" customHeight="1" x14ac:dyDescent="0.2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16783034000130</v>
      </c>
      <c r="E101" s="5" t="str">
        <f>'[1]TCE - ANEXO IV - Preencher'!G110</f>
        <v>SINTESE - LICENCIAMENTO DE PROGRAMAS PARA COMPRAS ON-LIN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00011565</v>
      </c>
      <c r="I101" s="6">
        <f>IF('[1]TCE - ANEXO IV - Preencher'!K110="","",'[1]TCE - ANEXO IV - Preencher'!K110)</f>
        <v>44105</v>
      </c>
      <c r="J101" s="5" t="str">
        <f>'[1]TCE - ANEXO IV - Preencher'!L110</f>
        <v>L6GCYBPT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1508.2</v>
      </c>
    </row>
    <row r="102" spans="1:12" s="8" customFormat="1" ht="19.5" customHeight="1" x14ac:dyDescent="0.2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53113791001285</v>
      </c>
      <c r="E102" s="5" t="str">
        <f>'[1]TCE - ANEXO IV - Preencher'!G111</f>
        <v>TOTVS S.A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58084</v>
      </c>
      <c r="I102" s="6">
        <f>IF('[1]TCE - ANEXO IV - Preencher'!K111="","",'[1]TCE - ANEXO IV - Preencher'!K111)</f>
        <v>44077</v>
      </c>
      <c r="J102" s="5" t="str">
        <f>'[1]TCE - ANEXO IV - Preencher'!L111</f>
        <v>2ECB4B40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657.71</v>
      </c>
    </row>
    <row r="103" spans="1:12" s="8" customFormat="1" ht="19.5" customHeight="1" x14ac:dyDescent="0.2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53113791001285</v>
      </c>
      <c r="E103" s="5" t="str">
        <f>'[1]TCE - ANEXO IV - Preencher'!G112</f>
        <v>TOTVS S.A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58113</v>
      </c>
      <c r="I103" s="6">
        <f>IF('[1]TCE - ANEXO IV - Preencher'!K112="","",'[1]TCE - ANEXO IV - Preencher'!K112)</f>
        <v>44077</v>
      </c>
      <c r="J103" s="5" t="str">
        <f>'[1]TCE - ANEXO IV - Preencher'!L112</f>
        <v>B70144E7</v>
      </c>
      <c r="K103" s="5" t="str">
        <f>IF(F103="B",LEFT('[1]TCE - ANEXO IV - Preencher'!M112,2),IF(F103="S",LEFT('[1]TCE - ANEXO IV - Preencher'!M112,7),IF('[1]TCE - ANEXO IV - Preencher'!H112="","")))</f>
        <v>3106200</v>
      </c>
      <c r="L103" s="7">
        <f>'[1]TCE - ANEXO IV - Preencher'!N112</f>
        <v>93.51</v>
      </c>
    </row>
    <row r="104" spans="1:12" s="8" customFormat="1" ht="19.5" customHeight="1" x14ac:dyDescent="0.2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>5.10 - Detetização/Tratamento de Resíduos e Afins</v>
      </c>
      <c r="D104" s="3">
        <f>'[1]TCE - ANEXO IV - Preencher'!F113</f>
        <v>10333266000100</v>
      </c>
      <c r="E104" s="5" t="str">
        <f>'[1]TCE - ANEXO IV - Preencher'!G113</f>
        <v>CARLOS ANTONIO DE OLIVEIRA MILET JUNIOR -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00007951</v>
      </c>
      <c r="I104" s="6">
        <f>IF('[1]TCE - ANEXO IV - Preencher'!K113="","",'[1]TCE - ANEXO IV - Preencher'!K113)</f>
        <v>44104</v>
      </c>
      <c r="J104" s="5" t="str">
        <f>'[1]TCE - ANEXO IV - Preencher'!L113</f>
        <v>7RXF12P4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130</v>
      </c>
    </row>
    <row r="105" spans="1:12" s="8" customFormat="1" ht="19.5" customHeight="1" x14ac:dyDescent="0.2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>5.23 - Limpeza e Conservação</v>
      </c>
      <c r="D105" s="3">
        <f>'[1]TCE - ANEXO IV - Preencher'!F114</f>
        <v>10229013000190</v>
      </c>
      <c r="E105" s="5" t="str">
        <f>'[1]TCE - ANEXO IV - Preencher'!G114</f>
        <v>INTERCLEAN ADMINISTRACAO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00000269</v>
      </c>
      <c r="I105" s="6">
        <f>IF('[1]TCE - ANEXO IV - Preencher'!K114="","",'[1]TCE - ANEXO IV - Preencher'!K114)</f>
        <v>44105</v>
      </c>
      <c r="J105" s="5" t="str">
        <f>'[1]TCE - ANEXO IV - Preencher'!L114</f>
        <v>DPMQZRRQ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42952.07</v>
      </c>
    </row>
    <row r="106" spans="1:12" s="8" customFormat="1" ht="19.5" customHeight="1" x14ac:dyDescent="0.2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>5.99 - Outros Serviços de Terceiros Pessoa Jurídica</v>
      </c>
      <c r="D106" s="3">
        <f>'[1]TCE - ANEXO IV - Preencher'!F115</f>
        <v>11735586000159</v>
      </c>
      <c r="E106" s="5" t="str">
        <f>'[1]TCE - ANEXO IV - Preencher'!G115</f>
        <v>FUNDACAO DE APOIO AO DESENVOLVIMENTO DA UNIVERSIDADE FEDERAL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00059799</v>
      </c>
      <c r="I106" s="6">
        <f>IF('[1]TCE - ANEXO IV - Preencher'!K115="","",'[1]TCE - ANEXO IV - Preencher'!K115)</f>
        <v>44111</v>
      </c>
      <c r="J106" s="5" t="str">
        <f>'[1]TCE - ANEXO IV - Preencher'!L115</f>
        <v>CNP1EVZM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858</v>
      </c>
    </row>
    <row r="107" spans="1:12" s="8" customFormat="1" ht="19.5" customHeight="1" x14ac:dyDescent="0.2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>5.99 - Outros Serviços de Terceiros Pessoa Jurídica</v>
      </c>
      <c r="D107" s="3">
        <f>'[1]TCE - ANEXO IV - Preencher'!F116</f>
        <v>10816775000274</v>
      </c>
      <c r="E107" s="5" t="str">
        <f>'[1]TCE - ANEXO IV - Preencher'!G116</f>
        <v>INSPETORIA SALESIANA DO NORDESTE DO BRASIL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00011856</v>
      </c>
      <c r="I107" s="6">
        <f>IF('[1]TCE - ANEXO IV - Preencher'!K116="","",'[1]TCE - ANEXO IV - Preencher'!K116)</f>
        <v>44095</v>
      </c>
      <c r="J107" s="5" t="str">
        <f>'[1]TCE - ANEXO IV - Preencher'!L116</f>
        <v>TEEXACCQ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340</v>
      </c>
    </row>
    <row r="108" spans="1:12" s="8" customFormat="1" ht="19.5" customHeight="1" x14ac:dyDescent="0.2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>5.99 - Outros Serviços de Terceiros Pessoa Jurídica</v>
      </c>
      <c r="D108" s="3">
        <f>'[1]TCE - ANEXO IV - Preencher'!F117</f>
        <v>13409775000329</v>
      </c>
      <c r="E108" s="5" t="str">
        <f>'[1]TCE - ANEXO IV - Preencher'!G117</f>
        <v>LINUS LOG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000000839</v>
      </c>
      <c r="I108" s="6">
        <f>IF('[1]TCE - ANEXO IV - Preencher'!K117="","",'[1]TCE - ANEXO IV - Preencher'!K117)</f>
        <v>44109</v>
      </c>
      <c r="J108" s="5" t="str">
        <f>'[1]TCE - ANEXO IV - Preencher'!L117</f>
        <v>XDWD90897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1996.65</v>
      </c>
    </row>
    <row r="109" spans="1:12" s="8" customFormat="1" ht="19.5" customHeight="1" x14ac:dyDescent="0.2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>5.99 - Outros Serviços de Terceiros Pessoa Jurídica</v>
      </c>
      <c r="D109" s="3">
        <f>'[1]TCE - ANEXO IV - Preencher'!F118</f>
        <v>13409775000329</v>
      </c>
      <c r="E109" s="5" t="str">
        <f>'[1]TCE - ANEXO IV - Preencher'!G118</f>
        <v>LINUS LOG LTDA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000000840</v>
      </c>
      <c r="I109" s="6">
        <f>IF('[1]TCE - ANEXO IV - Preencher'!K118="","",'[1]TCE - ANEXO IV - Preencher'!K118)</f>
        <v>44109</v>
      </c>
      <c r="J109" s="5" t="str">
        <f>'[1]TCE - ANEXO IV - Preencher'!L118</f>
        <v>HVDB25699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76.06</v>
      </c>
    </row>
    <row r="110" spans="1:12" s="8" customFormat="1" ht="19.5" customHeight="1" x14ac:dyDescent="0.2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>5.99 - Outros Serviços de Terceiros Pessoa Jurídica</v>
      </c>
      <c r="D110" s="3">
        <f>'[1]TCE - ANEXO IV - Preencher'!F119</f>
        <v>5467959000155</v>
      </c>
      <c r="E110" s="5" t="str">
        <f>'[1]TCE - ANEXO IV - Preencher'!G119</f>
        <v>MOTO 29 SERVICOS DE ENTREGA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000001473</v>
      </c>
      <c r="I110" s="6">
        <f>IF('[1]TCE - ANEXO IV - Preencher'!K119="","",'[1]TCE - ANEXO IV - Preencher'!K119)</f>
        <v>44089</v>
      </c>
      <c r="J110" s="5" t="str">
        <f>'[1]TCE - ANEXO IV - Preencher'!L119</f>
        <v>TCEC89714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3548.51</v>
      </c>
    </row>
    <row r="111" spans="1:12" s="8" customFormat="1" ht="19.5" customHeight="1" x14ac:dyDescent="0.2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>5.99 - Outros Serviços de Terceiros Pessoa Jurídica</v>
      </c>
      <c r="D111" s="3">
        <f>'[1]TCE - ANEXO IV - Preencher'!F120</f>
        <v>2512303000119</v>
      </c>
      <c r="E111" s="5" t="str">
        <f>'[1]TCE - ANEXO IV - Preencher'!G120</f>
        <v xml:space="preserve">NOROES AZEVEDO SOCIEDADE DE ADVOGADOS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00004308</v>
      </c>
      <c r="I111" s="6">
        <f>IF('[1]TCE - ANEXO IV - Preencher'!K120="","",'[1]TCE - ANEXO IV - Preencher'!K120)</f>
        <v>44075</v>
      </c>
      <c r="J111" s="5" t="str">
        <f>'[1]TCE - ANEXO IV - Preencher'!L120</f>
        <v>2DHUUVCW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1425</v>
      </c>
    </row>
    <row r="112" spans="1:12" s="8" customFormat="1" ht="19.5" customHeight="1" x14ac:dyDescent="0.2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>5.99 - Outros Serviços de Terceiros Pessoa Jurídica</v>
      </c>
      <c r="D112" s="3">
        <f>'[1]TCE - ANEXO IV - Preencher'!F121</f>
        <v>2512303000119</v>
      </c>
      <c r="E112" s="5" t="str">
        <f>'[1]TCE - ANEXO IV - Preencher'!G121</f>
        <v xml:space="preserve">NOROES AZEVEDO SOCIEDADE DE ADVOGADOS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00004310</v>
      </c>
      <c r="I112" s="6">
        <f>IF('[1]TCE - ANEXO IV - Preencher'!K121="","",'[1]TCE - ANEXO IV - Preencher'!K121)</f>
        <v>44075</v>
      </c>
      <c r="J112" s="5" t="str">
        <f>'[1]TCE - ANEXO IV - Preencher'!L121</f>
        <v>FX8IWR2L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2228</v>
      </c>
    </row>
    <row r="113" spans="1:12" s="8" customFormat="1" ht="19.5" customHeight="1" x14ac:dyDescent="0.2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>5.99 - Outros Serviços de Terceiros Pessoa Jurídica</v>
      </c>
      <c r="D113" s="3">
        <f>'[1]TCE - ANEXO IV - Preencher'!F122</f>
        <v>15063447000187</v>
      </c>
      <c r="E113" s="5" t="str">
        <f>'[1]TCE - ANEXO IV - Preencher'!G122</f>
        <v>PW CONSULTORIA EM MEDICINA DO TRABALHO SOCIEDADE SIMPLES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00000519</v>
      </c>
      <c r="I113" s="6">
        <f>IF('[1]TCE - ANEXO IV - Preencher'!K122="","",'[1]TCE - ANEXO IV - Preencher'!K122)</f>
        <v>44102</v>
      </c>
      <c r="J113" s="5" t="str">
        <f>'[1]TCE - ANEXO IV - Preencher'!L122</f>
        <v>ELJMXFKS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1875</v>
      </c>
    </row>
    <row r="114" spans="1:12" s="8" customFormat="1" ht="19.5" customHeight="1" x14ac:dyDescent="0.2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>5.99 - Outros Serviços de Terceiros Pessoa Jurídica</v>
      </c>
      <c r="D114" s="3">
        <f>'[1]TCE - ANEXO IV - Preencher'!F123</f>
        <v>2863024000108</v>
      </c>
      <c r="E114" s="5" t="str">
        <f>'[1]TCE - ANEXO IV - Preencher'!G123</f>
        <v>PRODUTIVA SAUDE OCUPACIONAL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00073464</v>
      </c>
      <c r="I114" s="6">
        <f>IF('[1]TCE - ANEXO IV - Preencher'!K123="","",'[1]TCE - ANEXO IV - Preencher'!K123)</f>
        <v>44110</v>
      </c>
      <c r="J114" s="5" t="str">
        <f>'[1]TCE - ANEXO IV - Preencher'!L123</f>
        <v>GIBHZKMC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251</v>
      </c>
    </row>
    <row r="115" spans="1:12" s="8" customFormat="1" ht="19.5" customHeight="1" x14ac:dyDescent="0.2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>5.99 - Outros Serviços de Terceiros Pessoa Jurídica</v>
      </c>
      <c r="D115" s="3">
        <f>'[1]TCE - ANEXO IV - Preencher'!F124</f>
        <v>1699696000159</v>
      </c>
      <c r="E115" s="5" t="str">
        <f>'[1]TCE - ANEXO IV - Preencher'!G124</f>
        <v>QUALIAGUA LABORATORIO E CONSULTORIA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00050903</v>
      </c>
      <c r="I115" s="6">
        <f>IF('[1]TCE - ANEXO IV - Preencher'!K124="","",'[1]TCE - ANEXO IV - Preencher'!K124)</f>
        <v>44105</v>
      </c>
      <c r="J115" s="5" t="str">
        <f>'[1]TCE - ANEXO IV - Preencher'!L124</f>
        <v>A4BQXTAL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189</v>
      </c>
    </row>
    <row r="116" spans="1:12" s="8" customFormat="1" ht="19.5" customHeight="1" x14ac:dyDescent="0.2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>5.5 - Reparo e Manutenção de Máquinas e Equipamentos</v>
      </c>
      <c r="D116" s="3">
        <f>'[1]TCE - ANEXO IV - Preencher'!F125</f>
        <v>17398584000106</v>
      </c>
      <c r="E116" s="5" t="str">
        <f>'[1]TCE - ANEXO IV - Preencher'!G125</f>
        <v>M T G MONTAGEM TECNICA DE GAS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00001228</v>
      </c>
      <c r="I116" s="6">
        <f>IF('[1]TCE - ANEXO IV - Preencher'!K125="","",'[1]TCE - ANEXO IV - Preencher'!K125)</f>
        <v>44105</v>
      </c>
      <c r="J116" s="5" t="str">
        <f>'[1]TCE - ANEXO IV - Preencher'!L125</f>
        <v>WPQLZ4QY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450</v>
      </c>
    </row>
    <row r="117" spans="1:12" s="8" customFormat="1" ht="19.5" customHeight="1" x14ac:dyDescent="0.2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>5.5 - Reparo e Manutenção de Máquinas e Equipamentos</v>
      </c>
      <c r="D117" s="3">
        <f>'[1]TCE - ANEXO IV - Preencher'!F126</f>
        <v>1141468000169</v>
      </c>
      <c r="E117" s="5" t="str">
        <f>'[1]TCE - ANEXO IV - Preencher'!G126</f>
        <v>MEDCALL COMERCIO E SERVICOS DE EQUIPAMENTOS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00002221</v>
      </c>
      <c r="I117" s="6">
        <f>IF('[1]TCE - ANEXO IV - Preencher'!K126="","",'[1]TCE - ANEXO IV - Preencher'!K126)</f>
        <v>44106</v>
      </c>
      <c r="J117" s="5" t="str">
        <f>'[1]TCE - ANEXO IV - Preencher'!L126</f>
        <v>HTMQRIDJ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356.33</v>
      </c>
    </row>
    <row r="118" spans="1:12" s="8" customFormat="1" ht="19.5" customHeight="1" x14ac:dyDescent="0.2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>5.5 - Reparo e Manutenção de Máquinas e Equipamentos</v>
      </c>
      <c r="D118" s="3">
        <f>'[1]TCE - ANEXO IV - Preencher'!F127</f>
        <v>7146768000117</v>
      </c>
      <c r="E118" s="5" t="str">
        <f>'[1]TCE - ANEXO IV - Preencher'!G127</f>
        <v>SERV IMAGEM NORDESTE ASSISTENCIA TECNICA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000003642</v>
      </c>
      <c r="I118" s="6">
        <f>IF('[1]TCE - ANEXO IV - Preencher'!K127="","",'[1]TCE - ANEXO IV - Preencher'!K127)</f>
        <v>44103</v>
      </c>
      <c r="J118" s="5" t="str">
        <f>'[1]TCE - ANEXO IV - Preencher'!L127</f>
        <v>SKCW00818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2059</v>
      </c>
    </row>
    <row r="119" spans="1:12" s="8" customFormat="1" ht="19.5" customHeight="1" x14ac:dyDescent="0.2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INDUSTRIAIS NE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9935</v>
      </c>
      <c r="I119" s="6">
        <f>IF('[1]TCE - ANEXO IV - Preencher'!K128="","",'[1]TCE - ANEXO IV - Preencher'!K128)</f>
        <v>44111</v>
      </c>
      <c r="J119" s="5" t="str">
        <f>'[1]TCE - ANEXO IV - Preencher'!L128</f>
        <v>QVWM40508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441.63</v>
      </c>
    </row>
    <row r="120" spans="1:12" s="8" customFormat="1" ht="19.5" customHeight="1" x14ac:dyDescent="0.2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>5.5 - Reparo e Manutenção de Máquinas e Equipamentos</v>
      </c>
      <c r="D120" s="3">
        <f>'[1]TCE - ANEXO IV - Preencher'!F129</f>
        <v>8845988000100</v>
      </c>
      <c r="E120" s="5" t="str">
        <f>'[1]TCE - ANEXO IV - Preencher'!G129</f>
        <v xml:space="preserve">ACESSPLUS MANUTENCAO LTDA ME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00004483</v>
      </c>
      <c r="I120" s="6">
        <f>IF('[1]TCE - ANEXO IV - Preencher'!K129="","",'[1]TCE - ANEXO IV - Preencher'!K129)</f>
        <v>44105</v>
      </c>
      <c r="J120" s="5" t="str">
        <f>'[1]TCE - ANEXO IV - Preencher'!L129</f>
        <v>DSIUZSWZ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352.12</v>
      </c>
    </row>
    <row r="121" spans="1:12" s="8" customFormat="1" ht="19.5" customHeight="1" x14ac:dyDescent="0.2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>5.5 - Reparo e Manutenção de Máquinas e Equipamentos</v>
      </c>
      <c r="D121" s="3">
        <f>'[1]TCE - ANEXO IV - Preencher'!F130</f>
        <v>9014387000100</v>
      </c>
      <c r="E121" s="5" t="str">
        <f>'[1]TCE - ANEXO IV - Preencher'!G130</f>
        <v>COMPLETA SERVICOS DE AR CONDICIONADO E LOCACAO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00001319</v>
      </c>
      <c r="I121" s="6">
        <f>IF('[1]TCE - ANEXO IV - Preencher'!K130="","",'[1]TCE - ANEXO IV - Preencher'!K130)</f>
        <v>44095</v>
      </c>
      <c r="J121" s="5" t="str">
        <f>'[1]TCE - ANEXO IV - Preencher'!L130</f>
        <v>JCMXUTEE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3332.16</v>
      </c>
    </row>
    <row r="122" spans="1:12" s="8" customFormat="1" ht="19.5" customHeight="1" x14ac:dyDescent="0.2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>5.5 - Reparo e Manutenção de Máquinas e Equipamentos</v>
      </c>
      <c r="D122" s="3">
        <f>'[1]TCE - ANEXO IV - Preencher'!F131</f>
        <v>11343756000150</v>
      </c>
      <c r="E122" s="5" t="str">
        <f>'[1]TCE - ANEXO IV - Preencher'!G131</f>
        <v>J L GRUPOS GERADORES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000002649</v>
      </c>
      <c r="I122" s="6">
        <f>IF('[1]TCE - ANEXO IV - Preencher'!K131="","",'[1]TCE - ANEXO IV - Preencher'!K131)</f>
        <v>44113</v>
      </c>
      <c r="J122" s="5" t="str">
        <f>'[1]TCE - ANEXO IV - Preencher'!L131</f>
        <v>AHPF71492</v>
      </c>
      <c r="K122" s="5" t="str">
        <f>IF(F122="B",LEFT('[1]TCE - ANEXO IV - Preencher'!M131,2),IF(F122="S",LEFT('[1]TCE - ANEXO IV - Preencher'!M131,7),IF('[1]TCE - ANEXO IV - Preencher'!H131="","")))</f>
        <v>2603454</v>
      </c>
      <c r="L122" s="7">
        <f>'[1]TCE - ANEXO IV - Preencher'!N131</f>
        <v>250</v>
      </c>
    </row>
    <row r="123" spans="1:12" s="8" customFormat="1" ht="19.5" customHeight="1" x14ac:dyDescent="0.2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>5.4 - Reparo e Manutenção de Bens Imóveis</v>
      </c>
      <c r="D123" s="3">
        <f>'[1]TCE - ANEXO IV - Preencher'!F132</f>
        <v>12486871000146</v>
      </c>
      <c r="E123" s="5" t="str">
        <f>'[1]TCE - ANEXO IV - Preencher'!G132</f>
        <v>ROBSON MATOS DE ALBUQUERQUE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000000742</v>
      </c>
      <c r="I123" s="6">
        <f>IF('[1]TCE - ANEXO IV - Preencher'!K132="","",'[1]TCE - ANEXO IV - Preencher'!K132)</f>
        <v>44090</v>
      </c>
      <c r="J123" s="5" t="str">
        <f>'[1]TCE - ANEXO IV - Preencher'!L132</f>
        <v>TZSU98591</v>
      </c>
      <c r="K123" s="5" t="str">
        <f>IF(F123="B",LEFT('[1]TCE - ANEXO IV - Preencher'!M132,2),IF(F123="S",LEFT('[1]TCE - ANEXO IV - Preencher'!M132,7),IF('[1]TCE - ANEXO IV - Preencher'!H132="","")))</f>
        <v>2610707</v>
      </c>
      <c r="L123" s="7">
        <f>'[1]TCE - ANEXO IV - Preencher'!N132</f>
        <v>3855</v>
      </c>
    </row>
    <row r="124" spans="1:12" s="8" customFormat="1" ht="19.5" customHeight="1" x14ac:dyDescent="0.2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>5.4 - Reparo e Manutenção de Bens Imóveis</v>
      </c>
      <c r="D124" s="3">
        <f>'[1]TCE - ANEXO IV - Preencher'!F133</f>
        <v>12520232000150</v>
      </c>
      <c r="E124" s="5" t="str">
        <f>'[1]TCE - ANEXO IV - Preencher'!G133</f>
        <v>RTMPS SERVICOS DE SISTEMAS DE SEGURANCA ELETRONICA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00000446</v>
      </c>
      <c r="I124" s="6">
        <f>IF('[1]TCE - ANEXO IV - Preencher'!K133="","",'[1]TCE - ANEXO IV - Preencher'!K133)</f>
        <v>44083</v>
      </c>
      <c r="J124" s="5" t="str">
        <f>'[1]TCE - ANEXO IV - Preencher'!L133</f>
        <v>RYDKSCTD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790</v>
      </c>
    </row>
    <row r="125" spans="1:12" s="8" customFormat="1" ht="19.5" customHeight="1" x14ac:dyDescent="0.2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>5.4 - Reparo e Manutenção de Bens Imóveis</v>
      </c>
      <c r="D125" s="3">
        <f>'[1]TCE - ANEXO IV - Preencher'!F134</f>
        <v>22480028000106</v>
      </c>
      <c r="E125" s="5" t="str">
        <f>'[1]TCE - ANEXO IV - Preencher'!G134</f>
        <v xml:space="preserve">GERMINAR COMERCIO DE PLANTAS E SERVICOS LTDA ME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000000105</v>
      </c>
      <c r="I125" s="6">
        <f>IF('[1]TCE - ANEXO IV - Preencher'!K134="","",'[1]TCE - ANEXO IV - Preencher'!K134)</f>
        <v>44089</v>
      </c>
      <c r="J125" s="5" t="str">
        <f>'[1]TCE - ANEXO IV - Preencher'!L134</f>
        <v>DGMJ05385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500</v>
      </c>
    </row>
    <row r="126" spans="1:12" s="8" customFormat="1" ht="19.5" customHeight="1" x14ac:dyDescent="0.2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>5.6 - Reparo e Manutanção de Veículos</v>
      </c>
      <c r="D126" s="3">
        <f>'[1]TCE - ANEXO IV - Preencher'!F135</f>
        <v>27172869000170</v>
      </c>
      <c r="E126" s="5" t="str">
        <f>'[1]TCE - ANEXO IV - Preencher'!G135</f>
        <v>KEYLA CONSTANTINO DA SILVA AUTOPECAS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000000029</v>
      </c>
      <c r="I126" s="6">
        <f>IF('[1]TCE - ANEXO IV - Preencher'!K135="","",'[1]TCE - ANEXO IV - Preencher'!K135)</f>
        <v>44088</v>
      </c>
      <c r="J126" s="5" t="str">
        <f>'[1]TCE - ANEXO IV - Preencher'!L135</f>
        <v>BKPC47093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150</v>
      </c>
    </row>
    <row r="127" spans="1:12" s="8" customFormat="1" ht="19.5" customHeight="1" x14ac:dyDescent="0.2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 xml:space="preserve">5.25 - Serviços Bancários </v>
      </c>
      <c r="D127" s="3">
        <f>'[1]TCE - ANEXO IV - Preencher'!F136</f>
        <v>0</v>
      </c>
      <c r="E127" s="5" t="str">
        <f>'[1]TCE - ANEXO IV - Preencher'!G136</f>
        <v>TAXA DE MANUTENCAO DE CONTA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508</v>
      </c>
    </row>
    <row r="128" spans="1:12" s="8" customFormat="1" ht="19.5" customHeight="1" x14ac:dyDescent="0.2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4539279017455</v>
      </c>
      <c r="E128" s="5" t="str">
        <f>'[1]TCE - ANEXO IV - Preencher'!G137</f>
        <v>CIENTIFICALAB PRODUTOS LABORATORIAIS E SISTEMAS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000000074</v>
      </c>
      <c r="I128" s="6">
        <f>IF('[1]TCE - ANEXO IV - Preencher'!K137="","",'[1]TCE - ANEXO IV - Preencher'!K137)</f>
        <v>44104</v>
      </c>
      <c r="J128" s="5" t="str">
        <f>'[1]TCE - ANEXO IV - Preencher'!L137</f>
        <v>RGCG20523</v>
      </c>
      <c r="K128" s="5" t="str">
        <f>IF(F128="B",LEFT('[1]TCE - ANEXO IV - Preencher'!M137,2),IF(F128="S",LEFT('[1]TCE - ANEXO IV - Preencher'!M137,7),IF('[1]TCE - ANEXO IV - Preencher'!H137="","")))</f>
        <v>2610707</v>
      </c>
      <c r="L128" s="7">
        <f>'[1]TCE - ANEXO IV - Preencher'!N137</f>
        <v>21506.86</v>
      </c>
    </row>
    <row r="129" spans="1:12" s="8" customFormat="1" ht="19.5" customHeight="1" x14ac:dyDescent="0.2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5.99 - Outros Serviços de Terceiros Pessoa Jurídica</v>
      </c>
      <c r="D129" s="3">
        <f>'[1]TCE - ANEXO IV - Preencher'!F138</f>
        <v>0</v>
      </c>
      <c r="E129" s="5" t="str">
        <f>'[1]TCE - ANEXO IV - Preencher'!G138</f>
        <v>TAXA DE ISS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5.2</v>
      </c>
    </row>
    <row r="130" spans="1:12" s="8" customFormat="1" ht="19.5" customHeight="1" x14ac:dyDescent="0.2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5.18 - Teledonia Fixa</v>
      </c>
      <c r="D130" s="3">
        <f>'[1]TCE - ANEXO IV - Preencher'!F139</f>
        <v>3423730000193</v>
      </c>
      <c r="E130" s="5" t="str">
        <f>'[1]TCE - ANEXO IV - Preencher'!G139</f>
        <v>SMART TELECOMUNICACOES E SERVICOS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00037791</v>
      </c>
      <c r="I130" s="6">
        <f>IF('[1]TCE - ANEXO IV - Preencher'!K139="","",'[1]TCE - ANEXO IV - Preencher'!K139)</f>
        <v>44134</v>
      </c>
      <c r="J130" s="5" t="str">
        <f>'[1]TCE - ANEXO IV - Preencher'!L139</f>
        <v>GR1HMBIQ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89.91</v>
      </c>
    </row>
    <row r="131" spans="1:12" s="8" customFormat="1" ht="19.5" customHeight="1" x14ac:dyDescent="0.2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5.18 - Teledonia Fixa</v>
      </c>
      <c r="D131" s="3">
        <f>'[1]TCE - ANEXO IV - Preencher'!F140</f>
        <v>3423730000193</v>
      </c>
      <c r="E131" s="5" t="str">
        <f>'[1]TCE - ANEXO IV - Preencher'!G140</f>
        <v>SMART TELECOMUNICACOES E SERVICOS LTDA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44134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602.07000000000005</v>
      </c>
    </row>
    <row r="132" spans="1:12" s="8" customFormat="1" ht="19.5" customHeight="1" x14ac:dyDescent="0.2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5.18 - Teledonia Fixa</v>
      </c>
      <c r="D132" s="3">
        <f>'[1]TCE - ANEXO IV - Preencher'!F141</f>
        <v>3423730000193</v>
      </c>
      <c r="E132" s="5" t="str">
        <f>'[1]TCE - ANEXO IV - Preencher'!G141</f>
        <v>SMART TELECOMUNICACOES E SERVICOS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44134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258.02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2020-11-05T13:03:55Z</dcterms:created>
  <dcterms:modified xsi:type="dcterms:W3CDTF">2020-11-05T13:04:22Z</dcterms:modified>
</cp:coreProperties>
</file>