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0.7.0.6\G_Planilha Financeira\PLANILHA SES 2020\9. PCF SETEMBRO 20 UPA EV\14. Resol. TCE PE  no. 58_19\PESSOAL PUBLICAÇÃO\"/>
    </mc:Choice>
  </mc:AlternateContent>
  <bookViews>
    <workbookView xWindow="0" yWindow="0" windowWidth="25200" windowHeight="1188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P5002" i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S5001" i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AB5000" i="1" s="1"/>
  <c r="G5000" i="1"/>
  <c r="F5000" i="1"/>
  <c r="E5000" i="1"/>
  <c r="D5000" i="1"/>
  <c r="B5000" i="1"/>
  <c r="A5000" i="1"/>
  <c r="AA4999" i="1"/>
  <c r="Y4999" i="1"/>
  <c r="X4999" i="1"/>
  <c r="W4999" i="1"/>
  <c r="U4999" i="1"/>
  <c r="T4999" i="1"/>
  <c r="V4999" i="1" s="1"/>
  <c r="R4999" i="1"/>
  <c r="Q4999" i="1"/>
  <c r="S4999" i="1" s="1"/>
  <c r="P4999" i="1"/>
  <c r="O4999" i="1"/>
  <c r="N4999" i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P4998" i="1"/>
  <c r="O4998" i="1"/>
  <c r="N4998" i="1"/>
  <c r="L4998" i="1"/>
  <c r="K4998" i="1"/>
  <c r="M4998" i="1" s="1"/>
  <c r="AB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S4997" i="1"/>
  <c r="R4997" i="1"/>
  <c r="Q4997" i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R4996" i="1"/>
  <c r="Q4996" i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R4995" i="1"/>
  <c r="Q4995" i="1"/>
  <c r="S4995" i="1" s="1"/>
  <c r="P4995" i="1"/>
  <c r="O4995" i="1"/>
  <c r="N4995" i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P4994" i="1"/>
  <c r="O4994" i="1"/>
  <c r="N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S4993" i="1"/>
  <c r="R4993" i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B4990" i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P4990" i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S4989" i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AB4988" i="1" s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P4986" i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S4985" i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AB4984" i="1" s="1"/>
  <c r="G4984" i="1"/>
  <c r="F4984" i="1"/>
  <c r="E4984" i="1"/>
  <c r="D4984" i="1"/>
  <c r="B4984" i="1"/>
  <c r="A4984" i="1"/>
  <c r="AA4983" i="1"/>
  <c r="Y4983" i="1"/>
  <c r="X4983" i="1"/>
  <c r="W4983" i="1"/>
  <c r="U4983" i="1"/>
  <c r="T4983" i="1"/>
  <c r="V4983" i="1" s="1"/>
  <c r="R4983" i="1"/>
  <c r="Q4983" i="1"/>
  <c r="S4983" i="1" s="1"/>
  <c r="O4983" i="1"/>
  <c r="P4983" i="1" s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S4982" i="1" s="1"/>
  <c r="Q4982" i="1"/>
  <c r="P4982" i="1"/>
  <c r="O4982" i="1"/>
  <c r="N4982" i="1"/>
  <c r="L4982" i="1"/>
  <c r="K4982" i="1"/>
  <c r="M4982" i="1" s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V4981" i="1" s="1"/>
  <c r="T4981" i="1"/>
  <c r="S4981" i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B4980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P4980" i="1"/>
  <c r="O4980" i="1"/>
  <c r="N4980" i="1"/>
  <c r="L4980" i="1"/>
  <c r="M4980" i="1" s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W4979" i="1"/>
  <c r="U4979" i="1"/>
  <c r="T4979" i="1"/>
  <c r="V4979" i="1" s="1"/>
  <c r="S4979" i="1"/>
  <c r="R4979" i="1"/>
  <c r="Q4979" i="1"/>
  <c r="O4979" i="1"/>
  <c r="P4979" i="1" s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R4978" i="1"/>
  <c r="S4978" i="1" s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V4977" i="1" s="1"/>
  <c r="T4977" i="1"/>
  <c r="R4977" i="1"/>
  <c r="Q4977" i="1"/>
  <c r="S4977" i="1" s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R4976" i="1"/>
  <c r="Q4976" i="1"/>
  <c r="S4976" i="1" s="1"/>
  <c r="O4976" i="1"/>
  <c r="N4976" i="1"/>
  <c r="P4976" i="1" s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W4975" i="1"/>
  <c r="U4975" i="1"/>
  <c r="T4975" i="1"/>
  <c r="V4975" i="1" s="1"/>
  <c r="R4975" i="1"/>
  <c r="Q4975" i="1"/>
  <c r="S4975" i="1" s="1"/>
  <c r="O4975" i="1"/>
  <c r="P4975" i="1" s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S4974" i="1" s="1"/>
  <c r="Q4974" i="1"/>
  <c r="P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V4973" i="1" s="1"/>
  <c r="T4973" i="1"/>
  <c r="S4973" i="1"/>
  <c r="R4973" i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P4972" i="1"/>
  <c r="O4972" i="1"/>
  <c r="N4972" i="1"/>
  <c r="L4972" i="1"/>
  <c r="M4972" i="1" s="1"/>
  <c r="K4972" i="1"/>
  <c r="J4972" i="1"/>
  <c r="AB4972" i="1" s="1"/>
  <c r="I4972" i="1"/>
  <c r="H4972" i="1"/>
  <c r="G4972" i="1"/>
  <c r="F4972" i="1"/>
  <c r="E4972" i="1"/>
  <c r="D4972" i="1"/>
  <c r="B4972" i="1"/>
  <c r="A4972" i="1"/>
  <c r="AA4971" i="1"/>
  <c r="Y4971" i="1"/>
  <c r="X4971" i="1"/>
  <c r="W4971" i="1"/>
  <c r="U4971" i="1"/>
  <c r="T4971" i="1"/>
  <c r="V4971" i="1" s="1"/>
  <c r="S4971" i="1"/>
  <c r="R4971" i="1"/>
  <c r="Q4971" i="1"/>
  <c r="O4971" i="1"/>
  <c r="P4971" i="1" s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S4970" i="1" s="1"/>
  <c r="Q4970" i="1"/>
  <c r="O4970" i="1"/>
  <c r="N4970" i="1"/>
  <c r="P4970" i="1" s="1"/>
  <c r="L4970" i="1"/>
  <c r="K4970" i="1"/>
  <c r="M4970" i="1" s="1"/>
  <c r="J4970" i="1"/>
  <c r="AB4970" i="1" s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V4969" i="1" s="1"/>
  <c r="T4969" i="1"/>
  <c r="R4969" i="1"/>
  <c r="Q4969" i="1"/>
  <c r="S4969" i="1" s="1"/>
  <c r="O4969" i="1"/>
  <c r="N4969" i="1"/>
  <c r="P4969" i="1" s="1"/>
  <c r="M4969" i="1"/>
  <c r="L4969" i="1"/>
  <c r="K4969" i="1"/>
  <c r="J4969" i="1"/>
  <c r="I4969" i="1"/>
  <c r="H4969" i="1"/>
  <c r="AB4969" i="1" s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Q4968" i="1"/>
  <c r="S4968" i="1" s="1"/>
  <c r="O4968" i="1"/>
  <c r="N4968" i="1"/>
  <c r="P4968" i="1" s="1"/>
  <c r="L4968" i="1"/>
  <c r="M4968" i="1" s="1"/>
  <c r="K4968" i="1"/>
  <c r="J4968" i="1"/>
  <c r="I4968" i="1"/>
  <c r="H4968" i="1"/>
  <c r="AB4968" i="1" s="1"/>
  <c r="G4968" i="1"/>
  <c r="F4968" i="1"/>
  <c r="E4968" i="1"/>
  <c r="D4968" i="1"/>
  <c r="B4968" i="1"/>
  <c r="A4968" i="1"/>
  <c r="AA4967" i="1"/>
  <c r="Y4967" i="1"/>
  <c r="X4967" i="1"/>
  <c r="W4967" i="1"/>
  <c r="U4967" i="1"/>
  <c r="T4967" i="1"/>
  <c r="V4967" i="1" s="1"/>
  <c r="R4967" i="1"/>
  <c r="Q4967" i="1"/>
  <c r="S4967" i="1" s="1"/>
  <c r="O4967" i="1"/>
  <c r="P4967" i="1" s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S4966" i="1" s="1"/>
  <c r="Q4966" i="1"/>
  <c r="P4966" i="1"/>
  <c r="O4966" i="1"/>
  <c r="N4966" i="1"/>
  <c r="L4966" i="1"/>
  <c r="K4966" i="1"/>
  <c r="M4966" i="1" s="1"/>
  <c r="J4966" i="1"/>
  <c r="I4966" i="1"/>
  <c r="H4966" i="1"/>
  <c r="AB4966" i="1" s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V4965" i="1" s="1"/>
  <c r="T4965" i="1"/>
  <c r="S4965" i="1"/>
  <c r="R4965" i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P4964" i="1"/>
  <c r="O4964" i="1"/>
  <c r="N4964" i="1"/>
  <c r="L4964" i="1"/>
  <c r="M4964" i="1" s="1"/>
  <c r="K4964" i="1"/>
  <c r="J4964" i="1"/>
  <c r="AB4964" i="1" s="1"/>
  <c r="I4964" i="1"/>
  <c r="H4964" i="1"/>
  <c r="G4964" i="1"/>
  <c r="F4964" i="1"/>
  <c r="E4964" i="1"/>
  <c r="D4964" i="1"/>
  <c r="B4964" i="1"/>
  <c r="A4964" i="1"/>
  <c r="AA4963" i="1"/>
  <c r="Y4963" i="1"/>
  <c r="X4963" i="1"/>
  <c r="W4963" i="1"/>
  <c r="U4963" i="1"/>
  <c r="T4963" i="1"/>
  <c r="V4963" i="1" s="1"/>
  <c r="S4963" i="1"/>
  <c r="R4963" i="1"/>
  <c r="Q4963" i="1"/>
  <c r="O4963" i="1"/>
  <c r="P4963" i="1" s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S4962" i="1" s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V4961" i="1" s="1"/>
  <c r="T4961" i="1"/>
  <c r="R4961" i="1"/>
  <c r="Q4961" i="1"/>
  <c r="S4961" i="1" s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Q4960" i="1"/>
  <c r="S4960" i="1" s="1"/>
  <c r="O4960" i="1"/>
  <c r="N4960" i="1"/>
  <c r="P4960" i="1" s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W4959" i="1"/>
  <c r="U4959" i="1"/>
  <c r="T4959" i="1"/>
  <c r="V4959" i="1" s="1"/>
  <c r="R4959" i="1"/>
  <c r="Q4959" i="1"/>
  <c r="S4959" i="1" s="1"/>
  <c r="O4959" i="1"/>
  <c r="P4959" i="1" s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S4958" i="1" s="1"/>
  <c r="Q4958" i="1"/>
  <c r="P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V4957" i="1" s="1"/>
  <c r="T4957" i="1"/>
  <c r="S4957" i="1"/>
  <c r="R4957" i="1"/>
  <c r="Q4957" i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AB4956" i="1" s="1"/>
  <c r="W4956" i="1"/>
  <c r="U4956" i="1"/>
  <c r="T4956" i="1"/>
  <c r="V4956" i="1" s="1"/>
  <c r="R4956" i="1"/>
  <c r="Q4956" i="1"/>
  <c r="S4956" i="1" s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W4955" i="1"/>
  <c r="U4955" i="1"/>
  <c r="T4955" i="1"/>
  <c r="V4955" i="1" s="1"/>
  <c r="S4955" i="1"/>
  <c r="R4955" i="1"/>
  <c r="Q4955" i="1"/>
  <c r="O4955" i="1"/>
  <c r="P4955" i="1" s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S4954" i="1" s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V4953" i="1"/>
  <c r="U4953" i="1"/>
  <c r="T4953" i="1"/>
  <c r="R4953" i="1"/>
  <c r="S4953" i="1" s="1"/>
  <c r="Q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AB4952" i="1" s="1"/>
  <c r="W4952" i="1"/>
  <c r="U4952" i="1"/>
  <c r="T4952" i="1"/>
  <c r="V4952" i="1" s="1"/>
  <c r="R4952" i="1"/>
  <c r="Q4952" i="1"/>
  <c r="S4952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AB4947" i="1" s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AB4943" i="1" s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R4941" i="1"/>
  <c r="Q4941" i="1"/>
  <c r="S4941" i="1" s="1"/>
  <c r="O4941" i="1"/>
  <c r="P4941" i="1" s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S4936" i="1" s="1"/>
  <c r="Q4936" i="1"/>
  <c r="P4936" i="1"/>
  <c r="O4936" i="1"/>
  <c r="N4936" i="1"/>
  <c r="L4936" i="1"/>
  <c r="K4936" i="1"/>
  <c r="M4936" i="1" s="1"/>
  <c r="J4936" i="1"/>
  <c r="AB4936" i="1" s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V4935" i="1" s="1"/>
  <c r="T4935" i="1"/>
  <c r="S4935" i="1"/>
  <c r="R4935" i="1"/>
  <c r="Q4935" i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R4934" i="1"/>
  <c r="Q4934" i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R4933" i="1"/>
  <c r="Q4933" i="1"/>
  <c r="S4933" i="1" s="1"/>
  <c r="O4933" i="1"/>
  <c r="P4933" i="1" s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S4932" i="1"/>
  <c r="R4932" i="1"/>
  <c r="Q4932" i="1"/>
  <c r="O4932" i="1"/>
  <c r="N4932" i="1"/>
  <c r="P4932" i="1" s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Q4930" i="1"/>
  <c r="S4930" i="1" s="1"/>
  <c r="P4930" i="1"/>
  <c r="O4930" i="1"/>
  <c r="N4930" i="1"/>
  <c r="M4930" i="1"/>
  <c r="L4930" i="1"/>
  <c r="K4930" i="1"/>
  <c r="J4930" i="1"/>
  <c r="I4930" i="1"/>
  <c r="AB4930" i="1" s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 s="1"/>
  <c r="AB4928" i="1"/>
  <c r="AA4928" i="1"/>
  <c r="Y4928" i="1"/>
  <c r="X4928" i="1"/>
  <c r="Z4928" i="1" s="1"/>
  <c r="W4928" i="1"/>
  <c r="U4928" i="1"/>
  <c r="T4928" i="1"/>
  <c r="V4928" i="1" s="1"/>
  <c r="R4928" i="1"/>
  <c r="S4928" i="1" s="1"/>
  <c r="Q4928" i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Q4927" i="1"/>
  <c r="S4927" i="1" s="1"/>
  <c r="O4927" i="1"/>
  <c r="N4927" i="1"/>
  <c r="P4927" i="1" s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P4926" i="1" s="1"/>
  <c r="N4926" i="1"/>
  <c r="M4926" i="1"/>
  <c r="L4926" i="1"/>
  <c r="K4926" i="1"/>
  <c r="J4926" i="1"/>
  <c r="I4926" i="1"/>
  <c r="H4926" i="1"/>
  <c r="AB4926" i="1" s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S4925" i="1" s="1"/>
  <c r="Q4925" i="1"/>
  <c r="P4925" i="1"/>
  <c r="O4925" i="1"/>
  <c r="N4925" i="1"/>
  <c r="L4925" i="1"/>
  <c r="K4925" i="1"/>
  <c r="M4925" i="1" s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S4924" i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Q4923" i="1"/>
  <c r="S4923" i="1" s="1"/>
  <c r="O4923" i="1"/>
  <c r="N4923" i="1"/>
  <c r="P4923" i="1" s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P4922" i="1" s="1"/>
  <c r="N4922" i="1"/>
  <c r="M4922" i="1"/>
  <c r="L4922" i="1"/>
  <c r="K4922" i="1"/>
  <c r="J4922" i="1"/>
  <c r="I4922" i="1"/>
  <c r="H4922" i="1"/>
  <c r="AB4922" i="1" s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S4921" i="1" s="1"/>
  <c r="Q4921" i="1"/>
  <c r="P4921" i="1"/>
  <c r="O4921" i="1"/>
  <c r="N4921" i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S4920" i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Q4919" i="1"/>
  <c r="S4919" i="1" s="1"/>
  <c r="O4919" i="1"/>
  <c r="N4919" i="1"/>
  <c r="P4919" i="1" s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P4918" i="1" s="1"/>
  <c r="N4918" i="1"/>
  <c r="M4918" i="1"/>
  <c r="L4918" i="1"/>
  <c r="K4918" i="1"/>
  <c r="J4918" i="1"/>
  <c r="I4918" i="1"/>
  <c r="H4918" i="1"/>
  <c r="AB4918" i="1" s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S4917" i="1" s="1"/>
  <c r="Q4917" i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S4916" i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Q4915" i="1"/>
  <c r="S4915" i="1" s="1"/>
  <c r="O4915" i="1"/>
  <c r="N4915" i="1"/>
  <c r="P4915" i="1" s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P4914" i="1" s="1"/>
  <c r="N4914" i="1"/>
  <c r="M4914" i="1"/>
  <c r="L4914" i="1"/>
  <c r="K4914" i="1"/>
  <c r="J4914" i="1"/>
  <c r="I4914" i="1"/>
  <c r="H4914" i="1"/>
  <c r="AB4914" i="1" s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S4913" i="1" s="1"/>
  <c r="Q4913" i="1"/>
  <c r="P4913" i="1"/>
  <c r="O4913" i="1"/>
  <c r="N4913" i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S4912" i="1"/>
  <c r="R4912" i="1"/>
  <c r="Q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R4910" i="1"/>
  <c r="Q4910" i="1"/>
  <c r="S4910" i="1" s="1"/>
  <c r="O4910" i="1"/>
  <c r="P4910" i="1" s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S4909" i="1" s="1"/>
  <c r="Q4909" i="1"/>
  <c r="P4909" i="1"/>
  <c r="O4909" i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S4908" i="1"/>
  <c r="R4908" i="1"/>
  <c r="Q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S4905" i="1" s="1"/>
  <c r="Q4905" i="1"/>
  <c r="P4905" i="1"/>
  <c r="O4905" i="1"/>
  <c r="N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S4904" i="1"/>
  <c r="R4904" i="1"/>
  <c r="Q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S4901" i="1" s="1"/>
  <c r="Q4901" i="1"/>
  <c r="P4901" i="1"/>
  <c r="O4901" i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R4896" i="1"/>
  <c r="Q4896" i="1"/>
  <c r="S4896" i="1" s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P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V4894" i="1" s="1"/>
  <c r="T4894" i="1"/>
  <c r="S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S4893" i="1" s="1"/>
  <c r="Q4893" i="1"/>
  <c r="P4893" i="1"/>
  <c r="O4893" i="1"/>
  <c r="N4893" i="1"/>
  <c r="L4893" i="1"/>
  <c r="K4893" i="1"/>
  <c r="M4893" i="1" s="1"/>
  <c r="AB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Z4892" i="1" s="1"/>
  <c r="X4892" i="1"/>
  <c r="W4892" i="1"/>
  <c r="U4892" i="1"/>
  <c r="V4892" i="1" s="1"/>
  <c r="T4892" i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V4891" i="1" s="1"/>
  <c r="R4891" i="1"/>
  <c r="Q4891" i="1"/>
  <c r="S4891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V4890" i="1" s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L4889" i="1"/>
  <c r="K4889" i="1"/>
  <c r="M4889" i="1" s="1"/>
  <c r="AB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Z4888" i="1" s="1"/>
  <c r="X4888" i="1"/>
  <c r="W4888" i="1"/>
  <c r="U4888" i="1"/>
  <c r="V4888" i="1" s="1"/>
  <c r="T4888" i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R4887" i="1"/>
  <c r="Q4887" i="1"/>
  <c r="P4887" i="1"/>
  <c r="O4887" i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O4886" i="1"/>
  <c r="P4886" i="1" s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V4884" i="1"/>
  <c r="U4884" i="1"/>
  <c r="T4884" i="1"/>
  <c r="R4884" i="1"/>
  <c r="Q4884" i="1"/>
  <c r="S4884" i="1" s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V4882" i="1" s="1"/>
  <c r="S4882" i="1"/>
  <c r="R4882" i="1"/>
  <c r="Q4882" i="1"/>
  <c r="P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B4881" i="1"/>
  <c r="AA4881" i="1"/>
  <c r="Y4881" i="1"/>
  <c r="X4881" i="1"/>
  <c r="Z4881" i="1" s="1"/>
  <c r="W4881" i="1"/>
  <c r="U4881" i="1"/>
  <c r="T4881" i="1"/>
  <c r="V4881" i="1" s="1"/>
  <c r="R4881" i="1"/>
  <c r="S4881" i="1" s="1"/>
  <c r="Q4881" i="1"/>
  <c r="P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O4879" i="1"/>
  <c r="N4879" i="1"/>
  <c r="P4879" i="1" s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S4878" i="1"/>
  <c r="R4878" i="1"/>
  <c r="Q4878" i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S4877" i="1"/>
  <c r="R4877" i="1"/>
  <c r="Q4877" i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V4874" i="1" s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L4873" i="1"/>
  <c r="K4873" i="1"/>
  <c r="M4873" i="1" s="1"/>
  <c r="AB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Z4872" i="1" s="1"/>
  <c r="X4872" i="1"/>
  <c r="W4872" i="1"/>
  <c r="U4872" i="1"/>
  <c r="V4872" i="1" s="1"/>
  <c r="T4872" i="1"/>
  <c r="S4872" i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R4871" i="1"/>
  <c r="Q4871" i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O4870" i="1"/>
  <c r="P4870" i="1" s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V4868" i="1"/>
  <c r="U4868" i="1"/>
  <c r="T4868" i="1"/>
  <c r="R4868" i="1"/>
  <c r="Q4868" i="1"/>
  <c r="S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V4866" i="1" s="1"/>
  <c r="S4866" i="1"/>
  <c r="R4866" i="1"/>
  <c r="Q4866" i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S4865" i="1" s="1"/>
  <c r="AB4865" i="1" s="1"/>
  <c r="Q4865" i="1"/>
  <c r="P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O4863" i="1"/>
  <c r="N4863" i="1"/>
  <c r="P4863" i="1" s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S4862" i="1"/>
  <c r="R4862" i="1"/>
  <c r="Q4862" i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S4861" i="1"/>
  <c r="R4861" i="1"/>
  <c r="Q4861" i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V4858" i="1" s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M4857" i="1" s="1"/>
  <c r="AB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Z4856" i="1" s="1"/>
  <c r="X4856" i="1"/>
  <c r="W4856" i="1"/>
  <c r="U4856" i="1"/>
  <c r="V4856" i="1" s="1"/>
  <c r="T4856" i="1"/>
  <c r="S4856" i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R4855" i="1"/>
  <c r="Q4855" i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O4854" i="1"/>
  <c r="P4854" i="1" s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V4852" i="1"/>
  <c r="U4852" i="1"/>
  <c r="T4852" i="1"/>
  <c r="R4852" i="1"/>
  <c r="Q4852" i="1"/>
  <c r="S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U4850" i="1"/>
  <c r="T4850" i="1"/>
  <c r="V4850" i="1" s="1"/>
  <c r="S4850" i="1"/>
  <c r="R4850" i="1"/>
  <c r="Q4850" i="1"/>
  <c r="P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B4849" i="1"/>
  <c r="AA4849" i="1"/>
  <c r="Y4849" i="1"/>
  <c r="X4849" i="1"/>
  <c r="Z4849" i="1" s="1"/>
  <c r="W4849" i="1"/>
  <c r="U4849" i="1"/>
  <c r="T4849" i="1"/>
  <c r="V4849" i="1" s="1"/>
  <c r="R4849" i="1"/>
  <c r="S4849" i="1" s="1"/>
  <c r="Q4849" i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O4847" i="1"/>
  <c r="N4847" i="1"/>
  <c r="P4847" i="1" s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S4846" i="1"/>
  <c r="R4846" i="1"/>
  <c r="Q4846" i="1"/>
  <c r="O4846" i="1"/>
  <c r="P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S4845" i="1"/>
  <c r="R4845" i="1"/>
  <c r="Q4845" i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L4841" i="1"/>
  <c r="K4841" i="1"/>
  <c r="M4841" i="1" s="1"/>
  <c r="AB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Z4840" i="1" s="1"/>
  <c r="X4840" i="1"/>
  <c r="W4840" i="1"/>
  <c r="U4840" i="1"/>
  <c r="V4840" i="1" s="1"/>
  <c r="T4840" i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R4839" i="1"/>
  <c r="Q4839" i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O4838" i="1"/>
  <c r="P4838" i="1" s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V4836" i="1"/>
  <c r="U4836" i="1"/>
  <c r="T4836" i="1"/>
  <c r="R4836" i="1"/>
  <c r="Q4836" i="1"/>
  <c r="S4836" i="1" s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V4834" i="1" s="1"/>
  <c r="S4834" i="1"/>
  <c r="R4834" i="1"/>
  <c r="Q4834" i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S4833" i="1" s="1"/>
  <c r="AB4833" i="1" s="1"/>
  <c r="Q4833" i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O4831" i="1"/>
  <c r="N4831" i="1"/>
  <c r="P4831" i="1" s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S4830" i="1"/>
  <c r="R4830" i="1"/>
  <c r="Q4830" i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S4829" i="1"/>
  <c r="R4829" i="1"/>
  <c r="Q4829" i="1"/>
  <c r="O4829" i="1"/>
  <c r="N4829" i="1"/>
  <c r="P4829" i="1" s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V4826" i="1" s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P4825" i="1" s="1"/>
  <c r="L4825" i="1"/>
  <c r="K4825" i="1"/>
  <c r="M4825" i="1" s="1"/>
  <c r="AB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Z4824" i="1" s="1"/>
  <c r="X4824" i="1"/>
  <c r="W4824" i="1"/>
  <c r="U4824" i="1"/>
  <c r="V4824" i="1" s="1"/>
  <c r="T4824" i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R4823" i="1"/>
  <c r="Q4823" i="1"/>
  <c r="P4823" i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O4822" i="1"/>
  <c r="P4822" i="1" s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V4820" i="1"/>
  <c r="U4820" i="1"/>
  <c r="T4820" i="1"/>
  <c r="R4820" i="1"/>
  <c r="Q4820" i="1"/>
  <c r="S4820" i="1" s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V4818" i="1" s="1"/>
  <c r="S4818" i="1"/>
  <c r="R4818" i="1"/>
  <c r="Q4818" i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B4817" i="1"/>
  <c r="AA4817" i="1"/>
  <c r="Y4817" i="1"/>
  <c r="X4817" i="1"/>
  <c r="Z4817" i="1" s="1"/>
  <c r="W4817" i="1"/>
  <c r="U4817" i="1"/>
  <c r="T4817" i="1"/>
  <c r="V4817" i="1" s="1"/>
  <c r="R4817" i="1"/>
  <c r="S4817" i="1" s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O4815" i="1"/>
  <c r="N4815" i="1"/>
  <c r="P4815" i="1" s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S4814" i="1"/>
  <c r="R4814" i="1"/>
  <c r="Q4814" i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S4813" i="1"/>
  <c r="R4813" i="1"/>
  <c r="Q4813" i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V4810" i="1" s="1"/>
  <c r="R4810" i="1"/>
  <c r="Q4810" i="1"/>
  <c r="S4810" i="1" s="1"/>
  <c r="P4810" i="1"/>
  <c r="O4810" i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P4809" i="1"/>
  <c r="O4809" i="1"/>
  <c r="N4809" i="1"/>
  <c r="L4809" i="1"/>
  <c r="K4809" i="1"/>
  <c r="M4809" i="1" s="1"/>
  <c r="AB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Z4808" i="1" s="1"/>
  <c r="X4808" i="1"/>
  <c r="W4808" i="1"/>
  <c r="U4808" i="1"/>
  <c r="V4808" i="1" s="1"/>
  <c r="T4808" i="1"/>
  <c r="S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R4807" i="1"/>
  <c r="Q4807" i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S4806" i="1"/>
  <c r="R4806" i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O4805" i="1"/>
  <c r="N4805" i="1"/>
  <c r="P4805" i="1" s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R4804" i="1"/>
  <c r="Q4804" i="1"/>
  <c r="S4804" i="1" s="1"/>
  <c r="O4804" i="1"/>
  <c r="P4804" i="1" s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AB4799" i="1" s="1"/>
  <c r="W4799" i="1"/>
  <c r="U4799" i="1"/>
  <c r="T4799" i="1"/>
  <c r="V4799" i="1" s="1"/>
  <c r="R4799" i="1"/>
  <c r="S4799" i="1" s="1"/>
  <c r="Q4799" i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S4798" i="1"/>
  <c r="R4798" i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O4797" i="1"/>
  <c r="N4797" i="1"/>
  <c r="P4797" i="1" s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R4796" i="1"/>
  <c r="Q4796" i="1"/>
  <c r="S4796" i="1" s="1"/>
  <c r="O4796" i="1"/>
  <c r="P4796" i="1" s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P4795" i="1" s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B4791" i="1"/>
  <c r="AA4791" i="1"/>
  <c r="Y4791" i="1"/>
  <c r="X4791" i="1"/>
  <c r="Z4791" i="1" s="1"/>
  <c r="W4791" i="1"/>
  <c r="U4791" i="1"/>
  <c r="T4791" i="1"/>
  <c r="V4791" i="1" s="1"/>
  <c r="R4791" i="1"/>
  <c r="S4791" i="1" s="1"/>
  <c r="Q4791" i="1"/>
  <c r="P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S4790" i="1"/>
  <c r="R4790" i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O4789" i="1"/>
  <c r="N4789" i="1"/>
  <c r="P4789" i="1" s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R4788" i="1"/>
  <c r="Q4788" i="1"/>
  <c r="S4788" i="1" s="1"/>
  <c r="O4788" i="1"/>
  <c r="P4788" i="1" s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P4787" i="1" s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P4783" i="1" s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P4781" i="1"/>
  <c r="O4781" i="1"/>
  <c r="N4781" i="1"/>
  <c r="M4781" i="1"/>
  <c r="L4781" i="1"/>
  <c r="K4781" i="1"/>
  <c r="J4781" i="1"/>
  <c r="I4781" i="1"/>
  <c r="AB4781" i="1" s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P4779" i="1" s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V4777" i="1" s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P4776" i="1"/>
  <c r="O4776" i="1"/>
  <c r="N4776" i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R4774" i="1"/>
  <c r="Q4774" i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P4773" i="1"/>
  <c r="O4773" i="1"/>
  <c r="N4773" i="1"/>
  <c r="M4773" i="1"/>
  <c r="L4773" i="1"/>
  <c r="K4773" i="1"/>
  <c r="J4773" i="1"/>
  <c r="I4773" i="1"/>
  <c r="AB4773" i="1" s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S4767" i="1"/>
  <c r="R4767" i="1"/>
  <c r="Q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P4765" i="1"/>
  <c r="O4765" i="1"/>
  <c r="N4765" i="1"/>
  <c r="M4765" i="1"/>
  <c r="L4765" i="1"/>
  <c r="K4765" i="1"/>
  <c r="J4765" i="1"/>
  <c r="I4765" i="1"/>
  <c r="AB4765" i="1" s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 s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V4761" i="1" s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S4759" i="1"/>
  <c r="R4759" i="1"/>
  <c r="Q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R4758" i="1"/>
  <c r="Q4758" i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P4757" i="1"/>
  <c r="O4757" i="1"/>
  <c r="N4757" i="1"/>
  <c r="M4757" i="1"/>
  <c r="L4757" i="1"/>
  <c r="K4757" i="1"/>
  <c r="J4757" i="1"/>
  <c r="I4757" i="1"/>
  <c r="AB4757" i="1" s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V4754" i="1" s="1"/>
  <c r="R4754" i="1"/>
  <c r="Q4754" i="1"/>
  <c r="S4754" i="1" s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S4753" i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R4752" i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P4751" i="1"/>
  <c r="O4751" i="1"/>
  <c r="N4751" i="1"/>
  <c r="M4751" i="1"/>
  <c r="L4751" i="1"/>
  <c r="K4751" i="1"/>
  <c r="J4751" i="1"/>
  <c r="I4751" i="1"/>
  <c r="AB4751" i="1" s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AB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S4749" i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V4748" i="1"/>
  <c r="U4748" i="1"/>
  <c r="T4748" i="1"/>
  <c r="R4748" i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R4747" i="1"/>
  <c r="Q4747" i="1"/>
  <c r="S4747" i="1" s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S4737" i="1"/>
  <c r="R4737" i="1"/>
  <c r="Q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P4735" i="1"/>
  <c r="O4735" i="1"/>
  <c r="N4735" i="1"/>
  <c r="M4735" i="1"/>
  <c r="L4735" i="1"/>
  <c r="K4735" i="1"/>
  <c r="J4735" i="1"/>
  <c r="I4735" i="1"/>
  <c r="AB4735" i="1" s="1"/>
  <c r="H4735" i="1"/>
  <c r="G4735" i="1"/>
  <c r="F4735" i="1"/>
  <c r="E4735" i="1"/>
  <c r="D4735" i="1"/>
  <c r="B4735" i="1"/>
  <c r="A4735" i="1"/>
  <c r="AB4734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V4732" i="1"/>
  <c r="U4732" i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V4727" i="1" s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S4721" i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P4719" i="1"/>
  <c r="O4719" i="1"/>
  <c r="N4719" i="1"/>
  <c r="M4719" i="1"/>
  <c r="L4719" i="1"/>
  <c r="K4719" i="1"/>
  <c r="J4719" i="1"/>
  <c r="I4719" i="1"/>
  <c r="AB4719" i="1" s="1"/>
  <c r="H4719" i="1"/>
  <c r="G4719" i="1"/>
  <c r="F4719" i="1"/>
  <c r="E4719" i="1"/>
  <c r="D4719" i="1"/>
  <c r="B4719" i="1"/>
  <c r="A4719" i="1"/>
  <c r="AB4718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V4716" i="1"/>
  <c r="U4716" i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P4713" i="1" s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V4711" i="1" s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P4710" i="1"/>
  <c r="O4710" i="1"/>
  <c r="N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V4707" i="1" s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S4705" i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R4704" i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V4700" i="1"/>
  <c r="U4700" i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V4695" i="1" s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P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S4689" i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P4687" i="1"/>
  <c r="O4687" i="1"/>
  <c r="N4687" i="1"/>
  <c r="M4687" i="1"/>
  <c r="L4687" i="1"/>
  <c r="K4687" i="1"/>
  <c r="J4687" i="1"/>
  <c r="I4687" i="1"/>
  <c r="AB4687" i="1" s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P4686" i="1" s="1"/>
  <c r="AB4686" i="1" s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S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V4684" i="1"/>
  <c r="U4684" i="1"/>
  <c r="T4684" i="1"/>
  <c r="R4684" i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R4683" i="1"/>
  <c r="Q4683" i="1"/>
  <c r="S4683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P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S4673" i="1"/>
  <c r="R4673" i="1"/>
  <c r="Q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P4671" i="1"/>
  <c r="O4671" i="1"/>
  <c r="N4671" i="1"/>
  <c r="M4671" i="1"/>
  <c r="L4671" i="1"/>
  <c r="K4671" i="1"/>
  <c r="J4671" i="1"/>
  <c r="I4671" i="1"/>
  <c r="AB4671" i="1" s="1"/>
  <c r="H4671" i="1"/>
  <c r="G4671" i="1"/>
  <c r="F4671" i="1"/>
  <c r="E4671" i="1"/>
  <c r="D4671" i="1"/>
  <c r="B4671" i="1"/>
  <c r="A4671" i="1"/>
  <c r="AB4670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V4668" i="1"/>
  <c r="U4668" i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O4659" i="1"/>
  <c r="N4659" i="1"/>
  <c r="P4659" i="1" s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V4658" i="1" s="1"/>
  <c r="S4658" i="1"/>
  <c r="R4658" i="1"/>
  <c r="Q4658" i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P4657" i="1" s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V4656" i="1"/>
  <c r="U4656" i="1"/>
  <c r="T4656" i="1"/>
  <c r="S4656" i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S4652" i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R4650" i="1"/>
  <c r="Q4650" i="1"/>
  <c r="S4650" i="1" s="1"/>
  <c r="O4650" i="1"/>
  <c r="P4650" i="1" s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AB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M4646" i="1" s="1"/>
  <c r="AB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S4645" i="1" s="1"/>
  <c r="Q4645" i="1"/>
  <c r="P4645" i="1"/>
  <c r="O4645" i="1"/>
  <c r="N4645" i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O4643" i="1"/>
  <c r="N4643" i="1"/>
  <c r="P4643" i="1" s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V4640" i="1"/>
  <c r="U4640" i="1"/>
  <c r="T4640" i="1"/>
  <c r="S4640" i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S4637" i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S4636" i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R4634" i="1"/>
  <c r="Q4634" i="1"/>
  <c r="S4634" i="1" s="1"/>
  <c r="O4634" i="1"/>
  <c r="P4634" i="1" s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S4629" i="1" s="1"/>
  <c r="Q4629" i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O4627" i="1"/>
  <c r="N4627" i="1"/>
  <c r="P4627" i="1" s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V4626" i="1" s="1"/>
  <c r="S4626" i="1"/>
  <c r="R4626" i="1"/>
  <c r="Q4626" i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V4624" i="1"/>
  <c r="U4624" i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S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Z4620" i="1" s="1"/>
  <c r="X4620" i="1"/>
  <c r="W4620" i="1"/>
  <c r="U4620" i="1"/>
  <c r="V4620" i="1" s="1"/>
  <c r="T4620" i="1"/>
  <c r="R4620" i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V4619" i="1" s="1"/>
  <c r="R4619" i="1"/>
  <c r="Q4619" i="1"/>
  <c r="S4619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B4618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V4616" i="1"/>
  <c r="U4616" i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Z4612" i="1" s="1"/>
  <c r="X4612" i="1"/>
  <c r="W4612" i="1"/>
  <c r="U4612" i="1"/>
  <c r="V4612" i="1" s="1"/>
  <c r="T4612" i="1"/>
  <c r="R4612" i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V4611" i="1" s="1"/>
  <c r="R4611" i="1"/>
  <c r="Q4611" i="1"/>
  <c r="S4611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P4610" i="1"/>
  <c r="O4610" i="1"/>
  <c r="N4610" i="1"/>
  <c r="L4610" i="1"/>
  <c r="K4610" i="1"/>
  <c r="M4610" i="1" s="1"/>
  <c r="AB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V4608" i="1"/>
  <c r="U4608" i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N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S4605" i="1"/>
  <c r="R4605" i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Z4604" i="1" s="1"/>
  <c r="X4604" i="1"/>
  <c r="W4604" i="1"/>
  <c r="U4604" i="1"/>
  <c r="V4604" i="1" s="1"/>
  <c r="T4604" i="1"/>
  <c r="R4604" i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V4603" i="1" s="1"/>
  <c r="R4603" i="1"/>
  <c r="Q4603" i="1"/>
  <c r="S4603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B4602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V4600" i="1"/>
  <c r="U4600" i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Z4596" i="1" s="1"/>
  <c r="X4596" i="1"/>
  <c r="W4596" i="1"/>
  <c r="U4596" i="1"/>
  <c r="V4596" i="1" s="1"/>
  <c r="T4596" i="1"/>
  <c r="R4596" i="1"/>
  <c r="Q4596" i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W4595" i="1"/>
  <c r="U4595" i="1"/>
  <c r="T4595" i="1"/>
  <c r="V4595" i="1" s="1"/>
  <c r="R4595" i="1"/>
  <c r="Q4595" i="1"/>
  <c r="S4595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P4594" i="1"/>
  <c r="O4594" i="1"/>
  <c r="N4594" i="1"/>
  <c r="L4594" i="1"/>
  <c r="K4594" i="1"/>
  <c r="M4594" i="1" s="1"/>
  <c r="AB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V4592" i="1"/>
  <c r="U4592" i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P4590" i="1" s="1"/>
  <c r="N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S4589" i="1"/>
  <c r="R4589" i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Z4588" i="1" s="1"/>
  <c r="X4588" i="1"/>
  <c r="W4588" i="1"/>
  <c r="U4588" i="1"/>
  <c r="V4588" i="1" s="1"/>
  <c r="T4588" i="1"/>
  <c r="R4588" i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V4587" i="1" s="1"/>
  <c r="R4587" i="1"/>
  <c r="Q4587" i="1"/>
  <c r="S4587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B4586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V4584" i="1"/>
  <c r="U4584" i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Z4580" i="1" s="1"/>
  <c r="X4580" i="1"/>
  <c r="W4580" i="1"/>
  <c r="U4580" i="1"/>
  <c r="V4580" i="1" s="1"/>
  <c r="T4580" i="1"/>
  <c r="R4580" i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V4579" i="1" s="1"/>
  <c r="R4579" i="1"/>
  <c r="Q4579" i="1"/>
  <c r="S4579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M4578" i="1" s="1"/>
  <c r="AB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R4575" i="1"/>
  <c r="Q4575" i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Q4574" i="1"/>
  <c r="S4574" i="1" s="1"/>
  <c r="O4574" i="1"/>
  <c r="P4574" i="1" s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V4572" i="1"/>
  <c r="U4572" i="1"/>
  <c r="T4572" i="1"/>
  <c r="R4572" i="1"/>
  <c r="Q4572" i="1"/>
  <c r="S4572" i="1" s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S4570" i="1"/>
  <c r="R4570" i="1"/>
  <c r="Q4570" i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S4569" i="1" s="1"/>
  <c r="Q4569" i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O4567" i="1"/>
  <c r="N4567" i="1"/>
  <c r="P4567" i="1" s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S4566" i="1"/>
  <c r="R4566" i="1"/>
  <c r="Q4566" i="1"/>
  <c r="O4566" i="1"/>
  <c r="P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S4565" i="1"/>
  <c r="R4565" i="1"/>
  <c r="Q4565" i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AB4563" i="1" s="1"/>
  <c r="R4563" i="1"/>
  <c r="Q4563" i="1"/>
  <c r="S4563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V4562" i="1" s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Z4560" i="1" s="1"/>
  <c r="X4560" i="1"/>
  <c r="W4560" i="1"/>
  <c r="U4560" i="1"/>
  <c r="V4560" i="1" s="1"/>
  <c r="T4560" i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R4558" i="1"/>
  <c r="Q4558" i="1"/>
  <c r="S4558" i="1" s="1"/>
  <c r="O4558" i="1"/>
  <c r="P4558" i="1" s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P4557" i="1" s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V4556" i="1"/>
  <c r="U4556" i="1"/>
  <c r="T4556" i="1"/>
  <c r="R4556" i="1"/>
  <c r="Q4556" i="1"/>
  <c r="S4556" i="1" s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V4554" i="1" s="1"/>
  <c r="S4554" i="1"/>
  <c r="R4554" i="1"/>
  <c r="Q4554" i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S4553" i="1" s="1"/>
  <c r="AB4553" i="1" s="1"/>
  <c r="Q4553" i="1"/>
  <c r="P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O4551" i="1"/>
  <c r="N4551" i="1"/>
  <c r="P4551" i="1" s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S4550" i="1"/>
  <c r="R4550" i="1"/>
  <c r="Q4550" i="1"/>
  <c r="O4550" i="1"/>
  <c r="P4550" i="1" s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S4549" i="1"/>
  <c r="R4549" i="1"/>
  <c r="Q4549" i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AB4547" i="1" s="1"/>
  <c r="R4547" i="1"/>
  <c r="Q4547" i="1"/>
  <c r="S4547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Z4544" i="1" s="1"/>
  <c r="X4544" i="1"/>
  <c r="W4544" i="1"/>
  <c r="U4544" i="1"/>
  <c r="V4544" i="1" s="1"/>
  <c r="T4544" i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S4542" i="1"/>
  <c r="R4542" i="1"/>
  <c r="Q4542" i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V4540" i="1"/>
  <c r="U4540" i="1"/>
  <c r="T4540" i="1"/>
  <c r="R4540" i="1"/>
  <c r="Q4540" i="1"/>
  <c r="S4540" i="1" s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Q4539" i="1"/>
  <c r="S4539" i="1" s="1"/>
  <c r="O4539" i="1"/>
  <c r="N4539" i="1"/>
  <c r="P4539" i="1" s="1"/>
  <c r="AB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V4538" i="1" s="1"/>
  <c r="S4538" i="1"/>
  <c r="R4538" i="1"/>
  <c r="Q4538" i="1"/>
  <c r="P4538" i="1"/>
  <c r="O4538" i="1"/>
  <c r="N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P4537" i="1"/>
  <c r="O4537" i="1"/>
  <c r="N4537" i="1"/>
  <c r="L4537" i="1"/>
  <c r="K4537" i="1"/>
  <c r="M4537" i="1" s="1"/>
  <c r="AB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Z4536" i="1" s="1"/>
  <c r="X4536" i="1"/>
  <c r="W4536" i="1"/>
  <c r="U4536" i="1"/>
  <c r="V4536" i="1" s="1"/>
  <c r="T4536" i="1"/>
  <c r="S4536" i="1"/>
  <c r="R4536" i="1"/>
  <c r="Q4536" i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R4535" i="1"/>
  <c r="Q4535" i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S4534" i="1"/>
  <c r="R4534" i="1"/>
  <c r="Q4534" i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S4533" i="1"/>
  <c r="R4533" i="1"/>
  <c r="Q4533" i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AB4531" i="1" s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 s="1"/>
  <c r="AB4529" i="1"/>
  <c r="AA4529" i="1"/>
  <c r="Y4529" i="1"/>
  <c r="X4529" i="1"/>
  <c r="Z4529" i="1" s="1"/>
  <c r="W4529" i="1"/>
  <c r="U4529" i="1"/>
  <c r="T4529" i="1"/>
  <c r="V4529" i="1" s="1"/>
  <c r="R4529" i="1"/>
  <c r="S4529" i="1" s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R4527" i="1"/>
  <c r="Q4527" i="1"/>
  <c r="O4527" i="1"/>
  <c r="N4527" i="1"/>
  <c r="P4527" i="1" s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Q4526" i="1"/>
  <c r="S4526" i="1" s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P4525" i="1" s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V4524" i="1"/>
  <c r="U4524" i="1"/>
  <c r="T4524" i="1"/>
  <c r="R4524" i="1"/>
  <c r="Q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M4521" i="1" s="1"/>
  <c r="AB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Z4520" i="1" s="1"/>
  <c r="X4520" i="1"/>
  <c r="W4520" i="1"/>
  <c r="U4520" i="1"/>
  <c r="V4520" i="1" s="1"/>
  <c r="T4520" i="1"/>
  <c r="S4520" i="1"/>
  <c r="R4520" i="1"/>
  <c r="Q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P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S4518" i="1"/>
  <c r="R4518" i="1"/>
  <c r="Q4518" i="1"/>
  <c r="O4518" i="1"/>
  <c r="P4518" i="1" s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S4517" i="1" s="1"/>
  <c r="Q4517" i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Q4515" i="1"/>
  <c r="O4515" i="1"/>
  <c r="N4515" i="1"/>
  <c r="P4515" i="1" s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R4514" i="1"/>
  <c r="Q4514" i="1"/>
  <c r="S4514" i="1" s="1"/>
  <c r="O4514" i="1"/>
  <c r="P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P4513" i="1"/>
  <c r="O4513" i="1"/>
  <c r="N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S4512" i="1"/>
  <c r="R4512" i="1"/>
  <c r="Q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S4510" i="1"/>
  <c r="R4510" i="1"/>
  <c r="Q4510" i="1"/>
  <c r="O4510" i="1"/>
  <c r="P4510" i="1" s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S4509" i="1" s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Q4507" i="1"/>
  <c r="O4507" i="1"/>
  <c r="N4507" i="1"/>
  <c r="P4507" i="1" s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R4506" i="1"/>
  <c r="Q4506" i="1"/>
  <c r="S4506" i="1" s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P4505" i="1"/>
  <c r="O4505" i="1"/>
  <c r="N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S4504" i="1"/>
  <c r="R4504" i="1"/>
  <c r="Q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K4503" i="1"/>
  <c r="J4503" i="1"/>
  <c r="AB4503" i="1" s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S4501" i="1" s="1"/>
  <c r="Q4501" i="1"/>
  <c r="O4501" i="1"/>
  <c r="N4501" i="1"/>
  <c r="P4501" i="1" s="1"/>
  <c r="L4501" i="1"/>
  <c r="K4501" i="1"/>
  <c r="M4501" i="1" s="1"/>
  <c r="J4501" i="1"/>
  <c r="AB4501" i="1" s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AB4500" i="1" s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Q4499" i="1"/>
  <c r="O4499" i="1"/>
  <c r="N4499" i="1"/>
  <c r="P4499" i="1" s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R4498" i="1"/>
  <c r="Q4498" i="1"/>
  <c r="S4498" i="1" s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P4497" i="1"/>
  <c r="O4497" i="1"/>
  <c r="N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S4496" i="1"/>
  <c r="R4496" i="1"/>
  <c r="Q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S4493" i="1" s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Q4491" i="1"/>
  <c r="O4491" i="1"/>
  <c r="N4491" i="1"/>
  <c r="P4491" i="1" s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R4490" i="1"/>
  <c r="Q4490" i="1"/>
  <c r="S4490" i="1" s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P4489" i="1"/>
  <c r="O4489" i="1"/>
  <c r="N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S4488" i="1"/>
  <c r="R4488" i="1"/>
  <c r="Q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L4487" i="1"/>
  <c r="M4487" i="1" s="1"/>
  <c r="K4487" i="1"/>
  <c r="J4487" i="1"/>
  <c r="AB4487" i="1" s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S4485" i="1" s="1"/>
  <c r="Q4485" i="1"/>
  <c r="O4485" i="1"/>
  <c r="N4485" i="1"/>
  <c r="P4485" i="1" s="1"/>
  <c r="L4485" i="1"/>
  <c r="K4485" i="1"/>
  <c r="M4485" i="1" s="1"/>
  <c r="J4485" i="1"/>
  <c r="AB4485" i="1" s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AB4484" i="1" s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Q4483" i="1"/>
  <c r="O4483" i="1"/>
  <c r="N4483" i="1"/>
  <c r="P4483" i="1" s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R4482" i="1"/>
  <c r="Q4482" i="1"/>
  <c r="S4482" i="1" s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P4481" i="1"/>
  <c r="O4481" i="1"/>
  <c r="N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S4480" i="1"/>
  <c r="R4480" i="1"/>
  <c r="Q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S4477" i="1" s="1"/>
  <c r="Q4477" i="1"/>
  <c r="O4477" i="1"/>
  <c r="N4477" i="1"/>
  <c r="P4477" i="1" s="1"/>
  <c r="L4477" i="1"/>
  <c r="K4477" i="1"/>
  <c r="M4477" i="1" s="1"/>
  <c r="J4477" i="1"/>
  <c r="AB4477" i="1" s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AB4476" i="1" s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Q4475" i="1"/>
  <c r="O4475" i="1"/>
  <c r="N4475" i="1"/>
  <c r="P4475" i="1" s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R4474" i="1"/>
  <c r="Q4474" i="1"/>
  <c r="S4474" i="1" s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P4473" i="1"/>
  <c r="O4473" i="1"/>
  <c r="N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S4472" i="1"/>
  <c r="R4472" i="1"/>
  <c r="Q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S4469" i="1" s="1"/>
  <c r="Q4469" i="1"/>
  <c r="O4469" i="1"/>
  <c r="N4469" i="1"/>
  <c r="P4469" i="1" s="1"/>
  <c r="L4469" i="1"/>
  <c r="K4469" i="1"/>
  <c r="M4469" i="1" s="1"/>
  <c r="J4469" i="1"/>
  <c r="AB4469" i="1" s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AB4468" i="1" s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Q4467" i="1"/>
  <c r="O4467" i="1"/>
  <c r="N4467" i="1"/>
  <c r="P4467" i="1" s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R4466" i="1"/>
  <c r="Q4466" i="1"/>
  <c r="S4466" i="1" s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P4465" i="1"/>
  <c r="O4465" i="1"/>
  <c r="N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S4464" i="1"/>
  <c r="R4464" i="1"/>
  <c r="Q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S4461" i="1" s="1"/>
  <c r="Q4461" i="1"/>
  <c r="O4461" i="1"/>
  <c r="N4461" i="1"/>
  <c r="P4461" i="1" s="1"/>
  <c r="L4461" i="1"/>
  <c r="K4461" i="1"/>
  <c r="M4461" i="1" s="1"/>
  <c r="J4461" i="1"/>
  <c r="AB4461" i="1" s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AB4460" i="1" s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Q4459" i="1"/>
  <c r="O4459" i="1"/>
  <c r="N4459" i="1"/>
  <c r="P4459" i="1" s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R4458" i="1"/>
  <c r="Q4458" i="1"/>
  <c r="S4458" i="1" s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P4457" i="1"/>
  <c r="O4457" i="1"/>
  <c r="N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S4456" i="1"/>
  <c r="R4456" i="1"/>
  <c r="Q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S4453" i="1" s="1"/>
  <c r="Q4453" i="1"/>
  <c r="O4453" i="1"/>
  <c r="N4453" i="1"/>
  <c r="P4453" i="1" s="1"/>
  <c r="L4453" i="1"/>
  <c r="K4453" i="1"/>
  <c r="M4453" i="1" s="1"/>
  <c r="J4453" i="1"/>
  <c r="AB4453" i="1" s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Q4451" i="1"/>
  <c r="O4451" i="1"/>
  <c r="N4451" i="1"/>
  <c r="P4451" i="1" s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R4450" i="1"/>
  <c r="Q4450" i="1"/>
  <c r="S4450" i="1" s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P4449" i="1"/>
  <c r="O4449" i="1"/>
  <c r="N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S4448" i="1"/>
  <c r="R4448" i="1"/>
  <c r="Q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S4445" i="1" s="1"/>
  <c r="Q4445" i="1"/>
  <c r="O4445" i="1"/>
  <c r="N4445" i="1"/>
  <c r="P4445" i="1" s="1"/>
  <c r="L4445" i="1"/>
  <c r="K4445" i="1"/>
  <c r="M4445" i="1" s="1"/>
  <c r="J4445" i="1"/>
  <c r="AB4445" i="1" s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AB4444" i="1" s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Q4443" i="1"/>
  <c r="O4443" i="1"/>
  <c r="N4443" i="1"/>
  <c r="P4443" i="1" s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R4442" i="1"/>
  <c r="Q4442" i="1"/>
  <c r="S4442" i="1" s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P4441" i="1"/>
  <c r="O4441" i="1"/>
  <c r="N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S4440" i="1"/>
  <c r="R4440" i="1"/>
  <c r="Q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S4437" i="1" s="1"/>
  <c r="Q4437" i="1"/>
  <c r="O4437" i="1"/>
  <c r="N4437" i="1"/>
  <c r="P4437" i="1" s="1"/>
  <c r="L4437" i="1"/>
  <c r="K4437" i="1"/>
  <c r="M4437" i="1" s="1"/>
  <c r="J4437" i="1"/>
  <c r="AB4437" i="1" s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AB4436" i="1" s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Q4435" i="1"/>
  <c r="O4435" i="1"/>
  <c r="N4435" i="1"/>
  <c r="P4435" i="1" s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R4434" i="1"/>
  <c r="Q4434" i="1"/>
  <c r="S4434" i="1" s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P4433" i="1"/>
  <c r="O4433" i="1"/>
  <c r="N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S4432" i="1"/>
  <c r="R4432" i="1"/>
  <c r="Q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S4429" i="1" s="1"/>
  <c r="Q4429" i="1"/>
  <c r="O4429" i="1"/>
  <c r="N4429" i="1"/>
  <c r="P4429" i="1" s="1"/>
  <c r="L4429" i="1"/>
  <c r="K4429" i="1"/>
  <c r="M4429" i="1" s="1"/>
  <c r="J4429" i="1"/>
  <c r="AB4429" i="1" s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AB4428" i="1" s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Q4427" i="1"/>
  <c r="O4427" i="1"/>
  <c r="N4427" i="1"/>
  <c r="P4427" i="1" s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R4426" i="1"/>
  <c r="Q4426" i="1"/>
  <c r="S4426" i="1" s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P4425" i="1"/>
  <c r="O4425" i="1"/>
  <c r="N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S4424" i="1"/>
  <c r="R4424" i="1"/>
  <c r="Q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V4422" i="1" s="1"/>
  <c r="S4422" i="1"/>
  <c r="R4422" i="1"/>
  <c r="Q4422" i="1"/>
  <c r="P4422" i="1"/>
  <c r="O4422" i="1"/>
  <c r="N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V4420" i="1"/>
  <c r="U4420" i="1"/>
  <c r="T4420" i="1"/>
  <c r="S4420" i="1"/>
  <c r="R4420" i="1"/>
  <c r="Q4420" i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R4418" i="1"/>
  <c r="Q4418" i="1"/>
  <c r="S4418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S4417" i="1"/>
  <c r="R4417" i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S4416" i="1"/>
  <c r="R4416" i="1"/>
  <c r="Q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R4414" i="1"/>
  <c r="Q4414" i="1"/>
  <c r="S4414" i="1" s="1"/>
  <c r="O4414" i="1"/>
  <c r="P4414" i="1" s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Q4411" i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B4410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S4409" i="1" s="1"/>
  <c r="Q4409" i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O4407" i="1"/>
  <c r="N4407" i="1"/>
  <c r="P4407" i="1" s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V4406" i="1" s="1"/>
  <c r="S4406" i="1"/>
  <c r="R4406" i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P4405" i="1" s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V4404" i="1"/>
  <c r="U4404" i="1"/>
  <c r="T4404" i="1"/>
  <c r="S4404" i="1"/>
  <c r="R4404" i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R4403" i="1"/>
  <c r="Q4403" i="1"/>
  <c r="S4403" i="1" s="1"/>
  <c r="P4403" i="1"/>
  <c r="O4403" i="1"/>
  <c r="N4403" i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S4401" i="1"/>
  <c r="R4401" i="1"/>
  <c r="Q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S4400" i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Q4399" i="1"/>
  <c r="S4399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R4398" i="1"/>
  <c r="Q4398" i="1"/>
  <c r="S4398" i="1" s="1"/>
  <c r="O4398" i="1"/>
  <c r="P4398" i="1" s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S4393" i="1" s="1"/>
  <c r="Q4393" i="1"/>
  <c r="P4393" i="1"/>
  <c r="O4393" i="1"/>
  <c r="N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O4391" i="1"/>
  <c r="N4391" i="1"/>
  <c r="P4391" i="1" s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V4390" i="1" s="1"/>
  <c r="S4390" i="1"/>
  <c r="R4390" i="1"/>
  <c r="Q4390" i="1"/>
  <c r="P4390" i="1"/>
  <c r="O4390" i="1"/>
  <c r="N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V4388" i="1"/>
  <c r="U4388" i="1"/>
  <c r="T4388" i="1"/>
  <c r="S4388" i="1"/>
  <c r="R4388" i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R4386" i="1"/>
  <c r="Q4386" i="1"/>
  <c r="S4386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S4384" i="1"/>
  <c r="R4384" i="1"/>
  <c r="Q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R4382" i="1"/>
  <c r="Q4382" i="1"/>
  <c r="S4382" i="1" s="1"/>
  <c r="O4382" i="1"/>
  <c r="P4382" i="1" s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B4381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Q4379" i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AB4378" i="1" s="1"/>
  <c r="R4378" i="1"/>
  <c r="Q4378" i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S4377" i="1" s="1"/>
  <c r="Q4377" i="1"/>
  <c r="P4377" i="1"/>
  <c r="O4377" i="1"/>
  <c r="N4377" i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O4375" i="1"/>
  <c r="N4375" i="1"/>
  <c r="P4375" i="1" s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S4369" i="1"/>
  <c r="R4369" i="1"/>
  <c r="Q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S4368" i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S4367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R4366" i="1"/>
  <c r="Q4366" i="1"/>
  <c r="S4366" i="1" s="1"/>
  <c r="O4366" i="1"/>
  <c r="P4366" i="1" s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P4365" i="1"/>
  <c r="O4365" i="1"/>
  <c r="N4365" i="1"/>
  <c r="L4365" i="1"/>
  <c r="K4365" i="1"/>
  <c r="M4365" i="1" s="1"/>
  <c r="J4365" i="1"/>
  <c r="AB4365" i="1" s="1"/>
  <c r="I4365" i="1"/>
  <c r="H4365" i="1"/>
  <c r="G4365" i="1"/>
  <c r="F4365" i="1"/>
  <c r="E4365" i="1"/>
  <c r="D4365" i="1"/>
  <c r="B4365" i="1"/>
  <c r="A4365" i="1" s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AB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S4361" i="1" s="1"/>
  <c r="Q4361" i="1"/>
  <c r="P4361" i="1"/>
  <c r="O4361" i="1"/>
  <c r="N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O4359" i="1"/>
  <c r="N4359" i="1"/>
  <c r="P4359" i="1" s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V4358" i="1" s="1"/>
  <c r="S4358" i="1"/>
  <c r="R4358" i="1"/>
  <c r="Q4358" i="1"/>
  <c r="P4358" i="1"/>
  <c r="O4358" i="1"/>
  <c r="N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V4356" i="1"/>
  <c r="U4356" i="1"/>
  <c r="T4356" i="1"/>
  <c r="S4356" i="1"/>
  <c r="R4356" i="1"/>
  <c r="Q4356" i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R4354" i="1"/>
  <c r="Q4354" i="1"/>
  <c r="S4354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S4353" i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S4352" i="1"/>
  <c r="R4352" i="1"/>
  <c r="Q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P4350" i="1"/>
  <c r="O4350" i="1"/>
  <c r="N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S4349" i="1"/>
  <c r="R4349" i="1"/>
  <c r="Q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Z4348" i="1" s="1"/>
  <c r="X4348" i="1"/>
  <c r="W4348" i="1"/>
  <c r="U4348" i="1"/>
  <c r="V4348" i="1" s="1"/>
  <c r="T4348" i="1"/>
  <c r="R4348" i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P4346" i="1"/>
  <c r="O4346" i="1"/>
  <c r="N4346" i="1"/>
  <c r="L4346" i="1"/>
  <c r="K4346" i="1"/>
  <c r="M4346" i="1" s="1"/>
  <c r="AB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S4345" i="1"/>
  <c r="R4345" i="1"/>
  <c r="Q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V4344" i="1"/>
  <c r="U4344" i="1"/>
  <c r="T4344" i="1"/>
  <c r="R4344" i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R4343" i="1"/>
  <c r="Q4343" i="1"/>
  <c r="S4343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Q4340" i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R4339" i="1"/>
  <c r="Q4339" i="1"/>
  <c r="S4339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P4338" i="1"/>
  <c r="O4338" i="1"/>
  <c r="N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AB4336" i="1" s="1"/>
  <c r="G4336" i="1"/>
  <c r="F4336" i="1"/>
  <c r="E4336" i="1"/>
  <c r="D4336" i="1"/>
  <c r="B4336" i="1"/>
  <c r="A4336" i="1"/>
  <c r="AA4335" i="1"/>
  <c r="Z4335" i="1"/>
  <c r="Y4335" i="1"/>
  <c r="X4335" i="1"/>
  <c r="W4335" i="1"/>
  <c r="V4335" i="1"/>
  <c r="U4335" i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P4333" i="1"/>
  <c r="O4333" i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Z4332" i="1" s="1"/>
  <c r="X4332" i="1"/>
  <c r="W4332" i="1"/>
  <c r="U4332" i="1"/>
  <c r="V4332" i="1" s="1"/>
  <c r="T4332" i="1"/>
  <c r="R4332" i="1"/>
  <c r="Q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S4328" i="1"/>
  <c r="R4328" i="1"/>
  <c r="Q4328" i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R4327" i="1"/>
  <c r="Q4327" i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W4326" i="1"/>
  <c r="U4326" i="1"/>
  <c r="T4326" i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S4325" i="1"/>
  <c r="R4325" i="1"/>
  <c r="Q4325" i="1"/>
  <c r="O4325" i="1"/>
  <c r="N4325" i="1"/>
  <c r="P4325" i="1" s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V4324" i="1"/>
  <c r="U4324" i="1"/>
  <c r="T4324" i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R4322" i="1"/>
  <c r="Q4322" i="1"/>
  <c r="S4322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P4321" i="1"/>
  <c r="O4321" i="1"/>
  <c r="N4321" i="1"/>
  <c r="L4321" i="1"/>
  <c r="K4321" i="1"/>
  <c r="M4321" i="1" s="1"/>
  <c r="AB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B4317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Q4316" i="1"/>
  <c r="S4316" i="1" s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V4314" i="1" s="1"/>
  <c r="S4314" i="1"/>
  <c r="R4314" i="1"/>
  <c r="Q4314" i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R4311" i="1"/>
  <c r="Q4311" i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V4310" i="1" s="1"/>
  <c r="R4310" i="1"/>
  <c r="Q4310" i="1"/>
  <c r="S4310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V4308" i="1"/>
  <c r="U4308" i="1"/>
  <c r="T4308" i="1"/>
  <c r="S4308" i="1"/>
  <c r="R4308" i="1"/>
  <c r="Q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V4307" i="1"/>
  <c r="U4307" i="1"/>
  <c r="T4307" i="1"/>
  <c r="R4307" i="1"/>
  <c r="Q4307" i="1"/>
  <c r="S4307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R4306" i="1"/>
  <c r="Q4306" i="1"/>
  <c r="S4306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M4305" i="1" s="1"/>
  <c r="J4305" i="1"/>
  <c r="AB4305" i="1" s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P4301" i="1"/>
  <c r="O4301" i="1"/>
  <c r="N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Z4300" i="1" s="1"/>
  <c r="X4300" i="1"/>
  <c r="W4300" i="1"/>
  <c r="U4300" i="1"/>
  <c r="V4300" i="1" s="1"/>
  <c r="T4300" i="1"/>
  <c r="R4300" i="1"/>
  <c r="Q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S4296" i="1"/>
  <c r="R4296" i="1"/>
  <c r="Q4296" i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R4295" i="1"/>
  <c r="Q4295" i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S4293" i="1"/>
  <c r="R4293" i="1"/>
  <c r="Q4293" i="1"/>
  <c r="O4293" i="1"/>
  <c r="N4293" i="1"/>
  <c r="P4293" i="1" s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V4292" i="1"/>
  <c r="U4292" i="1"/>
  <c r="T4292" i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R4290" i="1"/>
  <c r="Q4290" i="1"/>
  <c r="S4290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B4289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Q4287" i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P4285" i="1"/>
  <c r="O4285" i="1"/>
  <c r="N4285" i="1"/>
  <c r="L4285" i="1"/>
  <c r="K4285" i="1"/>
  <c r="M4285" i="1" s="1"/>
  <c r="AB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Q4284" i="1"/>
  <c r="S4284" i="1" s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V4282" i="1" s="1"/>
  <c r="S4282" i="1"/>
  <c r="R4282" i="1"/>
  <c r="Q4282" i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V4278" i="1" s="1"/>
  <c r="R4278" i="1"/>
  <c r="Q4278" i="1"/>
  <c r="S4278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V4276" i="1"/>
  <c r="U4276" i="1"/>
  <c r="T4276" i="1"/>
  <c r="S4276" i="1"/>
  <c r="R4276" i="1"/>
  <c r="Q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V4275" i="1"/>
  <c r="U4275" i="1"/>
  <c r="T4275" i="1"/>
  <c r="R4275" i="1"/>
  <c r="Q4275" i="1"/>
  <c r="S4275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R4274" i="1"/>
  <c r="Q4274" i="1"/>
  <c r="S4274" i="1" s="1"/>
  <c r="O4274" i="1"/>
  <c r="P4274" i="1" s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B4273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B4270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S4269" i="1" s="1"/>
  <c r="Q4269" i="1"/>
  <c r="P4269" i="1"/>
  <c r="O4269" i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Z4268" i="1" s="1"/>
  <c r="X4268" i="1"/>
  <c r="W4268" i="1"/>
  <c r="U4268" i="1"/>
  <c r="V4268" i="1" s="1"/>
  <c r="T4268" i="1"/>
  <c r="R4268" i="1"/>
  <c r="Q4268" i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O4267" i="1"/>
  <c r="N4267" i="1"/>
  <c r="P4267" i="1" s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V4262" i="1" s="1"/>
  <c r="R4262" i="1"/>
  <c r="Q4262" i="1"/>
  <c r="S4262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S4260" i="1"/>
  <c r="R4260" i="1"/>
  <c r="Q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V4259" i="1"/>
  <c r="U4259" i="1"/>
  <c r="T4259" i="1"/>
  <c r="R4259" i="1"/>
  <c r="Q4259" i="1"/>
  <c r="S4259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R4258" i="1"/>
  <c r="Q4258" i="1"/>
  <c r="S4258" i="1" s="1"/>
  <c r="O4258" i="1"/>
  <c r="P4258" i="1" s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P4257" i="1"/>
  <c r="O4257" i="1"/>
  <c r="N4257" i="1"/>
  <c r="L4257" i="1"/>
  <c r="K4257" i="1"/>
  <c r="M4257" i="1" s="1"/>
  <c r="AB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AB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S4253" i="1" s="1"/>
  <c r="Q4253" i="1"/>
  <c r="P4253" i="1"/>
  <c r="O4253" i="1"/>
  <c r="N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Z4252" i="1" s="1"/>
  <c r="X4252" i="1"/>
  <c r="W4252" i="1"/>
  <c r="U4252" i="1"/>
  <c r="V4252" i="1" s="1"/>
  <c r="T4252" i="1"/>
  <c r="R4252" i="1"/>
  <c r="Q4252" i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O4251" i="1"/>
  <c r="N4251" i="1"/>
  <c r="P4251" i="1" s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V4246" i="1" s="1"/>
  <c r="R4246" i="1"/>
  <c r="Q4246" i="1"/>
  <c r="S4246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S4244" i="1"/>
  <c r="R4244" i="1"/>
  <c r="Q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V4243" i="1"/>
  <c r="U4243" i="1"/>
  <c r="T4243" i="1"/>
  <c r="R4243" i="1"/>
  <c r="Q4243" i="1"/>
  <c r="S4243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R4242" i="1"/>
  <c r="Q4242" i="1"/>
  <c r="S4242" i="1" s="1"/>
  <c r="O4242" i="1"/>
  <c r="P4242" i="1" s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B4241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Q4239" i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B4238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S4237" i="1" s="1"/>
  <c r="Q4237" i="1"/>
  <c r="P4237" i="1"/>
  <c r="O4237" i="1"/>
  <c r="N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Z4236" i="1" s="1"/>
  <c r="X4236" i="1"/>
  <c r="W4236" i="1"/>
  <c r="U4236" i="1"/>
  <c r="V4236" i="1" s="1"/>
  <c r="T4236" i="1"/>
  <c r="R4236" i="1"/>
  <c r="Q4236" i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O4235" i="1"/>
  <c r="N4235" i="1"/>
  <c r="P4235" i="1" s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V4230" i="1" s="1"/>
  <c r="R4230" i="1"/>
  <c r="Q4230" i="1"/>
  <c r="S4230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S4228" i="1"/>
  <c r="R4228" i="1"/>
  <c r="Q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V4227" i="1"/>
  <c r="U4227" i="1"/>
  <c r="T4227" i="1"/>
  <c r="R4227" i="1"/>
  <c r="Q4227" i="1"/>
  <c r="S4227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R4226" i="1"/>
  <c r="Q4226" i="1"/>
  <c r="S4226" i="1" s="1"/>
  <c r="O4226" i="1"/>
  <c r="P4226" i="1" s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P4225" i="1"/>
  <c r="O4225" i="1"/>
  <c r="N4225" i="1"/>
  <c r="L4225" i="1"/>
  <c r="K4225" i="1"/>
  <c r="M4225" i="1" s="1"/>
  <c r="AB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AB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S4221" i="1" s="1"/>
  <c r="Q4221" i="1"/>
  <c r="P4221" i="1"/>
  <c r="O4221" i="1"/>
  <c r="N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Z4220" i="1" s="1"/>
  <c r="X4220" i="1"/>
  <c r="W4220" i="1"/>
  <c r="U4220" i="1"/>
  <c r="V4220" i="1" s="1"/>
  <c r="T4220" i="1"/>
  <c r="R4220" i="1"/>
  <c r="Q4220" i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O4219" i="1"/>
  <c r="N4219" i="1"/>
  <c r="P4219" i="1" s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P4217" i="1" s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V4214" i="1" s="1"/>
  <c r="R4214" i="1"/>
  <c r="Q4214" i="1"/>
  <c r="S4214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S4212" i="1"/>
  <c r="R4212" i="1"/>
  <c r="Q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V4211" i="1"/>
  <c r="U4211" i="1"/>
  <c r="T4211" i="1"/>
  <c r="R4211" i="1"/>
  <c r="Q4211" i="1"/>
  <c r="S4211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R4210" i="1"/>
  <c r="Q4210" i="1"/>
  <c r="S4210" i="1" s="1"/>
  <c r="O4210" i="1"/>
  <c r="P4210" i="1" s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B4209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Q4207" i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B4206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S4205" i="1" s="1"/>
  <c r="Q4205" i="1"/>
  <c r="P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Z4204" i="1" s="1"/>
  <c r="X4204" i="1"/>
  <c r="W4204" i="1"/>
  <c r="U4204" i="1"/>
  <c r="V4204" i="1" s="1"/>
  <c r="T4204" i="1"/>
  <c r="R4204" i="1"/>
  <c r="Q4204" i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O4203" i="1"/>
  <c r="N4203" i="1"/>
  <c r="P4203" i="1" s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V4198" i="1" s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S4196" i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V4195" i="1"/>
  <c r="U4195" i="1"/>
  <c r="T4195" i="1"/>
  <c r="R4195" i="1"/>
  <c r="Q4195" i="1"/>
  <c r="S4195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R4194" i="1"/>
  <c r="Q4194" i="1"/>
  <c r="S4194" i="1" s="1"/>
  <c r="O4194" i="1"/>
  <c r="P4194" i="1" s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P4193" i="1"/>
  <c r="O4193" i="1"/>
  <c r="N4193" i="1"/>
  <c r="L4193" i="1"/>
  <c r="K4193" i="1"/>
  <c r="M4193" i="1" s="1"/>
  <c r="AB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Z4192" i="1" s="1"/>
  <c r="X4192" i="1"/>
  <c r="W4192" i="1"/>
  <c r="U4192" i="1"/>
  <c r="V4192" i="1" s="1"/>
  <c r="T4192" i="1"/>
  <c r="R4192" i="1"/>
  <c r="Q4192" i="1"/>
  <c r="S4192" i="1" s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M4190" i="1" s="1"/>
  <c r="AB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S4189" i="1" s="1"/>
  <c r="Q4189" i="1"/>
  <c r="P4189" i="1"/>
  <c r="O4189" i="1"/>
  <c r="N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O4187" i="1"/>
  <c r="N4187" i="1"/>
  <c r="P4187" i="1" s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V4183" i="1" s="1"/>
  <c r="T4183" i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W4182" i="1"/>
  <c r="U4182" i="1"/>
  <c r="T4182" i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R4178" i="1"/>
  <c r="Q4178" i="1"/>
  <c r="S4178" i="1" s="1"/>
  <c r="O4178" i="1"/>
  <c r="P4178" i="1" s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P4177" i="1"/>
  <c r="O4177" i="1"/>
  <c r="N4177" i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AB4175" i="1" s="1"/>
  <c r="H4175" i="1"/>
  <c r="G4175" i="1"/>
  <c r="F4175" i="1"/>
  <c r="E4175" i="1"/>
  <c r="D4175" i="1"/>
  <c r="B4175" i="1"/>
  <c r="A4175" i="1"/>
  <c r="AA4174" i="1"/>
  <c r="Y4174" i="1"/>
  <c r="X4174" i="1"/>
  <c r="W4174" i="1"/>
  <c r="U4174" i="1"/>
  <c r="T4174" i="1"/>
  <c r="V4174" i="1" s="1"/>
  <c r="S4174" i="1"/>
  <c r="R4174" i="1"/>
  <c r="Q4174" i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P4173" i="1"/>
  <c r="O4173" i="1"/>
  <c r="N4173" i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 s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R4171" i="1"/>
  <c r="Q4171" i="1"/>
  <c r="P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S4169" i="1"/>
  <c r="R4169" i="1"/>
  <c r="Q4169" i="1"/>
  <c r="O4169" i="1"/>
  <c r="N4169" i="1"/>
  <c r="P4169" i="1" s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V4168" i="1"/>
  <c r="U4168" i="1"/>
  <c r="T4168" i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W4166" i="1"/>
  <c r="U4166" i="1"/>
  <c r="T4166" i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R4162" i="1"/>
  <c r="Q4162" i="1"/>
  <c r="S4162" i="1" s="1"/>
  <c r="O4162" i="1"/>
  <c r="P4162" i="1" s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P4161" i="1"/>
  <c r="O4161" i="1"/>
  <c r="N4161" i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 s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AB4159" i="1" s="1"/>
  <c r="H4159" i="1"/>
  <c r="G4159" i="1"/>
  <c r="F4159" i="1"/>
  <c r="E4159" i="1"/>
  <c r="D4159" i="1"/>
  <c r="B4159" i="1"/>
  <c r="A4159" i="1"/>
  <c r="AA4158" i="1"/>
  <c r="Y4158" i="1"/>
  <c r="X4158" i="1"/>
  <c r="W4158" i="1"/>
  <c r="U4158" i="1"/>
  <c r="T4158" i="1"/>
  <c r="V4158" i="1" s="1"/>
  <c r="S4158" i="1"/>
  <c r="R4158" i="1"/>
  <c r="Q4158" i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R4155" i="1"/>
  <c r="Q4155" i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S4153" i="1"/>
  <c r="R4153" i="1"/>
  <c r="Q4153" i="1"/>
  <c r="O4153" i="1"/>
  <c r="N4153" i="1"/>
  <c r="P4153" i="1" s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V4152" i="1"/>
  <c r="U4152" i="1"/>
  <c r="T4152" i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R4146" i="1"/>
  <c r="Q4146" i="1"/>
  <c r="S4146" i="1" s="1"/>
  <c r="O4146" i="1"/>
  <c r="P4146" i="1" s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Z4144" i="1" s="1"/>
  <c r="X4144" i="1"/>
  <c r="W4144" i="1"/>
  <c r="U4144" i="1"/>
  <c r="V4144" i="1" s="1"/>
  <c r="T4144" i="1"/>
  <c r="R4144" i="1"/>
  <c r="Q4144" i="1"/>
  <c r="S4144" i="1" s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AB4143" i="1" s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P4141" i="1"/>
  <c r="O4141" i="1"/>
  <c r="N4141" i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 s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S4137" i="1"/>
  <c r="R4137" i="1"/>
  <c r="Q4137" i="1"/>
  <c r="O4137" i="1"/>
  <c r="N4137" i="1"/>
  <c r="P4137" i="1" s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V4136" i="1"/>
  <c r="U4136" i="1"/>
  <c r="T4136" i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P4133" i="1" s="1"/>
  <c r="L4133" i="1"/>
  <c r="K4133" i="1"/>
  <c r="M4133" i="1" s="1"/>
  <c r="J4133" i="1"/>
  <c r="AB4133" i="1" s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R4130" i="1"/>
  <c r="Q4130" i="1"/>
  <c r="S4130" i="1" s="1"/>
  <c r="O4130" i="1"/>
  <c r="P4130" i="1" s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P4129" i="1"/>
  <c r="O4129" i="1"/>
  <c r="N4129" i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AB4127" i="1" s="1"/>
  <c r="H4127" i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V4126" i="1" s="1"/>
  <c r="S4126" i="1"/>
  <c r="R4126" i="1"/>
  <c r="Q4126" i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P4125" i="1"/>
  <c r="O4125" i="1"/>
  <c r="N4125" i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 s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S4121" i="1"/>
  <c r="R4121" i="1"/>
  <c r="Q4121" i="1"/>
  <c r="O4121" i="1"/>
  <c r="N4121" i="1"/>
  <c r="P4121" i="1" s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V4120" i="1"/>
  <c r="U4120" i="1"/>
  <c r="T4120" i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P4119" i="1"/>
  <c r="O4119" i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R4114" i="1"/>
  <c r="Q4114" i="1"/>
  <c r="S4114" i="1" s="1"/>
  <c r="O4114" i="1"/>
  <c r="P4114" i="1" s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 s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AB4111" i="1" s="1"/>
  <c r="H4111" i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V4110" i="1" s="1"/>
  <c r="S4110" i="1"/>
  <c r="R4110" i="1"/>
  <c r="Q4110" i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P4109" i="1"/>
  <c r="O4109" i="1"/>
  <c r="N4109" i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 s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P4108" i="1" s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M4106" i="1" s="1"/>
  <c r="J4106" i="1"/>
  <c r="AB4106" i="1" s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R4103" i="1"/>
  <c r="Q4103" i="1"/>
  <c r="S4103" i="1" s="1"/>
  <c r="O4103" i="1"/>
  <c r="P4103" i="1" s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AB4100" i="1" s="1"/>
  <c r="H4100" i="1"/>
  <c r="G4100" i="1"/>
  <c r="F4100" i="1"/>
  <c r="E4100" i="1"/>
  <c r="D4100" i="1"/>
  <c r="B4100" i="1"/>
  <c r="A4100" i="1"/>
  <c r="AB4099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S4098" i="1" s="1"/>
  <c r="AB4098" i="1" s="1"/>
  <c r="Q4098" i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O4096" i="1"/>
  <c r="N4096" i="1"/>
  <c r="P4096" i="1" s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M4092" i="1" s="1"/>
  <c r="AB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S3831" i="1" s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Q3829" i="1"/>
  <c r="O3829" i="1"/>
  <c r="N3829" i="1"/>
  <c r="P3829" i="1" s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R3828" i="1"/>
  <c r="Q3828" i="1"/>
  <c r="S3828" i="1" s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P3827" i="1"/>
  <c r="O3827" i="1"/>
  <c r="N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S3826" i="1"/>
  <c r="R3826" i="1"/>
  <c r="Q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S3823" i="1" s="1"/>
  <c r="Q3823" i="1"/>
  <c r="O3823" i="1"/>
  <c r="N3823" i="1"/>
  <c r="P3823" i="1" s="1"/>
  <c r="L3823" i="1"/>
  <c r="K3823" i="1"/>
  <c r="M3823" i="1" s="1"/>
  <c r="J3823" i="1"/>
  <c r="AB3823" i="1" s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O3821" i="1"/>
  <c r="N3821" i="1"/>
  <c r="P3821" i="1" s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R3820" i="1"/>
  <c r="Q3820" i="1"/>
  <c r="S3820" i="1" s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P3819" i="1"/>
  <c r="O3819" i="1"/>
  <c r="N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S3818" i="1"/>
  <c r="R3818" i="1"/>
  <c r="Q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B3815" i="1"/>
  <c r="AA3815" i="1"/>
  <c r="Y3815" i="1"/>
  <c r="X3815" i="1"/>
  <c r="Z3815" i="1" s="1"/>
  <c r="W3815" i="1"/>
  <c r="U3815" i="1"/>
  <c r="T3815" i="1"/>
  <c r="V3815" i="1" s="1"/>
  <c r="R3815" i="1"/>
  <c r="S3815" i="1" s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Q3813" i="1"/>
  <c r="O3813" i="1"/>
  <c r="N3813" i="1"/>
  <c r="P3813" i="1" s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R3812" i="1"/>
  <c r="Q3812" i="1"/>
  <c r="S3812" i="1" s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P3811" i="1"/>
  <c r="O3811" i="1"/>
  <c r="N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S3810" i="1"/>
  <c r="R3810" i="1"/>
  <c r="Q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P3809" i="1"/>
  <c r="O3809" i="1"/>
  <c r="N3809" i="1"/>
  <c r="L3809" i="1"/>
  <c r="M3809" i="1" s="1"/>
  <c r="K3809" i="1"/>
  <c r="J3809" i="1"/>
  <c r="AB3809" i="1" s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P3808" i="1" s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S3807" i="1" s="1"/>
  <c r="Q3807" i="1"/>
  <c r="O3807" i="1"/>
  <c r="N3807" i="1"/>
  <c r="P3807" i="1" s="1"/>
  <c r="L3807" i="1"/>
  <c r="K3807" i="1"/>
  <c r="M3807" i="1" s="1"/>
  <c r="J3807" i="1"/>
  <c r="AB3807" i="1" s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O3805" i="1"/>
  <c r="N3805" i="1"/>
  <c r="P3805" i="1" s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R3804" i="1"/>
  <c r="Q3804" i="1"/>
  <c r="S3804" i="1" s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P3803" i="1"/>
  <c r="O3803" i="1"/>
  <c r="N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S3802" i="1"/>
  <c r="R3802" i="1"/>
  <c r="Q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S3799" i="1" s="1"/>
  <c r="Q3799" i="1"/>
  <c r="O3799" i="1"/>
  <c r="N3799" i="1"/>
  <c r="P3799" i="1" s="1"/>
  <c r="L3799" i="1"/>
  <c r="K3799" i="1"/>
  <c r="M3799" i="1" s="1"/>
  <c r="J3799" i="1"/>
  <c r="AB3799" i="1" s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Q3797" i="1"/>
  <c r="O3797" i="1"/>
  <c r="N3797" i="1"/>
  <c r="P3797" i="1" s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R3796" i="1"/>
  <c r="Q3796" i="1"/>
  <c r="S3796" i="1" s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P3795" i="1"/>
  <c r="O3795" i="1"/>
  <c r="N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S3794" i="1"/>
  <c r="R3794" i="1"/>
  <c r="Q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S3791" i="1" s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O3789" i="1"/>
  <c r="N3789" i="1"/>
  <c r="P3789" i="1" s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R3788" i="1"/>
  <c r="Q3788" i="1"/>
  <c r="S3788" i="1" s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P3787" i="1"/>
  <c r="O3787" i="1"/>
  <c r="N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S3786" i="1"/>
  <c r="R3786" i="1"/>
  <c r="Q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B3783" i="1"/>
  <c r="AA3783" i="1"/>
  <c r="Y3783" i="1"/>
  <c r="X3783" i="1"/>
  <c r="Z3783" i="1" s="1"/>
  <c r="W3783" i="1"/>
  <c r="U3783" i="1"/>
  <c r="T3783" i="1"/>
  <c r="V3783" i="1" s="1"/>
  <c r="R3783" i="1"/>
  <c r="S3783" i="1" s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Q3781" i="1"/>
  <c r="O3781" i="1"/>
  <c r="N3781" i="1"/>
  <c r="P3781" i="1" s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R3780" i="1"/>
  <c r="Q3780" i="1"/>
  <c r="S3780" i="1" s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P3779" i="1"/>
  <c r="O3779" i="1"/>
  <c r="N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S3778" i="1"/>
  <c r="R3778" i="1"/>
  <c r="Q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R3776" i="1"/>
  <c r="Q3776" i="1"/>
  <c r="S3776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S3774" i="1"/>
  <c r="R3774" i="1"/>
  <c r="Q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R3772" i="1"/>
  <c r="Q3772" i="1"/>
  <c r="S3772" i="1" s="1"/>
  <c r="O3772" i="1"/>
  <c r="P3772" i="1" s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B3771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Q3769" i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B3768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S3767" i="1" s="1"/>
  <c r="Q3767" i="1"/>
  <c r="P3767" i="1"/>
  <c r="O3767" i="1"/>
  <c r="N3767" i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Y3766" i="1"/>
  <c r="Z3766" i="1" s="1"/>
  <c r="X3766" i="1"/>
  <c r="W3766" i="1"/>
  <c r="U3766" i="1"/>
  <c r="V3766" i="1" s="1"/>
  <c r="T3766" i="1"/>
  <c r="R3766" i="1"/>
  <c r="Q3766" i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O3765" i="1"/>
  <c r="N3765" i="1"/>
  <c r="P3765" i="1" s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V3757" i="1"/>
  <c r="U3757" i="1"/>
  <c r="T3757" i="1"/>
  <c r="R3757" i="1"/>
  <c r="Q3757" i="1"/>
  <c r="S3757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R3756" i="1"/>
  <c r="Q3756" i="1"/>
  <c r="S3756" i="1" s="1"/>
  <c r="O3756" i="1"/>
  <c r="P3756" i="1" s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P3755" i="1"/>
  <c r="O3755" i="1"/>
  <c r="N3755" i="1"/>
  <c r="L3755" i="1"/>
  <c r="K3755" i="1"/>
  <c r="M3755" i="1" s="1"/>
  <c r="AB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S3751" i="1" s="1"/>
  <c r="Q3751" i="1"/>
  <c r="P3751" i="1"/>
  <c r="O3751" i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O3749" i="1"/>
  <c r="N3749" i="1"/>
  <c r="P3749" i="1" s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V3744" i="1" s="1"/>
  <c r="R3744" i="1"/>
  <c r="Q3744" i="1"/>
  <c r="S3744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S3742" i="1"/>
  <c r="R3742" i="1"/>
  <c r="Q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R3740" i="1"/>
  <c r="Q3740" i="1"/>
  <c r="S3740" i="1" s="1"/>
  <c r="O3740" i="1"/>
  <c r="P3740" i="1" s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AB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B3736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S3735" i="1" s="1"/>
  <c r="Q3735" i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Z3734" i="1" s="1"/>
  <c r="X3734" i="1"/>
  <c r="W3734" i="1"/>
  <c r="U3734" i="1"/>
  <c r="V3734" i="1" s="1"/>
  <c r="T3734" i="1"/>
  <c r="R3734" i="1"/>
  <c r="Q3734" i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O3733" i="1"/>
  <c r="N3733" i="1"/>
  <c r="P3733" i="1" s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V3725" i="1"/>
  <c r="U3725" i="1"/>
  <c r="T3725" i="1"/>
  <c r="R3725" i="1"/>
  <c r="Q3725" i="1"/>
  <c r="S3725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R3724" i="1"/>
  <c r="Q3724" i="1"/>
  <c r="S3724" i="1" s="1"/>
  <c r="O3724" i="1"/>
  <c r="P3724" i="1" s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P3723" i="1"/>
  <c r="O3723" i="1"/>
  <c r="N3723" i="1"/>
  <c r="L3723" i="1"/>
  <c r="K3723" i="1"/>
  <c r="M3723" i="1" s="1"/>
  <c r="AB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AB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S3719" i="1" s="1"/>
  <c r="Q3719" i="1"/>
  <c r="P3719" i="1"/>
  <c r="O3719" i="1"/>
  <c r="N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O3717" i="1"/>
  <c r="N3717" i="1"/>
  <c r="P3717" i="1" s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V3716" i="1" s="1"/>
  <c r="S3716" i="1"/>
  <c r="R3716" i="1"/>
  <c r="Q3716" i="1"/>
  <c r="P3716" i="1"/>
  <c r="O3716" i="1"/>
  <c r="N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V3714" i="1"/>
  <c r="U3714" i="1"/>
  <c r="T3714" i="1"/>
  <c r="S3714" i="1"/>
  <c r="R3714" i="1"/>
  <c r="Q3714" i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R3712" i="1"/>
  <c r="Q3712" i="1"/>
  <c r="S3712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S3710" i="1"/>
  <c r="R3710" i="1"/>
  <c r="Q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R3708" i="1"/>
  <c r="Q3708" i="1"/>
  <c r="S3708" i="1" s="1"/>
  <c r="O3708" i="1"/>
  <c r="P3708" i="1" s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B3707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Q3705" i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B3704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S3703" i="1" s="1"/>
  <c r="Q3703" i="1"/>
  <c r="P3703" i="1"/>
  <c r="O3703" i="1"/>
  <c r="N3703" i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Q3702" i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O3701" i="1"/>
  <c r="N3701" i="1"/>
  <c r="P3701" i="1" s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S3695" i="1"/>
  <c r="R3695" i="1"/>
  <c r="Q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S3693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R3692" i="1"/>
  <c r="Q3692" i="1"/>
  <c r="S3692" i="1" s="1"/>
  <c r="O3692" i="1"/>
  <c r="P3692" i="1" s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P3691" i="1"/>
  <c r="O3691" i="1"/>
  <c r="N3691" i="1"/>
  <c r="L3691" i="1"/>
  <c r="K3691" i="1"/>
  <c r="M3691" i="1" s="1"/>
  <c r="J3691" i="1"/>
  <c r="AB3691" i="1" s="1"/>
  <c r="I3691" i="1"/>
  <c r="H3691" i="1"/>
  <c r="G3691" i="1"/>
  <c r="F3691" i="1"/>
  <c r="E3691" i="1"/>
  <c r="D3691" i="1"/>
  <c r="B3691" i="1"/>
  <c r="A3691" i="1" s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S3687" i="1" s="1"/>
  <c r="Q3687" i="1"/>
  <c r="P3687" i="1"/>
  <c r="O3687" i="1"/>
  <c r="N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O3685" i="1"/>
  <c r="N3685" i="1"/>
  <c r="P3685" i="1" s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V3684" i="1" s="1"/>
  <c r="S3684" i="1"/>
  <c r="R3684" i="1"/>
  <c r="Q3684" i="1"/>
  <c r="P3684" i="1"/>
  <c r="O3684" i="1"/>
  <c r="N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V3682" i="1"/>
  <c r="U3682" i="1"/>
  <c r="T3682" i="1"/>
  <c r="S3682" i="1"/>
  <c r="R3682" i="1"/>
  <c r="Q3682" i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R3680" i="1"/>
  <c r="Q3680" i="1"/>
  <c r="S3680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S3678" i="1"/>
  <c r="R3678" i="1"/>
  <c r="Q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R3676" i="1"/>
  <c r="Q3676" i="1"/>
  <c r="S3676" i="1" s="1"/>
  <c r="O3676" i="1"/>
  <c r="P3676" i="1" s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AB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B3672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S3671" i="1" s="1"/>
  <c r="Q3671" i="1"/>
  <c r="P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O3669" i="1"/>
  <c r="N3669" i="1"/>
  <c r="P3669" i="1" s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S3663" i="1"/>
  <c r="R3663" i="1"/>
  <c r="Q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S3662" i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Q3661" i="1"/>
  <c r="S3661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R3660" i="1"/>
  <c r="Q3660" i="1"/>
  <c r="S3660" i="1" s="1"/>
  <c r="O3660" i="1"/>
  <c r="P3660" i="1" s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AB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S3655" i="1" s="1"/>
  <c r="Q3655" i="1"/>
  <c r="P3655" i="1"/>
  <c r="O3655" i="1"/>
  <c r="N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O3653" i="1"/>
  <c r="N3653" i="1"/>
  <c r="P3653" i="1" s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V3652" i="1" s="1"/>
  <c r="S3652" i="1"/>
  <c r="R3652" i="1"/>
  <c r="Q3652" i="1"/>
  <c r="P3652" i="1"/>
  <c r="O3652" i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V3650" i="1"/>
  <c r="U3650" i="1"/>
  <c r="T3650" i="1"/>
  <c r="S3650" i="1"/>
  <c r="R3650" i="1"/>
  <c r="Q3650" i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R3648" i="1"/>
  <c r="Q3648" i="1"/>
  <c r="S3648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S3646" i="1"/>
  <c r="R3646" i="1"/>
  <c r="Q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R3644" i="1"/>
  <c r="Q3644" i="1"/>
  <c r="S3644" i="1" s="1"/>
  <c r="O3644" i="1"/>
  <c r="P3644" i="1" s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B3643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B3640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S3639" i="1" s="1"/>
  <c r="Q3639" i="1"/>
  <c r="P3639" i="1"/>
  <c r="O3639" i="1"/>
  <c r="N3639" i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Q3638" i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O3637" i="1"/>
  <c r="N3637" i="1"/>
  <c r="P3637" i="1" s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S3631" i="1"/>
  <c r="R3631" i="1"/>
  <c r="Q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S3629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R3628" i="1"/>
  <c r="Q3628" i="1"/>
  <c r="S3628" i="1" s="1"/>
  <c r="O3628" i="1"/>
  <c r="P3628" i="1" s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P3627" i="1"/>
  <c r="O3627" i="1"/>
  <c r="N3627" i="1"/>
  <c r="L3627" i="1"/>
  <c r="K3627" i="1"/>
  <c r="M3627" i="1" s="1"/>
  <c r="J3627" i="1"/>
  <c r="AB3627" i="1" s="1"/>
  <c r="I3627" i="1"/>
  <c r="H3627" i="1"/>
  <c r="G3627" i="1"/>
  <c r="F3627" i="1"/>
  <c r="E3627" i="1"/>
  <c r="D3627" i="1"/>
  <c r="B3627" i="1"/>
  <c r="A3627" i="1" s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S3623" i="1" s="1"/>
  <c r="Q3623" i="1"/>
  <c r="P3623" i="1"/>
  <c r="O3623" i="1"/>
  <c r="N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O3621" i="1"/>
  <c r="N3621" i="1"/>
  <c r="P3621" i="1" s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W3620" i="1"/>
  <c r="U3620" i="1"/>
  <c r="T3620" i="1"/>
  <c r="V3620" i="1" s="1"/>
  <c r="S3620" i="1"/>
  <c r="R3620" i="1"/>
  <c r="Q3620" i="1"/>
  <c r="P3620" i="1"/>
  <c r="O3620" i="1"/>
  <c r="N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V3618" i="1"/>
  <c r="U3618" i="1"/>
  <c r="T3618" i="1"/>
  <c r="S3618" i="1"/>
  <c r="R3618" i="1"/>
  <c r="Q3618" i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W3617" i="1"/>
  <c r="U3617" i="1"/>
  <c r="T3617" i="1"/>
  <c r="V3617" i="1" s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R3616" i="1"/>
  <c r="Q3616" i="1"/>
  <c r="S3616" i="1" s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S3614" i="1"/>
  <c r="R3614" i="1"/>
  <c r="Q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R3612" i="1"/>
  <c r="Q3612" i="1"/>
  <c r="S3612" i="1" s="1"/>
  <c r="O3612" i="1"/>
  <c r="P3612" i="1" s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AB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Q3609" i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B3608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S3607" i="1" s="1"/>
  <c r="Q3607" i="1"/>
  <c r="P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Q3606" i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O3605" i="1"/>
  <c r="N3605" i="1"/>
  <c r="P3605" i="1" s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P3604" i="1" s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P3603" i="1" s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R3601" i="1"/>
  <c r="Q3601" i="1"/>
  <c r="S3601" i="1" s="1"/>
  <c r="P3601" i="1"/>
  <c r="O3601" i="1"/>
  <c r="N3601" i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S3599" i="1"/>
  <c r="R3599" i="1"/>
  <c r="Q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S3598" i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Q3597" i="1"/>
  <c r="S3597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R3596" i="1"/>
  <c r="Q3596" i="1"/>
  <c r="S3596" i="1" s="1"/>
  <c r="O3596" i="1"/>
  <c r="P3596" i="1" s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P3592" i="1" s="1"/>
  <c r="N3592" i="1"/>
  <c r="L3592" i="1"/>
  <c r="K3592" i="1"/>
  <c r="M3592" i="1" s="1"/>
  <c r="AB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S3591" i="1" s="1"/>
  <c r="Q3591" i="1"/>
  <c r="P3591" i="1"/>
  <c r="O3591" i="1"/>
  <c r="N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O3589" i="1"/>
  <c r="N3589" i="1"/>
  <c r="P3589" i="1" s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T3588" i="1"/>
  <c r="V3588" i="1" s="1"/>
  <c r="S3588" i="1"/>
  <c r="R3588" i="1"/>
  <c r="Q3588" i="1"/>
  <c r="P3588" i="1"/>
  <c r="O3588" i="1"/>
  <c r="N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P3587" i="1" s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V3586" i="1"/>
  <c r="U3586" i="1"/>
  <c r="T3586" i="1"/>
  <c r="S3586" i="1"/>
  <c r="R3586" i="1"/>
  <c r="Q3586" i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V3585" i="1" s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R3584" i="1"/>
  <c r="Q3584" i="1"/>
  <c r="S3584" i="1" s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S3582" i="1"/>
  <c r="R3582" i="1"/>
  <c r="Q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R3580" i="1"/>
  <c r="Q3580" i="1"/>
  <c r="S3580" i="1" s="1"/>
  <c r="O3580" i="1"/>
  <c r="P3580" i="1" s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B3579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Q3577" i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B3576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S3575" i="1" s="1"/>
  <c r="Q3575" i="1"/>
  <c r="P3575" i="1"/>
  <c r="O3575" i="1"/>
  <c r="N3575" i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Q3574" i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O3573" i="1"/>
  <c r="N3573" i="1"/>
  <c r="P3573" i="1" s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S3567" i="1"/>
  <c r="R3567" i="1"/>
  <c r="Q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S3566" i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W3564" i="1"/>
  <c r="U3564" i="1"/>
  <c r="T3564" i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P3563" i="1"/>
  <c r="O3563" i="1"/>
  <c r="N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P3559" i="1"/>
  <c r="O3559" i="1"/>
  <c r="N3559" i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S3558" i="1"/>
  <c r="R3558" i="1"/>
  <c r="Q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M3556" i="1"/>
  <c r="L3556" i="1"/>
  <c r="K3556" i="1"/>
  <c r="J3556" i="1"/>
  <c r="I3556" i="1"/>
  <c r="AB3556" i="1" s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V3553" i="1"/>
  <c r="U3553" i="1"/>
  <c r="T3553" i="1"/>
  <c r="R3553" i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R3552" i="1"/>
  <c r="Q3552" i="1"/>
  <c r="S3552" i="1" s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P3547" i="1"/>
  <c r="O3547" i="1"/>
  <c r="N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P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S3542" i="1"/>
  <c r="R3542" i="1"/>
  <c r="Q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AB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V3537" i="1"/>
  <c r="U3537" i="1"/>
  <c r="T3537" i="1"/>
  <c r="R3537" i="1"/>
  <c r="Q3537" i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R3536" i="1"/>
  <c r="Q3536" i="1"/>
  <c r="S3536" i="1" s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W3532" i="1"/>
  <c r="U3532" i="1"/>
  <c r="T3532" i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P3531" i="1"/>
  <c r="O3531" i="1"/>
  <c r="N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P3527" i="1"/>
  <c r="O3527" i="1"/>
  <c r="N3527" i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S3526" i="1"/>
  <c r="R3526" i="1"/>
  <c r="Q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M3524" i="1"/>
  <c r="L3524" i="1"/>
  <c r="K3524" i="1"/>
  <c r="J3524" i="1"/>
  <c r="I3524" i="1"/>
  <c r="AB3524" i="1" s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V3521" i="1"/>
  <c r="U3521" i="1"/>
  <c r="T3521" i="1"/>
  <c r="R3521" i="1"/>
  <c r="Q3521" i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R3520" i="1"/>
  <c r="Q3520" i="1"/>
  <c r="S3520" i="1" s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B3510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P3504" i="1"/>
  <c r="O3504" i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V3501" i="1"/>
  <c r="U3501" i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R3499" i="1"/>
  <c r="Q3499" i="1"/>
  <c r="S3499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J3498" i="1"/>
  <c r="AB3498" i="1" s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B3494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P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V3485" i="1"/>
  <c r="U3485" i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R3483" i="1"/>
  <c r="Q3483" i="1"/>
  <c r="S3483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AB3482" i="1" s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B3478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V3469" i="1"/>
  <c r="U3469" i="1"/>
  <c r="T3469" i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R3467" i="1"/>
  <c r="Q3467" i="1"/>
  <c r="S3467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AB3466" i="1" s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AB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AB3452" i="1" s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AB3436" i="1" s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AB3420" i="1" s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L2956" i="1"/>
  <c r="M2956" i="1" s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V2933" i="1"/>
  <c r="U2933" i="1"/>
  <c r="T2933" i="1"/>
  <c r="R2933" i="1"/>
  <c r="Q2933" i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R2932" i="1"/>
  <c r="Q2932" i="1"/>
  <c r="S2932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P2927" i="1"/>
  <c r="O2927" i="1"/>
  <c r="N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W2924" i="1"/>
  <c r="U2924" i="1"/>
  <c r="T2924" i="1"/>
  <c r="V2924" i="1" s="1"/>
  <c r="R2924" i="1"/>
  <c r="Q2924" i="1"/>
  <c r="S2924" i="1" s="1"/>
  <c r="P2924" i="1"/>
  <c r="O2924" i="1"/>
  <c r="N2924" i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P2923" i="1"/>
  <c r="O2923" i="1"/>
  <c r="N2923" i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M2916" i="1"/>
  <c r="L2916" i="1"/>
  <c r="K2916" i="1"/>
  <c r="J2916" i="1"/>
  <c r="I2916" i="1"/>
  <c r="AB2916" i="1" s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AB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M2900" i="1"/>
  <c r="L2900" i="1"/>
  <c r="K2900" i="1"/>
  <c r="J2900" i="1"/>
  <c r="I2900" i="1"/>
  <c r="AB2900" i="1" s="1"/>
  <c r="H2900" i="1"/>
  <c r="G2900" i="1"/>
  <c r="F2900" i="1"/>
  <c r="E2900" i="1"/>
  <c r="D2900" i="1"/>
  <c r="B2900" i="1"/>
  <c r="A2900" i="1"/>
  <c r="AB2899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/>
  <c r="AA2897" i="1"/>
  <c r="Z2897" i="1"/>
  <c r="Y2897" i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P2891" i="1"/>
  <c r="O2891" i="1"/>
  <c r="N2891" i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M2884" i="1"/>
  <c r="L2884" i="1"/>
  <c r="K2884" i="1"/>
  <c r="J2884" i="1"/>
  <c r="I2884" i="1"/>
  <c r="AB2884" i="1" s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AB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W2876" i="1"/>
  <c r="U2876" i="1"/>
  <c r="T2876" i="1"/>
  <c r="V2876" i="1" s="1"/>
  <c r="R2876" i="1"/>
  <c r="Q2876" i="1"/>
  <c r="S2876" i="1" s="1"/>
  <c r="P2876" i="1"/>
  <c r="O2876" i="1"/>
  <c r="N2876" i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M2868" i="1"/>
  <c r="L2868" i="1"/>
  <c r="K2868" i="1"/>
  <c r="J2868" i="1"/>
  <c r="I2868" i="1"/>
  <c r="AB2868" i="1" s="1"/>
  <c r="H2868" i="1"/>
  <c r="G2868" i="1"/>
  <c r="F2868" i="1"/>
  <c r="E2868" i="1"/>
  <c r="D2868" i="1"/>
  <c r="B2868" i="1"/>
  <c r="A2868" i="1"/>
  <c r="AB2867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/>
  <c r="AA2865" i="1"/>
  <c r="Z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R2863" i="1"/>
  <c r="Q2863" i="1"/>
  <c r="S2863" i="1" s="1"/>
  <c r="O2863" i="1"/>
  <c r="P2863" i="1" s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AB2862" i="1" s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AB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S2858" i="1" s="1"/>
  <c r="Q2858" i="1"/>
  <c r="P2858" i="1"/>
  <c r="O2858" i="1"/>
  <c r="N2858" i="1"/>
  <c r="L2858" i="1"/>
  <c r="K2858" i="1"/>
  <c r="M2858" i="1" s="1"/>
  <c r="AB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O2856" i="1"/>
  <c r="N2856" i="1"/>
  <c r="P2856" i="1" s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M2852" i="1" s="1"/>
  <c r="AB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S2849" i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R2847" i="1"/>
  <c r="Q2847" i="1"/>
  <c r="S2847" i="1" s="1"/>
  <c r="O2847" i="1"/>
  <c r="P2847" i="1" s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AB2846" i="1" s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M2843" i="1" s="1"/>
  <c r="AB2843" i="1" s="1"/>
  <c r="J2843" i="1"/>
  <c r="I2843" i="1"/>
  <c r="H2843" i="1"/>
  <c r="G2843" i="1"/>
  <c r="F2843" i="1"/>
  <c r="E2843" i="1"/>
  <c r="D2843" i="1"/>
  <c r="B2843" i="1"/>
  <c r="A2843" i="1" s="1"/>
  <c r="AB2842" i="1"/>
  <c r="AA2842" i="1"/>
  <c r="Y2842" i="1"/>
  <c r="X2842" i="1"/>
  <c r="Z2842" i="1" s="1"/>
  <c r="W2842" i="1"/>
  <c r="U2842" i="1"/>
  <c r="T2842" i="1"/>
  <c r="V2842" i="1" s="1"/>
  <c r="R2842" i="1"/>
  <c r="S2842" i="1" s="1"/>
  <c r="Q2842" i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O2840" i="1"/>
  <c r="N2840" i="1"/>
  <c r="P2840" i="1" s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M2836" i="1" s="1"/>
  <c r="AB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R2831" i="1"/>
  <c r="Q2831" i="1"/>
  <c r="S2831" i="1" s="1"/>
  <c r="O2831" i="1"/>
  <c r="P2831" i="1" s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M2827" i="1" s="1"/>
  <c r="AB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S2826" i="1" s="1"/>
  <c r="AB2826" i="1" s="1"/>
  <c r="Q2826" i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O2824" i="1"/>
  <c r="N2824" i="1"/>
  <c r="P2824" i="1" s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M2820" i="1" s="1"/>
  <c r="AB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AB2818" i="1" s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R2815" i="1"/>
  <c r="Q2815" i="1"/>
  <c r="S2815" i="1" s="1"/>
  <c r="O2815" i="1"/>
  <c r="P2815" i="1" s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AB2812" i="1" s="1"/>
  <c r="H2812" i="1"/>
  <c r="G2812" i="1"/>
  <c r="F2812" i="1"/>
  <c r="E2812" i="1"/>
  <c r="D2812" i="1"/>
  <c r="B2812" i="1"/>
  <c r="A2812" i="1"/>
  <c r="AB2811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S2810" i="1" s="1"/>
  <c r="Q2810" i="1"/>
  <c r="P2810" i="1"/>
  <c r="O2810" i="1"/>
  <c r="N2810" i="1"/>
  <c r="L2810" i="1"/>
  <c r="K2810" i="1"/>
  <c r="M2810" i="1" s="1"/>
  <c r="AB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O2808" i="1"/>
  <c r="N2808" i="1"/>
  <c r="P2808" i="1" s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L2805" i="1"/>
  <c r="M2805" i="1" s="1"/>
  <c r="K2805" i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AB2798" i="1" s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M2793" i="1" s="1"/>
  <c r="K2793" i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L2789" i="1"/>
  <c r="M2789" i="1" s="1"/>
  <c r="K2789" i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AB2782" i="1" s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AB2774" i="1" s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AB2758" i="1" s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AB2750" i="1" s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P2720" i="1" s="1"/>
  <c r="N2720" i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M2717" i="1" s="1"/>
  <c r="K2717" i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AB2710" i="1" s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P2672" i="1" s="1"/>
  <c r="N2672" i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AB2662" i="1" s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AB2614" i="1" s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AB2566" i="1" s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AB2534" i="1" s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AB2454" i="1" s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AB2422" i="1" s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S2421" i="1" s="1"/>
  <c r="Q2421" i="1"/>
  <c r="P2421" i="1"/>
  <c r="O2421" i="1"/>
  <c r="N2421" i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S2417" i="1" s="1"/>
  <c r="Q2417" i="1"/>
  <c r="P2417" i="1"/>
  <c r="O2417" i="1"/>
  <c r="N2417" i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S2413" i="1" s="1"/>
  <c r="Q2413" i="1"/>
  <c r="P2413" i="1"/>
  <c r="O2413" i="1"/>
  <c r="N2413" i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AB2406" i="1" s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AB2390" i="1" s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AB2374" i="1" s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AB2358" i="1" s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AB2342" i="1" s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AB2330" i="1" s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AB2326" i="1" s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AB2322" i="1" s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AB2314" i="1" s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AB2310" i="1" s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AB2278" i="1" s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S2261" i="1" s="1"/>
  <c r="Q2261" i="1"/>
  <c r="P2261" i="1"/>
  <c r="O2261" i="1"/>
  <c r="N2261" i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S2260" i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V2244" i="1" s="1"/>
  <c r="T2244" i="1"/>
  <c r="S2244" i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AB2238" i="1" s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P2229" i="1"/>
  <c r="O2229" i="1"/>
  <c r="N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S2228" i="1"/>
  <c r="R2228" i="1"/>
  <c r="Q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AB2225" i="1" s="1"/>
  <c r="W2225" i="1"/>
  <c r="U2225" i="1"/>
  <c r="T2225" i="1"/>
  <c r="V2225" i="1" s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Q2223" i="1"/>
  <c r="O2223" i="1"/>
  <c r="N2223" i="1"/>
  <c r="P2223" i="1" s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W2222" i="1"/>
  <c r="U2222" i="1"/>
  <c r="T2222" i="1"/>
  <c r="R2222" i="1"/>
  <c r="Q2222" i="1"/>
  <c r="S2222" i="1" s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P2221" i="1"/>
  <c r="O2221" i="1"/>
  <c r="N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S2220" i="1"/>
  <c r="R2220" i="1"/>
  <c r="Q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S2218" i="1"/>
  <c r="R2218" i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B2217" i="1"/>
  <c r="AA2217" i="1"/>
  <c r="Y2217" i="1"/>
  <c r="X2217" i="1"/>
  <c r="Z2217" i="1" s="1"/>
  <c r="W2217" i="1"/>
  <c r="U2217" i="1"/>
  <c r="T2217" i="1"/>
  <c r="V2217" i="1" s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Q2213" i="1"/>
  <c r="S2213" i="1" s="1"/>
  <c r="P2213" i="1"/>
  <c r="O2213" i="1"/>
  <c r="N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V2212" i="1" s="1"/>
  <c r="S2212" i="1"/>
  <c r="R2212" i="1"/>
  <c r="Q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S2211" i="1" s="1"/>
  <c r="Q2211" i="1"/>
  <c r="P2211" i="1"/>
  <c r="O2211" i="1"/>
  <c r="N2211" i="1"/>
  <c r="L2211" i="1"/>
  <c r="K2211" i="1"/>
  <c r="M2211" i="1" s="1"/>
  <c r="J2211" i="1"/>
  <c r="AB2211" i="1" s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S2210" i="1"/>
  <c r="R2210" i="1"/>
  <c r="Q2210" i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O2209" i="1"/>
  <c r="N2209" i="1"/>
  <c r="P2209" i="1" s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R2208" i="1"/>
  <c r="Q2208" i="1"/>
  <c r="S2208" i="1" s="1"/>
  <c r="O2208" i="1"/>
  <c r="P2208" i="1" s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W2204" i="1"/>
  <c r="U2204" i="1"/>
  <c r="T2204" i="1"/>
  <c r="V2204" i="1" s="1"/>
  <c r="S2204" i="1"/>
  <c r="R2204" i="1"/>
  <c r="Q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S2203" i="1" s="1"/>
  <c r="Q2203" i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S2202" i="1"/>
  <c r="R2202" i="1"/>
  <c r="Q2202" i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O2201" i="1"/>
  <c r="N2201" i="1"/>
  <c r="P2201" i="1" s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R2200" i="1"/>
  <c r="Q2200" i="1"/>
  <c r="S2200" i="1" s="1"/>
  <c r="O2200" i="1"/>
  <c r="P2200" i="1" s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S2195" i="1" s="1"/>
  <c r="Q2195" i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S2194" i="1"/>
  <c r="R2194" i="1"/>
  <c r="Q2194" i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O2193" i="1"/>
  <c r="N2193" i="1"/>
  <c r="P2193" i="1" s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R2192" i="1"/>
  <c r="Q2192" i="1"/>
  <c r="S2192" i="1" s="1"/>
  <c r="O2192" i="1"/>
  <c r="P2192" i="1" s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P2189" i="1"/>
  <c r="O2189" i="1"/>
  <c r="N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S2188" i="1"/>
  <c r="R2188" i="1"/>
  <c r="Q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S2187" i="1" s="1"/>
  <c r="Q2187" i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S2186" i="1"/>
  <c r="R2186" i="1"/>
  <c r="Q2186" i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O2185" i="1"/>
  <c r="N2185" i="1"/>
  <c r="P2185" i="1" s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R2184" i="1"/>
  <c r="Q2184" i="1"/>
  <c r="S2184" i="1" s="1"/>
  <c r="O2184" i="1"/>
  <c r="P2184" i="1" s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S2179" i="1" s="1"/>
  <c r="Q2179" i="1"/>
  <c r="P2179" i="1"/>
  <c r="O2179" i="1"/>
  <c r="N2179" i="1"/>
  <c r="L2179" i="1"/>
  <c r="K2179" i="1"/>
  <c r="M2179" i="1" s="1"/>
  <c r="J2179" i="1"/>
  <c r="AB2179" i="1" s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S2178" i="1"/>
  <c r="R2178" i="1"/>
  <c r="Q2178" i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Q2177" i="1"/>
  <c r="O2177" i="1"/>
  <c r="N2177" i="1"/>
  <c r="P2177" i="1" s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R2176" i="1"/>
  <c r="Q2176" i="1"/>
  <c r="S2176" i="1" s="1"/>
  <c r="O2176" i="1"/>
  <c r="P2176" i="1" s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S2171" i="1" s="1"/>
  <c r="Q2171" i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S2170" i="1"/>
  <c r="R2170" i="1"/>
  <c r="Q2170" i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Q2169" i="1"/>
  <c r="O2169" i="1"/>
  <c r="N2169" i="1"/>
  <c r="P2169" i="1" s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R2168" i="1"/>
  <c r="Q2168" i="1"/>
  <c r="S2168" i="1" s="1"/>
  <c r="O2168" i="1"/>
  <c r="P2168" i="1" s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V2166" i="1"/>
  <c r="U2166" i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V2164" i="1" s="1"/>
  <c r="R2164" i="1"/>
  <c r="Q2164" i="1"/>
  <c r="S2164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B2163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S2162" i="1"/>
  <c r="R2162" i="1"/>
  <c r="Q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Q2161" i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R2160" i="1"/>
  <c r="Q2160" i="1"/>
  <c r="S2160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P2159" i="1"/>
  <c r="O2159" i="1"/>
  <c r="N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W2156" i="1"/>
  <c r="U2156" i="1"/>
  <c r="T2156" i="1"/>
  <c r="V2156" i="1" s="1"/>
  <c r="R2156" i="1"/>
  <c r="Q2156" i="1"/>
  <c r="S2156" i="1" s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B2155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S2154" i="1"/>
  <c r="R2154" i="1"/>
  <c r="Q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Q2153" i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R2152" i="1"/>
  <c r="Q2152" i="1"/>
  <c r="S2152" i="1" s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P2151" i="1"/>
  <c r="O2151" i="1"/>
  <c r="N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V2148" i="1" s="1"/>
  <c r="R2148" i="1"/>
  <c r="Q2148" i="1"/>
  <c r="S2148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B2147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S2146" i="1"/>
  <c r="R2146" i="1"/>
  <c r="Q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Q2145" i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R2144" i="1"/>
  <c r="Q2144" i="1"/>
  <c r="S2144" i="1" s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P2143" i="1"/>
  <c r="O2143" i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V2140" i="1" s="1"/>
  <c r="R2140" i="1"/>
  <c r="Q2140" i="1"/>
  <c r="S2140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B2139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S2138" i="1"/>
  <c r="R2138" i="1"/>
  <c r="Q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Q2137" i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R2136" i="1"/>
  <c r="Q2136" i="1"/>
  <c r="S2136" i="1" s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P2135" i="1"/>
  <c r="O2135" i="1"/>
  <c r="N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W2132" i="1"/>
  <c r="U2132" i="1"/>
  <c r="T2132" i="1"/>
  <c r="V2132" i="1" s="1"/>
  <c r="R2132" i="1"/>
  <c r="Q2132" i="1"/>
  <c r="S2132" i="1" s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B2131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S2130" i="1"/>
  <c r="R2130" i="1"/>
  <c r="Q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Q2129" i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R2128" i="1"/>
  <c r="Q2128" i="1"/>
  <c r="S2128" i="1" s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P2127" i="1"/>
  <c r="O2127" i="1"/>
  <c r="N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W2124" i="1"/>
  <c r="U2124" i="1"/>
  <c r="T2124" i="1"/>
  <c r="V2124" i="1" s="1"/>
  <c r="R2124" i="1"/>
  <c r="Q2124" i="1"/>
  <c r="S2124" i="1" s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B2123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S2122" i="1"/>
  <c r="R2122" i="1"/>
  <c r="Q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Q2121" i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R2120" i="1"/>
  <c r="Q2120" i="1"/>
  <c r="S2120" i="1" s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P2119" i="1"/>
  <c r="O2119" i="1"/>
  <c r="N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W2116" i="1"/>
  <c r="U2116" i="1"/>
  <c r="T2116" i="1"/>
  <c r="V2116" i="1" s="1"/>
  <c r="R2116" i="1"/>
  <c r="Q2116" i="1"/>
  <c r="S2116" i="1" s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B2115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S2114" i="1"/>
  <c r="R2114" i="1"/>
  <c r="Q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Q2113" i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R2112" i="1"/>
  <c r="Q2112" i="1"/>
  <c r="S2112" i="1" s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P2111" i="1"/>
  <c r="O2111" i="1"/>
  <c r="N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W2108" i="1"/>
  <c r="U2108" i="1"/>
  <c r="T2108" i="1"/>
  <c r="V2108" i="1" s="1"/>
  <c r="R2108" i="1"/>
  <c r="Q2108" i="1"/>
  <c r="S2108" i="1" s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B2107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P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S2106" i="1"/>
  <c r="R2106" i="1"/>
  <c r="Q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Q2105" i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R2104" i="1"/>
  <c r="Q2104" i="1"/>
  <c r="S2104" i="1" s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P2103" i="1"/>
  <c r="O2103" i="1"/>
  <c r="N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W2100" i="1"/>
  <c r="U2100" i="1"/>
  <c r="T2100" i="1"/>
  <c r="V2100" i="1" s="1"/>
  <c r="R2100" i="1"/>
  <c r="Q2100" i="1"/>
  <c r="S2100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B2099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S2098" i="1"/>
  <c r="R2098" i="1"/>
  <c r="Q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Q2097" i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R2096" i="1"/>
  <c r="Q2096" i="1"/>
  <c r="S2096" i="1" s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P2095" i="1"/>
  <c r="O2095" i="1"/>
  <c r="N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W2092" i="1"/>
  <c r="U2092" i="1"/>
  <c r="T2092" i="1"/>
  <c r="V2092" i="1" s="1"/>
  <c r="R2092" i="1"/>
  <c r="Q2092" i="1"/>
  <c r="S2092" i="1" s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B2091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P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S2090" i="1"/>
  <c r="R2090" i="1"/>
  <c r="Q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Q2089" i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R2088" i="1"/>
  <c r="Q2088" i="1"/>
  <c r="S2088" i="1" s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P2087" i="1"/>
  <c r="O2087" i="1"/>
  <c r="N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W2084" i="1"/>
  <c r="U2084" i="1"/>
  <c r="T2084" i="1"/>
  <c r="V2084" i="1" s="1"/>
  <c r="R2084" i="1"/>
  <c r="Q2084" i="1"/>
  <c r="S2084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B2083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S2082" i="1"/>
  <c r="R2082" i="1"/>
  <c r="Q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R2080" i="1"/>
  <c r="Q2080" i="1"/>
  <c r="S2080" i="1" s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P2079" i="1"/>
  <c r="O2079" i="1"/>
  <c r="N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W2076" i="1"/>
  <c r="U2076" i="1"/>
  <c r="T2076" i="1"/>
  <c r="V2076" i="1" s="1"/>
  <c r="R2076" i="1"/>
  <c r="Q2076" i="1"/>
  <c r="S2076" i="1" s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P2075" i="1"/>
  <c r="O2075" i="1"/>
  <c r="N2075" i="1"/>
  <c r="L2075" i="1"/>
  <c r="K2075" i="1"/>
  <c r="M2075" i="1" s="1"/>
  <c r="AB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S2074" i="1"/>
  <c r="R2074" i="1"/>
  <c r="Q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R2072" i="1"/>
  <c r="Q2072" i="1"/>
  <c r="S2072" i="1" s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P2071" i="1"/>
  <c r="O2071" i="1"/>
  <c r="N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W2068" i="1"/>
  <c r="U2068" i="1"/>
  <c r="T2068" i="1"/>
  <c r="V2068" i="1" s="1"/>
  <c r="R2068" i="1"/>
  <c r="Q2068" i="1"/>
  <c r="S2068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B2067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S2066" i="1"/>
  <c r="R2066" i="1"/>
  <c r="Q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Q2065" i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R2064" i="1"/>
  <c r="Q2064" i="1"/>
  <c r="S2064" i="1" s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P2063" i="1"/>
  <c r="O2063" i="1"/>
  <c r="N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W2060" i="1"/>
  <c r="U2060" i="1"/>
  <c r="T2060" i="1"/>
  <c r="V2060" i="1" s="1"/>
  <c r="R2060" i="1"/>
  <c r="Q2060" i="1"/>
  <c r="S2060" i="1" s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P2059" i="1"/>
  <c r="O2059" i="1"/>
  <c r="N2059" i="1"/>
  <c r="L2059" i="1"/>
  <c r="K2059" i="1"/>
  <c r="M2059" i="1" s="1"/>
  <c r="AB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S2058" i="1"/>
  <c r="R2058" i="1"/>
  <c r="Q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Q2057" i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R2056" i="1"/>
  <c r="Q2056" i="1"/>
  <c r="S2056" i="1" s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P2055" i="1"/>
  <c r="O2055" i="1"/>
  <c r="N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W2052" i="1"/>
  <c r="U2052" i="1"/>
  <c r="T2052" i="1"/>
  <c r="V2052" i="1" s="1"/>
  <c r="R2052" i="1"/>
  <c r="Q2052" i="1"/>
  <c r="S2052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B2051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S2050" i="1"/>
  <c r="R2050" i="1"/>
  <c r="Q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Q2049" i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R2048" i="1"/>
  <c r="Q2048" i="1"/>
  <c r="S2048" i="1" s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P2047" i="1"/>
  <c r="O2047" i="1"/>
  <c r="N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W2044" i="1"/>
  <c r="U2044" i="1"/>
  <c r="T2044" i="1"/>
  <c r="V2044" i="1" s="1"/>
  <c r="R2044" i="1"/>
  <c r="Q2044" i="1"/>
  <c r="S2044" i="1" s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B2043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S2042" i="1"/>
  <c r="R2042" i="1"/>
  <c r="Q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Q2041" i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R2040" i="1"/>
  <c r="Q2040" i="1"/>
  <c r="S2040" i="1" s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P2039" i="1"/>
  <c r="O2039" i="1"/>
  <c r="N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W2036" i="1"/>
  <c r="U2036" i="1"/>
  <c r="T2036" i="1"/>
  <c r="V2036" i="1" s="1"/>
  <c r="R2036" i="1"/>
  <c r="Q2036" i="1"/>
  <c r="S2036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B2035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S2034" i="1"/>
  <c r="R2034" i="1"/>
  <c r="Q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R2032" i="1"/>
  <c r="Q2032" i="1"/>
  <c r="S2032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P2031" i="1"/>
  <c r="O2031" i="1"/>
  <c r="N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W2028" i="1"/>
  <c r="U2028" i="1"/>
  <c r="T2028" i="1"/>
  <c r="V2028" i="1" s="1"/>
  <c r="R2028" i="1"/>
  <c r="Q2028" i="1"/>
  <c r="S2028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B2027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S2026" i="1"/>
  <c r="R2026" i="1"/>
  <c r="Q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Q2025" i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R2024" i="1"/>
  <c r="Q2024" i="1"/>
  <c r="S2024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P2023" i="1"/>
  <c r="O2023" i="1"/>
  <c r="N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W2020" i="1"/>
  <c r="U2020" i="1"/>
  <c r="T2020" i="1"/>
  <c r="V2020" i="1" s="1"/>
  <c r="R2020" i="1"/>
  <c r="Q2020" i="1"/>
  <c r="S2020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B2019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S2018" i="1"/>
  <c r="R2018" i="1"/>
  <c r="Q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Q2017" i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R2016" i="1"/>
  <c r="Q2016" i="1"/>
  <c r="S2016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P2015" i="1"/>
  <c r="O2015" i="1"/>
  <c r="N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W2012" i="1"/>
  <c r="U2012" i="1"/>
  <c r="T2012" i="1"/>
  <c r="V2012" i="1" s="1"/>
  <c r="R2012" i="1"/>
  <c r="Q2012" i="1"/>
  <c r="S2012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B2011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S2010" i="1"/>
  <c r="R2010" i="1"/>
  <c r="Q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R2008" i="1"/>
  <c r="Q2008" i="1"/>
  <c r="S2008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P2007" i="1"/>
  <c r="O2007" i="1"/>
  <c r="N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W2004" i="1"/>
  <c r="U2004" i="1"/>
  <c r="T2004" i="1"/>
  <c r="V2004" i="1" s="1"/>
  <c r="R2004" i="1"/>
  <c r="Q2004" i="1"/>
  <c r="S2004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B2003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S2002" i="1"/>
  <c r="R2002" i="1"/>
  <c r="Q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R2000" i="1"/>
  <c r="Q2000" i="1"/>
  <c r="S2000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P1999" i="1"/>
  <c r="O1999" i="1"/>
  <c r="N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W1996" i="1"/>
  <c r="U1996" i="1"/>
  <c r="T1996" i="1"/>
  <c r="V1996" i="1" s="1"/>
  <c r="R1996" i="1"/>
  <c r="Q1996" i="1"/>
  <c r="S1996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B1995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S1994" i="1"/>
  <c r="R1994" i="1"/>
  <c r="Q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Q1993" i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R1992" i="1"/>
  <c r="Q1992" i="1"/>
  <c r="S1992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P1991" i="1"/>
  <c r="O1991" i="1"/>
  <c r="N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W1988" i="1"/>
  <c r="U1988" i="1"/>
  <c r="T1988" i="1"/>
  <c r="V1988" i="1" s="1"/>
  <c r="R1988" i="1"/>
  <c r="Q1988" i="1"/>
  <c r="S1988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B1987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S1986" i="1"/>
  <c r="R1986" i="1"/>
  <c r="Q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Q1985" i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R1984" i="1"/>
  <c r="Q1984" i="1"/>
  <c r="S1984" i="1" s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P1983" i="1"/>
  <c r="O1983" i="1"/>
  <c r="N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W1980" i="1"/>
  <c r="U1980" i="1"/>
  <c r="T1980" i="1"/>
  <c r="V1980" i="1" s="1"/>
  <c r="R1980" i="1"/>
  <c r="Q1980" i="1"/>
  <c r="S1980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B1979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S1978" i="1"/>
  <c r="R1978" i="1"/>
  <c r="Q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R1976" i="1"/>
  <c r="Q1976" i="1"/>
  <c r="S1976" i="1" s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P1975" i="1"/>
  <c r="O1975" i="1"/>
  <c r="N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W1972" i="1"/>
  <c r="U1972" i="1"/>
  <c r="T1972" i="1"/>
  <c r="V1972" i="1" s="1"/>
  <c r="R1972" i="1"/>
  <c r="Q1972" i="1"/>
  <c r="S1972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B1971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S1970" i="1"/>
  <c r="R1970" i="1"/>
  <c r="Q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Q1969" i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R1968" i="1"/>
  <c r="Q1968" i="1"/>
  <c r="S1968" i="1" s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P1967" i="1"/>
  <c r="O1967" i="1"/>
  <c r="N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W1964" i="1"/>
  <c r="U1964" i="1"/>
  <c r="T1964" i="1"/>
  <c r="V1964" i="1" s="1"/>
  <c r="R1964" i="1"/>
  <c r="Q1964" i="1"/>
  <c r="S1964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B1963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S1962" i="1"/>
  <c r="R1962" i="1"/>
  <c r="Q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R1960" i="1"/>
  <c r="Q1960" i="1"/>
  <c r="S1960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P1959" i="1"/>
  <c r="O1959" i="1"/>
  <c r="N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W1956" i="1"/>
  <c r="U1956" i="1"/>
  <c r="T1956" i="1"/>
  <c r="V1956" i="1" s="1"/>
  <c r="R1956" i="1"/>
  <c r="Q1956" i="1"/>
  <c r="S1956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B1955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S1954" i="1"/>
  <c r="R1954" i="1"/>
  <c r="Q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Q1953" i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R1952" i="1"/>
  <c r="Q1952" i="1"/>
  <c r="S1952" i="1" s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P1951" i="1"/>
  <c r="O1951" i="1"/>
  <c r="N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W1948" i="1"/>
  <c r="U1948" i="1"/>
  <c r="T1948" i="1"/>
  <c r="V1948" i="1" s="1"/>
  <c r="R1948" i="1"/>
  <c r="Q1948" i="1"/>
  <c r="S1948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B1947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S1946" i="1"/>
  <c r="R1946" i="1"/>
  <c r="Q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Q1945" i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AB1943" i="1" s="1"/>
  <c r="W1943" i="1"/>
  <c r="U1943" i="1"/>
  <c r="T1943" i="1"/>
  <c r="V1943" i="1" s="1"/>
  <c r="S1943" i="1"/>
  <c r="R1943" i="1"/>
  <c r="Q1943" i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V1940" i="1" s="1"/>
  <c r="R1940" i="1"/>
  <c r="Q1940" i="1"/>
  <c r="S1940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B1939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S1938" i="1"/>
  <c r="R1938" i="1"/>
  <c r="Q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Q1937" i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R1936" i="1"/>
  <c r="Q1936" i="1"/>
  <c r="S1936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P1935" i="1"/>
  <c r="O1935" i="1"/>
  <c r="N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B1931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S1930" i="1"/>
  <c r="R1930" i="1"/>
  <c r="Q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Q1929" i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P1927" i="1"/>
  <c r="O1927" i="1"/>
  <c r="N1927" i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S1926" i="1"/>
  <c r="R1926" i="1"/>
  <c r="Q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V1924" i="1" s="1"/>
  <c r="R1924" i="1"/>
  <c r="Q1924" i="1"/>
  <c r="S1924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B1923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S1922" i="1"/>
  <c r="R1922" i="1"/>
  <c r="Q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Q1921" i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R1920" i="1"/>
  <c r="Q1920" i="1"/>
  <c r="S1920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P1919" i="1"/>
  <c r="O1919" i="1"/>
  <c r="N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B1915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S1914" i="1"/>
  <c r="R1914" i="1"/>
  <c r="Q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P1911" i="1"/>
  <c r="O1911" i="1"/>
  <c r="N1911" i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S1910" i="1"/>
  <c r="R1910" i="1"/>
  <c r="Q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W1908" i="1"/>
  <c r="U1908" i="1"/>
  <c r="T1908" i="1"/>
  <c r="V1908" i="1" s="1"/>
  <c r="R1908" i="1"/>
  <c r="Q1908" i="1"/>
  <c r="S1908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B1907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S1906" i="1"/>
  <c r="R1906" i="1"/>
  <c r="Q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Q1905" i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R1904" i="1"/>
  <c r="Q1904" i="1"/>
  <c r="S1904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P1903" i="1"/>
  <c r="O1903" i="1"/>
  <c r="N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B1899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S1898" i="1"/>
  <c r="R1898" i="1"/>
  <c r="Q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Q1897" i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R1896" i="1"/>
  <c r="Q1896" i="1"/>
  <c r="S1896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P1895" i="1"/>
  <c r="O1895" i="1"/>
  <c r="N1895" i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V1892" i="1" s="1"/>
  <c r="R1892" i="1"/>
  <c r="Q1892" i="1"/>
  <c r="S1892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B1891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S1890" i="1"/>
  <c r="R1890" i="1"/>
  <c r="Q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R1888" i="1"/>
  <c r="Q1888" i="1"/>
  <c r="S1888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P1887" i="1"/>
  <c r="O1887" i="1"/>
  <c r="N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V1884" i="1" s="1"/>
  <c r="R1884" i="1"/>
  <c r="Q1884" i="1"/>
  <c r="S1884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B1883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S1882" i="1"/>
  <c r="R1882" i="1"/>
  <c r="Q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R1880" i="1"/>
  <c r="Q1880" i="1"/>
  <c r="S1880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P1879" i="1"/>
  <c r="O1879" i="1"/>
  <c r="N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V1876" i="1" s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B1875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S1874" i="1"/>
  <c r="R1874" i="1"/>
  <c r="Q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Q1873" i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R1872" i="1"/>
  <c r="Q1872" i="1"/>
  <c r="S1872" i="1" s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P1871" i="1"/>
  <c r="O1871" i="1"/>
  <c r="N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V1868" i="1" s="1"/>
  <c r="R1868" i="1"/>
  <c r="Q1868" i="1"/>
  <c r="S1868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B1867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S1866" i="1"/>
  <c r="R1866" i="1"/>
  <c r="Q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R1864" i="1"/>
  <c r="Q1864" i="1"/>
  <c r="S1864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P1863" i="1"/>
  <c r="O1863" i="1"/>
  <c r="N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W1860" i="1"/>
  <c r="U1860" i="1"/>
  <c r="T1860" i="1"/>
  <c r="V1860" i="1" s="1"/>
  <c r="R1860" i="1"/>
  <c r="Q1860" i="1"/>
  <c r="S1860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B1859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S1858" i="1"/>
  <c r="R1858" i="1"/>
  <c r="Q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Q1857" i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R1856" i="1"/>
  <c r="Q1856" i="1"/>
  <c r="S1856" i="1" s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P1855" i="1"/>
  <c r="O1855" i="1"/>
  <c r="N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W1852" i="1"/>
  <c r="U1852" i="1"/>
  <c r="T1852" i="1"/>
  <c r="V1852" i="1" s="1"/>
  <c r="R1852" i="1"/>
  <c r="Q1852" i="1"/>
  <c r="S1852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B1851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S1850" i="1"/>
  <c r="R1850" i="1"/>
  <c r="Q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Q1849" i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R1848" i="1"/>
  <c r="Q1848" i="1"/>
  <c r="S1848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P1847" i="1"/>
  <c r="O1847" i="1"/>
  <c r="N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W1844" i="1"/>
  <c r="U1844" i="1"/>
  <c r="T1844" i="1"/>
  <c r="V1844" i="1" s="1"/>
  <c r="R1844" i="1"/>
  <c r="Q1844" i="1"/>
  <c r="S1844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B1843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S1842" i="1"/>
  <c r="R1842" i="1"/>
  <c r="Q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R1840" i="1"/>
  <c r="Q1840" i="1"/>
  <c r="S1840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P1839" i="1"/>
  <c r="O1839" i="1"/>
  <c r="N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W1836" i="1"/>
  <c r="U1836" i="1"/>
  <c r="T1836" i="1"/>
  <c r="V1836" i="1" s="1"/>
  <c r="R1836" i="1"/>
  <c r="Q1836" i="1"/>
  <c r="S1836" i="1" s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AB1827" i="1" s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M1743" i="1" s="1"/>
  <c r="K1743" i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P1626" i="1"/>
  <c r="O1626" i="1"/>
  <c r="N1626" i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S1625" i="1"/>
  <c r="R1625" i="1"/>
  <c r="Q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M1623" i="1"/>
  <c r="L1623" i="1"/>
  <c r="K1623" i="1"/>
  <c r="J1623" i="1"/>
  <c r="I1623" i="1"/>
  <c r="AB1623" i="1" s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AB1622" i="1" s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V1620" i="1"/>
  <c r="U1620" i="1"/>
  <c r="T1620" i="1"/>
  <c r="R1620" i="1"/>
  <c r="Q1620" i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R1619" i="1"/>
  <c r="Q1619" i="1"/>
  <c r="S1619" i="1" s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V1616" i="1"/>
  <c r="U1616" i="1"/>
  <c r="T1616" i="1"/>
  <c r="S1616" i="1"/>
  <c r="R1616" i="1"/>
  <c r="Q1616" i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W1614" i="1"/>
  <c r="U1614" i="1"/>
  <c r="T1614" i="1"/>
  <c r="R1614" i="1"/>
  <c r="Q1614" i="1"/>
  <c r="S1614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S1613" i="1"/>
  <c r="R1613" i="1"/>
  <c r="Q1613" i="1"/>
  <c r="O1613" i="1"/>
  <c r="N1613" i="1"/>
  <c r="P1613" i="1" s="1"/>
  <c r="L1613" i="1"/>
  <c r="K1613" i="1"/>
  <c r="M1613" i="1" s="1"/>
  <c r="J1613" i="1"/>
  <c r="AB1613" i="1" s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S1612" i="1"/>
  <c r="R1612" i="1"/>
  <c r="Q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Q1611" i="1"/>
  <c r="S1611" i="1" s="1"/>
  <c r="P1611" i="1"/>
  <c r="O1611" i="1"/>
  <c r="N1611" i="1"/>
  <c r="M1611" i="1"/>
  <c r="L1611" i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R1610" i="1"/>
  <c r="Q1610" i="1"/>
  <c r="S1610" i="1" s="1"/>
  <c r="O1610" i="1"/>
  <c r="P1610" i="1" s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P1609" i="1"/>
  <c r="O1609" i="1"/>
  <c r="N1609" i="1"/>
  <c r="L1609" i="1"/>
  <c r="K1609" i="1"/>
  <c r="M1609" i="1" s="1"/>
  <c r="AB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Q1607" i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S1605" i="1" s="1"/>
  <c r="Q1605" i="1"/>
  <c r="P1605" i="1"/>
  <c r="O1605" i="1"/>
  <c r="N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O1603" i="1"/>
  <c r="N1603" i="1"/>
  <c r="P1603" i="1" s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W1602" i="1"/>
  <c r="U1602" i="1"/>
  <c r="T1602" i="1"/>
  <c r="V1602" i="1" s="1"/>
  <c r="S1602" i="1"/>
  <c r="R1602" i="1"/>
  <c r="Q1602" i="1"/>
  <c r="P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V1600" i="1"/>
  <c r="U1600" i="1"/>
  <c r="T1600" i="1"/>
  <c r="S1600" i="1"/>
  <c r="R1600" i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S1598" i="1"/>
  <c r="R1598" i="1"/>
  <c r="Q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W1596" i="1"/>
  <c r="U1596" i="1"/>
  <c r="T1596" i="1"/>
  <c r="R1596" i="1"/>
  <c r="Q1596" i="1"/>
  <c r="S1596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P1595" i="1"/>
  <c r="O1595" i="1"/>
  <c r="N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S1594" i="1"/>
  <c r="R1594" i="1"/>
  <c r="Q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R1592" i="1"/>
  <c r="Q1592" i="1"/>
  <c r="S1592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P1591" i="1"/>
  <c r="O1591" i="1"/>
  <c r="N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P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AB1513" i="1" s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S1512" i="1" s="1"/>
  <c r="Q1512" i="1"/>
  <c r="P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S1511" i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Q1510" i="1"/>
  <c r="S1510" i="1" s="1"/>
  <c r="O1510" i="1"/>
  <c r="N1510" i="1"/>
  <c r="P1510" i="1" s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P1509" i="1" s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S1508" i="1" s="1"/>
  <c r="Q1508" i="1"/>
  <c r="P1508" i="1"/>
  <c r="O1508" i="1"/>
  <c r="N1508" i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S1507" i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Q1506" i="1"/>
  <c r="S1506" i="1" s="1"/>
  <c r="O1506" i="1"/>
  <c r="N1506" i="1"/>
  <c r="P1506" i="1" s="1"/>
  <c r="L1506" i="1"/>
  <c r="M1506" i="1" s="1"/>
  <c r="K1506" i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P1505" i="1" s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S1504" i="1" s="1"/>
  <c r="Q1504" i="1"/>
  <c r="P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S1503" i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Q1502" i="1"/>
  <c r="S1502" i="1" s="1"/>
  <c r="O1502" i="1"/>
  <c r="N1502" i="1"/>
  <c r="P1502" i="1" s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P1501" i="1" s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S1500" i="1" s="1"/>
  <c r="Q1500" i="1"/>
  <c r="P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S1499" i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Q1498" i="1"/>
  <c r="S1498" i="1" s="1"/>
  <c r="O1498" i="1"/>
  <c r="N1498" i="1"/>
  <c r="P1498" i="1" s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P1497" i="1" s="1"/>
  <c r="N1497" i="1"/>
  <c r="M1497" i="1"/>
  <c r="L1497" i="1"/>
  <c r="K1497" i="1"/>
  <c r="J1497" i="1"/>
  <c r="I1497" i="1"/>
  <c r="H1497" i="1"/>
  <c r="AB1497" i="1" s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S1496" i="1" s="1"/>
  <c r="Q1496" i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S1495" i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Q1494" i="1"/>
  <c r="S1494" i="1" s="1"/>
  <c r="O1494" i="1"/>
  <c r="N1494" i="1"/>
  <c r="P1494" i="1" s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P1493" i="1" s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S1492" i="1" s="1"/>
  <c r="Q1492" i="1"/>
  <c r="P1492" i="1"/>
  <c r="O1492" i="1"/>
  <c r="N1492" i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Q1490" i="1"/>
  <c r="S1490" i="1" s="1"/>
  <c r="O1490" i="1"/>
  <c r="N1490" i="1"/>
  <c r="P1490" i="1" s="1"/>
  <c r="L1490" i="1"/>
  <c r="M1490" i="1" s="1"/>
  <c r="K1490" i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P1489" i="1" s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S1488" i="1" s="1"/>
  <c r="Q1488" i="1"/>
  <c r="P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S1487" i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Q1486" i="1"/>
  <c r="S1486" i="1" s="1"/>
  <c r="O1486" i="1"/>
  <c r="N1486" i="1"/>
  <c r="P1486" i="1" s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P1485" i="1" s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S1484" i="1" s="1"/>
  <c r="Q1484" i="1"/>
  <c r="P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Q1482" i="1"/>
  <c r="S1482" i="1" s="1"/>
  <c r="O1482" i="1"/>
  <c r="N1482" i="1"/>
  <c r="P1482" i="1" s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P1481" i="1" s="1"/>
  <c r="N1481" i="1"/>
  <c r="M1481" i="1"/>
  <c r="L1481" i="1"/>
  <c r="K1481" i="1"/>
  <c r="J1481" i="1"/>
  <c r="I1481" i="1"/>
  <c r="H1481" i="1"/>
  <c r="AB1481" i="1" s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S1480" i="1" s="1"/>
  <c r="Q1480" i="1"/>
  <c r="P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S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P1477" i="1" s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S1476" i="1" s="1"/>
  <c r="Q1476" i="1"/>
  <c r="P1476" i="1"/>
  <c r="O1476" i="1"/>
  <c r="N1476" i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Q1474" i="1"/>
  <c r="S1474" i="1" s="1"/>
  <c r="O1474" i="1"/>
  <c r="N1474" i="1"/>
  <c r="P1474" i="1" s="1"/>
  <c r="L1474" i="1"/>
  <c r="M1474" i="1" s="1"/>
  <c r="K1474" i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P1473" i="1" s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S1472" i="1" s="1"/>
  <c r="Q1472" i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S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Q1470" i="1"/>
  <c r="S1470" i="1" s="1"/>
  <c r="O1470" i="1"/>
  <c r="N1470" i="1"/>
  <c r="P1470" i="1" s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P1469" i="1" s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S1468" i="1" s="1"/>
  <c r="Q1468" i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P1465" i="1" s="1"/>
  <c r="N1465" i="1"/>
  <c r="M1465" i="1"/>
  <c r="L1465" i="1"/>
  <c r="K1465" i="1"/>
  <c r="J1465" i="1"/>
  <c r="I1465" i="1"/>
  <c r="H1465" i="1"/>
  <c r="AB1465" i="1" s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S1464" i="1" s="1"/>
  <c r="Q1464" i="1"/>
  <c r="P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S1463" i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S1460" i="1" s="1"/>
  <c r="Q1460" i="1"/>
  <c r="P1460" i="1"/>
  <c r="O1460" i="1"/>
  <c r="N1460" i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S1459" i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S1456" i="1" s="1"/>
  <c r="Q1456" i="1"/>
  <c r="P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S1455" i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Q1454" i="1"/>
  <c r="S1454" i="1" s="1"/>
  <c r="O1454" i="1"/>
  <c r="N1454" i="1"/>
  <c r="P1454" i="1" s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P1453" i="1" s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S1452" i="1" s="1"/>
  <c r="Q1452" i="1"/>
  <c r="P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Q1450" i="1"/>
  <c r="S1450" i="1" s="1"/>
  <c r="O1450" i="1"/>
  <c r="N1450" i="1"/>
  <c r="P1450" i="1" s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P1449" i="1" s="1"/>
  <c r="N1449" i="1"/>
  <c r="M1449" i="1"/>
  <c r="L1449" i="1"/>
  <c r="K1449" i="1"/>
  <c r="J1449" i="1"/>
  <c r="I1449" i="1"/>
  <c r="H1449" i="1"/>
  <c r="AB1449" i="1" s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S1448" i="1" s="1"/>
  <c r="Q1448" i="1"/>
  <c r="P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S1447" i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Q1446" i="1"/>
  <c r="S1446" i="1" s="1"/>
  <c r="O1446" i="1"/>
  <c r="N1446" i="1"/>
  <c r="P1446" i="1" s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P1445" i="1" s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S1444" i="1" s="1"/>
  <c r="Q1444" i="1"/>
  <c r="P1444" i="1"/>
  <c r="O1444" i="1"/>
  <c r="N1444" i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S1443" i="1"/>
  <c r="R1443" i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Q1442" i="1"/>
  <c r="S1442" i="1" s="1"/>
  <c r="O1442" i="1"/>
  <c r="N1442" i="1"/>
  <c r="P1442" i="1" s="1"/>
  <c r="L1442" i="1"/>
  <c r="M1442" i="1" s="1"/>
  <c r="K1442" i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P1441" i="1" s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S1440" i="1" s="1"/>
  <c r="Q1440" i="1"/>
  <c r="P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S1439" i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Q1438" i="1"/>
  <c r="S1438" i="1" s="1"/>
  <c r="O1438" i="1"/>
  <c r="N1438" i="1"/>
  <c r="P1438" i="1" s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P1437" i="1" s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S1436" i="1" s="1"/>
  <c r="Q1436" i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L1434" i="1"/>
  <c r="M1434" i="1" s="1"/>
  <c r="K1434" i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P1433" i="1" s="1"/>
  <c r="N1433" i="1"/>
  <c r="M1433" i="1"/>
  <c r="L1433" i="1"/>
  <c r="K1433" i="1"/>
  <c r="J1433" i="1"/>
  <c r="I1433" i="1"/>
  <c r="H1433" i="1"/>
  <c r="AB1433" i="1" s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S1432" i="1" s="1"/>
  <c r="Q1432" i="1"/>
  <c r="P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S1431" i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Q1430" i="1"/>
  <c r="S1430" i="1" s="1"/>
  <c r="O1430" i="1"/>
  <c r="N1430" i="1"/>
  <c r="P1430" i="1" s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P1429" i="1" s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S1428" i="1" s="1"/>
  <c r="Q1428" i="1"/>
  <c r="P1428" i="1"/>
  <c r="O1428" i="1"/>
  <c r="N1428" i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S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Q1426" i="1"/>
  <c r="S1426" i="1" s="1"/>
  <c r="O1426" i="1"/>
  <c r="N1426" i="1"/>
  <c r="P1426" i="1" s="1"/>
  <c r="L1426" i="1"/>
  <c r="M1426" i="1" s="1"/>
  <c r="K1426" i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P1425" i="1" s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S1424" i="1" s="1"/>
  <c r="Q1424" i="1"/>
  <c r="P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S1423" i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Q1422" i="1"/>
  <c r="S1422" i="1" s="1"/>
  <c r="O1422" i="1"/>
  <c r="N1422" i="1"/>
  <c r="P1422" i="1" s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P1421" i="1" s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S1420" i="1" s="1"/>
  <c r="Q1420" i="1"/>
  <c r="P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Q1418" i="1"/>
  <c r="S1418" i="1" s="1"/>
  <c r="O1418" i="1"/>
  <c r="N1418" i="1"/>
  <c r="P1418" i="1" s="1"/>
  <c r="L1418" i="1"/>
  <c r="M1418" i="1" s="1"/>
  <c r="K1418" i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P1417" i="1" s="1"/>
  <c r="N1417" i="1"/>
  <c r="M1417" i="1"/>
  <c r="L1417" i="1"/>
  <c r="K1417" i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S1416" i="1" s="1"/>
  <c r="Q1416" i="1"/>
  <c r="P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S1415" i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Q1414" i="1"/>
  <c r="S1414" i="1" s="1"/>
  <c r="O1414" i="1"/>
  <c r="N1414" i="1"/>
  <c r="P1414" i="1" s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P1413" i="1" s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S1412" i="1" s="1"/>
  <c r="Q1412" i="1"/>
  <c r="P1412" i="1"/>
  <c r="O1412" i="1"/>
  <c r="N1412" i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S1411" i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Q1410" i="1"/>
  <c r="S1410" i="1" s="1"/>
  <c r="O1410" i="1"/>
  <c r="N1410" i="1"/>
  <c r="P1410" i="1" s="1"/>
  <c r="L1410" i="1"/>
  <c r="M1410" i="1" s="1"/>
  <c r="K1410" i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P1409" i="1" s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S1408" i="1" s="1"/>
  <c r="Q1408" i="1"/>
  <c r="P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S1407" i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Q1406" i="1"/>
  <c r="S1406" i="1" s="1"/>
  <c r="O1406" i="1"/>
  <c r="N1406" i="1"/>
  <c r="P1406" i="1" s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P1405" i="1" s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S1404" i="1" s="1"/>
  <c r="Q1404" i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L1402" i="1"/>
  <c r="M1402" i="1" s="1"/>
  <c r="K1402" i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S1400" i="1" s="1"/>
  <c r="Q1400" i="1"/>
  <c r="P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S1399" i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Q1398" i="1"/>
  <c r="S1398" i="1" s="1"/>
  <c r="O1398" i="1"/>
  <c r="N1398" i="1"/>
  <c r="P1398" i="1" s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P1397" i="1" s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S1396" i="1" s="1"/>
  <c r="Q1396" i="1"/>
  <c r="P1396" i="1"/>
  <c r="O1396" i="1"/>
  <c r="N1396" i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S1395" i="1"/>
  <c r="R1395" i="1"/>
  <c r="Q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Q1394" i="1"/>
  <c r="O1394" i="1"/>
  <c r="N1394" i="1"/>
  <c r="P1394" i="1" s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W1393" i="1"/>
  <c r="U1393" i="1"/>
  <c r="T1393" i="1"/>
  <c r="V1393" i="1" s="1"/>
  <c r="R1393" i="1"/>
  <c r="Q1393" i="1"/>
  <c r="S1393" i="1" s="1"/>
  <c r="O1393" i="1"/>
  <c r="P1393" i="1" s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S1392" i="1" s="1"/>
  <c r="Q1392" i="1"/>
  <c r="P1392" i="1"/>
  <c r="O1392" i="1"/>
  <c r="N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S1391" i="1"/>
  <c r="R1391" i="1"/>
  <c r="Q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Q1390" i="1"/>
  <c r="O1390" i="1"/>
  <c r="N1390" i="1"/>
  <c r="P1390" i="1" s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W1389" i="1"/>
  <c r="U1389" i="1"/>
  <c r="T1389" i="1"/>
  <c r="V1389" i="1" s="1"/>
  <c r="R1389" i="1"/>
  <c r="Q1389" i="1"/>
  <c r="S1389" i="1" s="1"/>
  <c r="O1389" i="1"/>
  <c r="P1389" i="1" s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S1388" i="1" s="1"/>
  <c r="Q1388" i="1"/>
  <c r="P1388" i="1"/>
  <c r="O1388" i="1"/>
  <c r="N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S1387" i="1"/>
  <c r="R1387" i="1"/>
  <c r="Q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Q1386" i="1"/>
  <c r="O1386" i="1"/>
  <c r="N1386" i="1"/>
  <c r="P1386" i="1" s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W1385" i="1"/>
  <c r="U1385" i="1"/>
  <c r="T1385" i="1"/>
  <c r="R1385" i="1"/>
  <c r="Q1385" i="1"/>
  <c r="S1385" i="1" s="1"/>
  <c r="O1385" i="1"/>
  <c r="P1385" i="1" s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S1384" i="1" s="1"/>
  <c r="Q1384" i="1"/>
  <c r="P1384" i="1"/>
  <c r="O1384" i="1"/>
  <c r="N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S1383" i="1"/>
  <c r="R1383" i="1"/>
  <c r="Q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Q1382" i="1"/>
  <c r="O1382" i="1"/>
  <c r="N1382" i="1"/>
  <c r="P1382" i="1" s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W1381" i="1"/>
  <c r="U1381" i="1"/>
  <c r="T1381" i="1"/>
  <c r="R1381" i="1"/>
  <c r="Q1381" i="1"/>
  <c r="S1381" i="1" s="1"/>
  <c r="O1381" i="1"/>
  <c r="P1381" i="1" s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S1380" i="1" s="1"/>
  <c r="Q1380" i="1"/>
  <c r="P1380" i="1"/>
  <c r="O1380" i="1"/>
  <c r="N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S1379" i="1"/>
  <c r="R1379" i="1"/>
  <c r="Q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Q1378" i="1"/>
  <c r="O1378" i="1"/>
  <c r="N1378" i="1"/>
  <c r="P1378" i="1" s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W1377" i="1"/>
  <c r="U1377" i="1"/>
  <c r="T1377" i="1"/>
  <c r="R1377" i="1"/>
  <c r="Q1377" i="1"/>
  <c r="S1377" i="1" s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P1376" i="1"/>
  <c r="O1376" i="1"/>
  <c r="N1376" i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S1375" i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P1373" i="1" s="1"/>
  <c r="N1373" i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AB1346" i="1" s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AB1217" i="1" s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Z1130" i="1" s="1"/>
  <c r="X1130" i="1"/>
  <c r="W1130" i="1"/>
  <c r="V1130" i="1"/>
  <c r="U1130" i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P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P1124" i="1"/>
  <c r="O1124" i="1"/>
  <c r="N1124" i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S1123" i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M1117" i="1"/>
  <c r="L1117" i="1"/>
  <c r="K1117" i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P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P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P1108" i="1"/>
  <c r="O1108" i="1"/>
  <c r="N1108" i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P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M1101" i="1"/>
  <c r="L1101" i="1"/>
  <c r="K1101" i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P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P1092" i="1"/>
  <c r="O1092" i="1"/>
  <c r="N1092" i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P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M1085" i="1"/>
  <c r="L1085" i="1"/>
  <c r="K1085" i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P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P1076" i="1"/>
  <c r="O1076" i="1"/>
  <c r="N1076" i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P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M1069" i="1"/>
  <c r="L1069" i="1"/>
  <c r="K1069" i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S1067" i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P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P1060" i="1"/>
  <c r="O1060" i="1"/>
  <c r="N1060" i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S1059" i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M1053" i="1"/>
  <c r="L1053" i="1"/>
  <c r="K1053" i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P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P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P1044" i="1"/>
  <c r="O1044" i="1"/>
  <c r="N1044" i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P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M1037" i="1"/>
  <c r="L1037" i="1"/>
  <c r="K1037" i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P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P1028" i="1"/>
  <c r="O1028" i="1"/>
  <c r="N1028" i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S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P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M1021" i="1"/>
  <c r="L1021" i="1"/>
  <c r="K1021" i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P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P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P1012" i="1"/>
  <c r="O1012" i="1"/>
  <c r="N1012" i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P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M1005" i="1"/>
  <c r="L1005" i="1"/>
  <c r="K1005" i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P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P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S996" i="1"/>
  <c r="R996" i="1"/>
  <c r="Q996" i="1"/>
  <c r="P996" i="1"/>
  <c r="O996" i="1"/>
  <c r="N996" i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S995" i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S992" i="1"/>
  <c r="R992" i="1"/>
  <c r="Q992" i="1"/>
  <c r="P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S991" i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M989" i="1"/>
  <c r="L989" i="1"/>
  <c r="K989" i="1"/>
  <c r="J989" i="1"/>
  <c r="I989" i="1"/>
  <c r="H989" i="1"/>
  <c r="AB989" i="1" s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S988" i="1"/>
  <c r="R988" i="1"/>
  <c r="Q988" i="1"/>
  <c r="P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S984" i="1"/>
  <c r="R984" i="1"/>
  <c r="Q984" i="1"/>
  <c r="P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S980" i="1"/>
  <c r="R980" i="1"/>
  <c r="Q980" i="1"/>
  <c r="P980" i="1"/>
  <c r="O980" i="1"/>
  <c r="N980" i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S976" i="1"/>
  <c r="R976" i="1"/>
  <c r="Q976" i="1"/>
  <c r="P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M973" i="1"/>
  <c r="L973" i="1"/>
  <c r="K973" i="1"/>
  <c r="J973" i="1"/>
  <c r="I973" i="1"/>
  <c r="H973" i="1"/>
  <c r="AB973" i="1" s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S972" i="1"/>
  <c r="R972" i="1"/>
  <c r="Q972" i="1"/>
  <c r="P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S968" i="1"/>
  <c r="R968" i="1"/>
  <c r="Q968" i="1"/>
  <c r="P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S964" i="1"/>
  <c r="R964" i="1"/>
  <c r="Q964" i="1"/>
  <c r="P964" i="1"/>
  <c r="O964" i="1"/>
  <c r="N964" i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S960" i="1"/>
  <c r="R960" i="1"/>
  <c r="Q960" i="1"/>
  <c r="P960" i="1"/>
  <c r="O960" i="1"/>
  <c r="N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B956" i="1"/>
  <c r="AA956" i="1"/>
  <c r="Y956" i="1"/>
  <c r="X956" i="1"/>
  <c r="Z956" i="1" s="1"/>
  <c r="W956" i="1"/>
  <c r="U956" i="1"/>
  <c r="T956" i="1"/>
  <c r="V956" i="1" s="1"/>
  <c r="S956" i="1"/>
  <c r="R956" i="1"/>
  <c r="Q956" i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P952" i="1"/>
  <c r="O952" i="1"/>
  <c r="N952" i="1"/>
  <c r="L952" i="1"/>
  <c r="K952" i="1"/>
  <c r="M952" i="1" s="1"/>
  <c r="AB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W949" i="1"/>
  <c r="U949" i="1"/>
  <c r="T949" i="1"/>
  <c r="V949" i="1" s="1"/>
  <c r="R949" i="1"/>
  <c r="Q949" i="1"/>
  <c r="S949" i="1" s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P948" i="1"/>
  <c r="O948" i="1"/>
  <c r="N948" i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S947" i="1"/>
  <c r="R947" i="1"/>
  <c r="Q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Q946" i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R945" i="1"/>
  <c r="Q945" i="1"/>
  <c r="S945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P944" i="1"/>
  <c r="O944" i="1"/>
  <c r="N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B940" i="1"/>
  <c r="AA940" i="1"/>
  <c r="Y940" i="1"/>
  <c r="X940" i="1"/>
  <c r="Z940" i="1" s="1"/>
  <c r="W940" i="1"/>
  <c r="U940" i="1"/>
  <c r="T940" i="1"/>
  <c r="V940" i="1" s="1"/>
  <c r="S940" i="1"/>
  <c r="R940" i="1"/>
  <c r="Q940" i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P936" i="1"/>
  <c r="O936" i="1"/>
  <c r="N936" i="1"/>
  <c r="L936" i="1"/>
  <c r="K936" i="1"/>
  <c r="M936" i="1" s="1"/>
  <c r="AB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W933" i="1"/>
  <c r="U933" i="1"/>
  <c r="T933" i="1"/>
  <c r="V933" i="1" s="1"/>
  <c r="R933" i="1"/>
  <c r="Q933" i="1"/>
  <c r="S933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P932" i="1"/>
  <c r="O932" i="1"/>
  <c r="N932" i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S931" i="1"/>
  <c r="R931" i="1"/>
  <c r="Q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R929" i="1"/>
  <c r="Q929" i="1"/>
  <c r="S929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P928" i="1"/>
  <c r="O928" i="1"/>
  <c r="N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S927" i="1"/>
  <c r="R927" i="1"/>
  <c r="Q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Q926" i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B924" i="1"/>
  <c r="AA924" i="1"/>
  <c r="Y924" i="1"/>
  <c r="X924" i="1"/>
  <c r="Z924" i="1" s="1"/>
  <c r="W924" i="1"/>
  <c r="U924" i="1"/>
  <c r="T924" i="1"/>
  <c r="V924" i="1" s="1"/>
  <c r="S924" i="1"/>
  <c r="R924" i="1"/>
  <c r="Q924" i="1"/>
  <c r="P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P920" i="1"/>
  <c r="O920" i="1"/>
  <c r="N920" i="1"/>
  <c r="L920" i="1"/>
  <c r="K920" i="1"/>
  <c r="M920" i="1" s="1"/>
  <c r="AB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W917" i="1"/>
  <c r="U917" i="1"/>
  <c r="T917" i="1"/>
  <c r="V917" i="1" s="1"/>
  <c r="R917" i="1"/>
  <c r="Q917" i="1"/>
  <c r="S917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P916" i="1"/>
  <c r="O916" i="1"/>
  <c r="N916" i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S915" i="1"/>
  <c r="R915" i="1"/>
  <c r="Q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W913" i="1"/>
  <c r="U913" i="1"/>
  <c r="T913" i="1"/>
  <c r="R913" i="1"/>
  <c r="Q913" i="1"/>
  <c r="S913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P912" i="1"/>
  <c r="O912" i="1"/>
  <c r="N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S911" i="1"/>
  <c r="R911" i="1"/>
  <c r="Q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Q910" i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M909" i="1"/>
  <c r="L909" i="1"/>
  <c r="K909" i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V906" i="1"/>
  <c r="U906" i="1"/>
  <c r="T906" i="1"/>
  <c r="R906" i="1"/>
  <c r="Q906" i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R905" i="1"/>
  <c r="Q905" i="1"/>
  <c r="S905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V902" i="1"/>
  <c r="U902" i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P896" i="1"/>
  <c r="O896" i="1"/>
  <c r="N896" i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V890" i="1"/>
  <c r="U890" i="1"/>
  <c r="T890" i="1"/>
  <c r="R890" i="1"/>
  <c r="Q890" i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R889" i="1"/>
  <c r="Q889" i="1"/>
  <c r="S889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V886" i="1"/>
  <c r="U886" i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R884" i="1"/>
  <c r="Q884" i="1"/>
  <c r="S884" i="1" s="1"/>
  <c r="O884" i="1"/>
  <c r="P884" i="1" s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J883" i="1"/>
  <c r="AB883" i="1" s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AB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S879" i="1" s="1"/>
  <c r="Q879" i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AB789" i="1" s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AB773" i="1" s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AB757" i="1" s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AB741" i="1" s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AB725" i="1" s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AB709" i="1" s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AB705" i="1" s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S704" i="1" s="1"/>
  <c r="Q704" i="1"/>
  <c r="P704" i="1"/>
  <c r="O704" i="1"/>
  <c r="N704" i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S703" i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S700" i="1" s="1"/>
  <c r="Q700" i="1"/>
  <c r="P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S696" i="1" s="1"/>
  <c r="Q696" i="1"/>
  <c r="P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AB693" i="1" s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S687" i="1"/>
  <c r="R687" i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Q686" i="1"/>
  <c r="S686" i="1" s="1"/>
  <c r="O686" i="1"/>
  <c r="N686" i="1"/>
  <c r="P686" i="1" s="1"/>
  <c r="L686" i="1"/>
  <c r="M686" i="1" s="1"/>
  <c r="K686" i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P685" i="1" s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S684" i="1" s="1"/>
  <c r="Q684" i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Q682" i="1"/>
  <c r="S682" i="1" s="1"/>
  <c r="O682" i="1"/>
  <c r="N682" i="1"/>
  <c r="P682" i="1" s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P681" i="1" s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S680" i="1" s="1"/>
  <c r="Q680" i="1"/>
  <c r="P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Q678" i="1"/>
  <c r="S678" i="1" s="1"/>
  <c r="O678" i="1"/>
  <c r="N678" i="1"/>
  <c r="P678" i="1" s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P677" i="1" s="1"/>
  <c r="N677" i="1"/>
  <c r="M677" i="1"/>
  <c r="L677" i="1"/>
  <c r="K677" i="1"/>
  <c r="J677" i="1"/>
  <c r="I677" i="1"/>
  <c r="H677" i="1"/>
  <c r="AB677" i="1" s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S676" i="1" s="1"/>
  <c r="Q676" i="1"/>
  <c r="P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Q674" i="1"/>
  <c r="S674" i="1" s="1"/>
  <c r="O674" i="1"/>
  <c r="N674" i="1"/>
  <c r="P674" i="1" s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P673" i="1" s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S672" i="1" s="1"/>
  <c r="Q672" i="1"/>
  <c r="P672" i="1"/>
  <c r="O672" i="1"/>
  <c r="N672" i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S671" i="1"/>
  <c r="R671" i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Q670" i="1"/>
  <c r="S670" i="1" s="1"/>
  <c r="O670" i="1"/>
  <c r="N670" i="1"/>
  <c r="P670" i="1" s="1"/>
  <c r="L670" i="1"/>
  <c r="M670" i="1" s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P669" i="1" s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S668" i="1" s="1"/>
  <c r="Q668" i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Q666" i="1"/>
  <c r="S666" i="1" s="1"/>
  <c r="O666" i="1"/>
  <c r="N666" i="1"/>
  <c r="P666" i="1" s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P665" i="1" s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S664" i="1" s="1"/>
  <c r="Q664" i="1"/>
  <c r="P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Q662" i="1"/>
  <c r="S662" i="1" s="1"/>
  <c r="O662" i="1"/>
  <c r="N662" i="1"/>
  <c r="P662" i="1" s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P661" i="1" s="1"/>
  <c r="N661" i="1"/>
  <c r="M661" i="1"/>
  <c r="L661" i="1"/>
  <c r="K661" i="1"/>
  <c r="J661" i="1"/>
  <c r="I661" i="1"/>
  <c r="H661" i="1"/>
  <c r="AB661" i="1" s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S660" i="1" s="1"/>
  <c r="Q660" i="1"/>
  <c r="P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Q658" i="1"/>
  <c r="S658" i="1" s="1"/>
  <c r="O658" i="1"/>
  <c r="N658" i="1"/>
  <c r="P658" i="1" s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P657" i="1" s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S656" i="1" s="1"/>
  <c r="Q656" i="1"/>
  <c r="P656" i="1"/>
  <c r="O656" i="1"/>
  <c r="N656" i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S655" i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Q654" i="1"/>
  <c r="S654" i="1" s="1"/>
  <c r="O654" i="1"/>
  <c r="N654" i="1"/>
  <c r="P654" i="1" s="1"/>
  <c r="L654" i="1"/>
  <c r="M654" i="1" s="1"/>
  <c r="K654" i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P653" i="1" s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S652" i="1" s="1"/>
  <c r="Q652" i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Q650" i="1"/>
  <c r="S650" i="1" s="1"/>
  <c r="O650" i="1"/>
  <c r="N650" i="1"/>
  <c r="P650" i="1" s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P649" i="1" s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S648" i="1" s="1"/>
  <c r="Q648" i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Q646" i="1"/>
  <c r="S646" i="1" s="1"/>
  <c r="O646" i="1"/>
  <c r="N646" i="1"/>
  <c r="P646" i="1" s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P645" i="1" s="1"/>
  <c r="N645" i="1"/>
  <c r="M645" i="1"/>
  <c r="L645" i="1"/>
  <c r="K645" i="1"/>
  <c r="J645" i="1"/>
  <c r="I645" i="1"/>
  <c r="H645" i="1"/>
  <c r="AB645" i="1" s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S644" i="1" s="1"/>
  <c r="Q644" i="1"/>
  <c r="P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Q642" i="1"/>
  <c r="S642" i="1" s="1"/>
  <c r="O642" i="1"/>
  <c r="N642" i="1"/>
  <c r="P642" i="1" s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P641" i="1" s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S640" i="1" s="1"/>
  <c r="Q640" i="1"/>
  <c r="P640" i="1"/>
  <c r="O640" i="1"/>
  <c r="N640" i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Q638" i="1"/>
  <c r="S638" i="1" s="1"/>
  <c r="O638" i="1"/>
  <c r="N638" i="1"/>
  <c r="P638" i="1" s="1"/>
  <c r="L638" i="1"/>
  <c r="M638" i="1" s="1"/>
  <c r="K638" i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P637" i="1" s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S636" i="1" s="1"/>
  <c r="Q636" i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Q634" i="1"/>
  <c r="S634" i="1" s="1"/>
  <c r="O634" i="1"/>
  <c r="N634" i="1"/>
  <c r="P634" i="1" s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P633" i="1" s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S632" i="1" s="1"/>
  <c r="Q632" i="1"/>
  <c r="P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Q630" i="1"/>
  <c r="S630" i="1" s="1"/>
  <c r="O630" i="1"/>
  <c r="N630" i="1"/>
  <c r="P630" i="1" s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P629" i="1" s="1"/>
  <c r="N629" i="1"/>
  <c r="M629" i="1"/>
  <c r="L629" i="1"/>
  <c r="K629" i="1"/>
  <c r="J629" i="1"/>
  <c r="I629" i="1"/>
  <c r="H629" i="1"/>
  <c r="AB629" i="1" s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S628" i="1" s="1"/>
  <c r="Q628" i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Q626" i="1"/>
  <c r="S626" i="1" s="1"/>
  <c r="O626" i="1"/>
  <c r="N626" i="1"/>
  <c r="P626" i="1" s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P625" i="1" s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S624" i="1" s="1"/>
  <c r="Q624" i="1"/>
  <c r="P624" i="1"/>
  <c r="O624" i="1"/>
  <c r="N624" i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Q622" i="1"/>
  <c r="S622" i="1" s="1"/>
  <c r="O622" i="1"/>
  <c r="N622" i="1"/>
  <c r="P622" i="1" s="1"/>
  <c r="L622" i="1"/>
  <c r="M622" i="1" s="1"/>
  <c r="K622" i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P621" i="1" s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S620" i="1" s="1"/>
  <c r="Q620" i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Q618" i="1"/>
  <c r="S618" i="1" s="1"/>
  <c r="O618" i="1"/>
  <c r="N618" i="1"/>
  <c r="P618" i="1" s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P617" i="1" s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S616" i="1" s="1"/>
  <c r="Q616" i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Q614" i="1"/>
  <c r="S614" i="1" s="1"/>
  <c r="O614" i="1"/>
  <c r="N614" i="1"/>
  <c r="P614" i="1" s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P613" i="1" s="1"/>
  <c r="N613" i="1"/>
  <c r="M613" i="1"/>
  <c r="L613" i="1"/>
  <c r="K613" i="1"/>
  <c r="J613" i="1"/>
  <c r="I613" i="1"/>
  <c r="H613" i="1"/>
  <c r="AB613" i="1" s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S612" i="1" s="1"/>
  <c r="Q612" i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Q610" i="1"/>
  <c r="S610" i="1" s="1"/>
  <c r="O610" i="1"/>
  <c r="N610" i="1"/>
  <c r="P610" i="1" s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P609" i="1" s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S608" i="1" s="1"/>
  <c r="Q608" i="1"/>
  <c r="P608" i="1"/>
  <c r="O608" i="1"/>
  <c r="N608" i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Q606" i="1"/>
  <c r="S606" i="1" s="1"/>
  <c r="O606" i="1"/>
  <c r="N606" i="1"/>
  <c r="P606" i="1" s="1"/>
  <c r="L606" i="1"/>
  <c r="M606" i="1" s="1"/>
  <c r="K606" i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P605" i="1" s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S604" i="1" s="1"/>
  <c r="Q604" i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Q602" i="1"/>
  <c r="S602" i="1" s="1"/>
  <c r="O602" i="1"/>
  <c r="N602" i="1"/>
  <c r="P602" i="1" s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P601" i="1" s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S600" i="1" s="1"/>
  <c r="Q600" i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Q598" i="1"/>
  <c r="S598" i="1" s="1"/>
  <c r="O598" i="1"/>
  <c r="N598" i="1"/>
  <c r="P598" i="1" s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P597" i="1" s="1"/>
  <c r="N597" i="1"/>
  <c r="M597" i="1"/>
  <c r="L597" i="1"/>
  <c r="K597" i="1"/>
  <c r="J597" i="1"/>
  <c r="I597" i="1"/>
  <c r="H597" i="1"/>
  <c r="AB597" i="1" s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S596" i="1" s="1"/>
  <c r="Q596" i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Q594" i="1"/>
  <c r="S594" i="1" s="1"/>
  <c r="O594" i="1"/>
  <c r="N594" i="1"/>
  <c r="P594" i="1" s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P593" i="1" s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S592" i="1" s="1"/>
  <c r="Q592" i="1"/>
  <c r="P592" i="1"/>
  <c r="O592" i="1"/>
  <c r="N592" i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Q590" i="1"/>
  <c r="S590" i="1" s="1"/>
  <c r="O590" i="1"/>
  <c r="N590" i="1"/>
  <c r="P590" i="1" s="1"/>
  <c r="L590" i="1"/>
  <c r="M590" i="1" s="1"/>
  <c r="K590" i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P589" i="1" s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S588" i="1" s="1"/>
  <c r="Q588" i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Q586" i="1"/>
  <c r="S586" i="1" s="1"/>
  <c r="O586" i="1"/>
  <c r="N586" i="1"/>
  <c r="P586" i="1" s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P585" i="1" s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S584" i="1" s="1"/>
  <c r="Q584" i="1"/>
  <c r="P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Q582" i="1"/>
  <c r="S582" i="1" s="1"/>
  <c r="O582" i="1"/>
  <c r="N582" i="1"/>
  <c r="P582" i="1" s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P581" i="1" s="1"/>
  <c r="N581" i="1"/>
  <c r="M581" i="1"/>
  <c r="L581" i="1"/>
  <c r="K581" i="1"/>
  <c r="J581" i="1"/>
  <c r="I581" i="1"/>
  <c r="H581" i="1"/>
  <c r="AB581" i="1" s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S580" i="1" s="1"/>
  <c r="Q580" i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Q578" i="1"/>
  <c r="S578" i="1" s="1"/>
  <c r="O578" i="1"/>
  <c r="N578" i="1"/>
  <c r="P578" i="1" s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P577" i="1" s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S576" i="1" s="1"/>
  <c r="Q576" i="1"/>
  <c r="P576" i="1"/>
  <c r="O576" i="1"/>
  <c r="N576" i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Q574" i="1"/>
  <c r="S574" i="1" s="1"/>
  <c r="O574" i="1"/>
  <c r="N574" i="1"/>
  <c r="P574" i="1" s="1"/>
  <c r="L574" i="1"/>
  <c r="M574" i="1" s="1"/>
  <c r="K574" i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P573" i="1" s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S572" i="1" s="1"/>
  <c r="Q572" i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Q570" i="1"/>
  <c r="S570" i="1" s="1"/>
  <c r="O570" i="1"/>
  <c r="N570" i="1"/>
  <c r="P570" i="1" s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P569" i="1" s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S568" i="1" s="1"/>
  <c r="Q568" i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Q566" i="1"/>
  <c r="S566" i="1" s="1"/>
  <c r="O566" i="1"/>
  <c r="N566" i="1"/>
  <c r="P566" i="1" s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P565" i="1" s="1"/>
  <c r="N565" i="1"/>
  <c r="M565" i="1"/>
  <c r="L565" i="1"/>
  <c r="K565" i="1"/>
  <c r="J565" i="1"/>
  <c r="I565" i="1"/>
  <c r="H565" i="1"/>
  <c r="AB565" i="1" s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S564" i="1" s="1"/>
  <c r="Q564" i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S562" i="1" s="1"/>
  <c r="O562" i="1"/>
  <c r="N562" i="1"/>
  <c r="P562" i="1" s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P561" i="1" s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S560" i="1" s="1"/>
  <c r="Q560" i="1"/>
  <c r="P560" i="1"/>
  <c r="O560" i="1"/>
  <c r="N560" i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Q558" i="1"/>
  <c r="S558" i="1" s="1"/>
  <c r="O558" i="1"/>
  <c r="N558" i="1"/>
  <c r="P558" i="1" s="1"/>
  <c r="L558" i="1"/>
  <c r="M558" i="1" s="1"/>
  <c r="K558" i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P557" i="1" s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S556" i="1" s="1"/>
  <c r="Q556" i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S554" i="1" s="1"/>
  <c r="O554" i="1"/>
  <c r="N554" i="1"/>
  <c r="P554" i="1" s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P553" i="1" s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S552" i="1" s="1"/>
  <c r="Q552" i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Q550" i="1"/>
  <c r="S550" i="1" s="1"/>
  <c r="O550" i="1"/>
  <c r="N550" i="1"/>
  <c r="P550" i="1" s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P549" i="1" s="1"/>
  <c r="N549" i="1"/>
  <c r="M549" i="1"/>
  <c r="L549" i="1"/>
  <c r="K549" i="1"/>
  <c r="J549" i="1"/>
  <c r="I549" i="1"/>
  <c r="H549" i="1"/>
  <c r="AB549" i="1" s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S548" i="1" s="1"/>
  <c r="Q548" i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Q546" i="1"/>
  <c r="S546" i="1" s="1"/>
  <c r="O546" i="1"/>
  <c r="N546" i="1"/>
  <c r="P546" i="1" s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P545" i="1" s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S544" i="1" s="1"/>
  <c r="Q544" i="1"/>
  <c r="P544" i="1"/>
  <c r="O544" i="1"/>
  <c r="N544" i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Q542" i="1"/>
  <c r="S542" i="1" s="1"/>
  <c r="O542" i="1"/>
  <c r="N542" i="1"/>
  <c r="P542" i="1" s="1"/>
  <c r="L542" i="1"/>
  <c r="M542" i="1" s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P541" i="1" s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S540" i="1" s="1"/>
  <c r="Q540" i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Q538" i="1"/>
  <c r="S538" i="1" s="1"/>
  <c r="O538" i="1"/>
  <c r="N538" i="1"/>
  <c r="P538" i="1" s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P537" i="1" s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S536" i="1" s="1"/>
  <c r="Q536" i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Q534" i="1"/>
  <c r="S534" i="1" s="1"/>
  <c r="O534" i="1"/>
  <c r="N534" i="1"/>
  <c r="P534" i="1" s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P533" i="1" s="1"/>
  <c r="N533" i="1"/>
  <c r="M533" i="1"/>
  <c r="L533" i="1"/>
  <c r="K533" i="1"/>
  <c r="J533" i="1"/>
  <c r="I533" i="1"/>
  <c r="H533" i="1"/>
  <c r="AB533" i="1" s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S532" i="1" s="1"/>
  <c r="Q532" i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Q530" i="1"/>
  <c r="S530" i="1" s="1"/>
  <c r="O530" i="1"/>
  <c r="N530" i="1"/>
  <c r="P530" i="1" s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P529" i="1" s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S528" i="1" s="1"/>
  <c r="Q528" i="1"/>
  <c r="P528" i="1"/>
  <c r="O528" i="1"/>
  <c r="N528" i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Q526" i="1"/>
  <c r="S526" i="1" s="1"/>
  <c r="O526" i="1"/>
  <c r="N526" i="1"/>
  <c r="P526" i="1" s="1"/>
  <c r="L526" i="1"/>
  <c r="M526" i="1" s="1"/>
  <c r="K526" i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P525" i="1" s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S524" i="1" s="1"/>
  <c r="Q524" i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Q522" i="1"/>
  <c r="S522" i="1" s="1"/>
  <c r="O522" i="1"/>
  <c r="N522" i="1"/>
  <c r="P522" i="1" s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P521" i="1" s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S520" i="1" s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Q518" i="1"/>
  <c r="S518" i="1" s="1"/>
  <c r="O518" i="1"/>
  <c r="N518" i="1"/>
  <c r="P518" i="1" s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P517" i="1" s="1"/>
  <c r="N517" i="1"/>
  <c r="M517" i="1"/>
  <c r="L517" i="1"/>
  <c r="K517" i="1"/>
  <c r="J517" i="1"/>
  <c r="I517" i="1"/>
  <c r="H517" i="1"/>
  <c r="AB517" i="1" s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S516" i="1" s="1"/>
  <c r="Q516" i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Q514" i="1"/>
  <c r="S514" i="1" s="1"/>
  <c r="O514" i="1"/>
  <c r="N514" i="1"/>
  <c r="P514" i="1" s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P513" i="1" s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S512" i="1" s="1"/>
  <c r="Q512" i="1"/>
  <c r="P512" i="1"/>
  <c r="O512" i="1"/>
  <c r="N512" i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Q510" i="1"/>
  <c r="S510" i="1" s="1"/>
  <c r="O510" i="1"/>
  <c r="N510" i="1"/>
  <c r="P510" i="1" s="1"/>
  <c r="L510" i="1"/>
  <c r="M510" i="1" s="1"/>
  <c r="K510" i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P509" i="1" s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S508" i="1" s="1"/>
  <c r="Q508" i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M506" i="1" s="1"/>
  <c r="K506" i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AB499" i="1" s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S486" i="1" s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AB483" i="1" s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S482" i="1" s="1"/>
  <c r="Q482" i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P479" i="1" s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S478" i="1" s="1"/>
  <c r="Q478" i="1"/>
  <c r="P478" i="1"/>
  <c r="O478" i="1"/>
  <c r="N478" i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S470" i="1" s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AB467" i="1" s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P463" i="1" s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S462" i="1" s="1"/>
  <c r="Q462" i="1"/>
  <c r="P462" i="1"/>
  <c r="O462" i="1"/>
  <c r="N462" i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L460" i="1"/>
  <c r="M460" i="1" s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P459" i="1" s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S458" i="1" s="1"/>
  <c r="Q458" i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N456" i="1"/>
  <c r="P456" i="1" s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P455" i="1" s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S454" i="1" s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O452" i="1"/>
  <c r="N452" i="1"/>
  <c r="P452" i="1" s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P451" i="1" s="1"/>
  <c r="N451" i="1"/>
  <c r="M451" i="1"/>
  <c r="L451" i="1"/>
  <c r="K451" i="1"/>
  <c r="J451" i="1"/>
  <c r="I451" i="1"/>
  <c r="H451" i="1"/>
  <c r="AB451" i="1" s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S450" i="1" s="1"/>
  <c r="Q450" i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AB447" i="1" s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S446" i="1" s="1"/>
  <c r="Q446" i="1"/>
  <c r="P446" i="1"/>
  <c r="O446" i="1"/>
  <c r="N446" i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S442" i="1" s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P439" i="1" s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S438" i="1" s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O436" i="1"/>
  <c r="N436" i="1"/>
  <c r="P436" i="1" s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P435" i="1" s="1"/>
  <c r="N435" i="1"/>
  <c r="M435" i="1"/>
  <c r="L435" i="1"/>
  <c r="K435" i="1"/>
  <c r="J435" i="1"/>
  <c r="I435" i="1"/>
  <c r="H435" i="1"/>
  <c r="AB435" i="1" s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S434" i="1" s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S432" i="1" s="1"/>
  <c r="O432" i="1"/>
  <c r="N432" i="1"/>
  <c r="P432" i="1" s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P431" i="1" s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S430" i="1" s="1"/>
  <c r="Q430" i="1"/>
  <c r="P430" i="1"/>
  <c r="O430" i="1"/>
  <c r="N430" i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S428" i="1" s="1"/>
  <c r="O428" i="1"/>
  <c r="N428" i="1"/>
  <c r="P428" i="1" s="1"/>
  <c r="L428" i="1"/>
  <c r="M428" i="1" s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P427" i="1" s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S426" i="1" s="1"/>
  <c r="Q426" i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P423" i="1" s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S422" i="1" s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P419" i="1" s="1"/>
  <c r="N419" i="1"/>
  <c r="M419" i="1"/>
  <c r="L419" i="1"/>
  <c r="K419" i="1"/>
  <c r="J419" i="1"/>
  <c r="I419" i="1"/>
  <c r="H419" i="1"/>
  <c r="AB419" i="1" s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S418" i="1" s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S410" i="1" s="1"/>
  <c r="Q410" i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S406" i="1" s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AB403" i="1" s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S402" i="1" s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S394" i="1" s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P391" i="1" s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S390" i="1" s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P387" i="1" s="1"/>
  <c r="N387" i="1"/>
  <c r="M387" i="1"/>
  <c r="L387" i="1"/>
  <c r="K387" i="1"/>
  <c r="J387" i="1"/>
  <c r="I387" i="1"/>
  <c r="H387" i="1"/>
  <c r="AB387" i="1" s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S386" i="1" s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AB383" i="1" s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S382" i="1" s="1"/>
  <c r="Q382" i="1"/>
  <c r="P382" i="1"/>
  <c r="O382" i="1"/>
  <c r="N382" i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AB371" i="1" s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AB355" i="1" s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AB339" i="1" s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AB323" i="1" s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AB307" i="1" s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AB291" i="1" s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Q280" i="1"/>
  <c r="S280" i="1" s="1"/>
  <c r="O280" i="1"/>
  <c r="N280" i="1"/>
  <c r="P280" i="1" s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S278" i="1" s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AB275" i="1" s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S274" i="1" s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S262" i="1" s="1"/>
  <c r="Q262" i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AB259" i="1" s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S246" i="1" s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AB243" i="1" s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S242" i="1" s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P240" i="1" s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P239" i="1" s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S238" i="1" s="1"/>
  <c r="Q238" i="1"/>
  <c r="P238" i="1"/>
  <c r="O238" i="1"/>
  <c r="N238" i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P235" i="1" s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S234" i="1" s="1"/>
  <c r="Q234" i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AB227" i="1" s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S214" i="1" s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AB211" i="1" s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S210" i="1" s="1"/>
  <c r="Q210" i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AB195" i="1" s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P183" i="1" s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S182" i="1" s="1"/>
  <c r="Q182" i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AB179" i="1" s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S178" i="1" s="1"/>
  <c r="Q178" i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S174" i="1" s="1"/>
  <c r="Q174" i="1"/>
  <c r="P174" i="1"/>
  <c r="O174" i="1"/>
  <c r="N174" i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S173" i="1"/>
  <c r="R173" i="1"/>
  <c r="Q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S170" i="1" s="1"/>
  <c r="Q170" i="1"/>
  <c r="P170" i="1"/>
  <c r="O170" i="1"/>
  <c r="N170" i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T169" i="1"/>
  <c r="V169" i="1" s="1"/>
  <c r="S169" i="1"/>
  <c r="R169" i="1"/>
  <c r="Q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W167" i="1"/>
  <c r="U167" i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S166" i="1" s="1"/>
  <c r="Q166" i="1"/>
  <c r="P166" i="1"/>
  <c r="O166" i="1"/>
  <c r="N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S165" i="1"/>
  <c r="R165" i="1"/>
  <c r="Q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W163" i="1"/>
  <c r="U163" i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S162" i="1" s="1"/>
  <c r="Q162" i="1"/>
  <c r="P162" i="1"/>
  <c r="O162" i="1"/>
  <c r="N162" i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S158" i="1" s="1"/>
  <c r="Q158" i="1"/>
  <c r="P158" i="1"/>
  <c r="O158" i="1"/>
  <c r="N158" i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S154" i="1" s="1"/>
  <c r="Q154" i="1"/>
  <c r="P154" i="1"/>
  <c r="O154" i="1"/>
  <c r="N154" i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T153" i="1"/>
  <c r="V153" i="1" s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R151" i="1"/>
  <c r="Q151" i="1"/>
  <c r="S151" i="1" s="1"/>
  <c r="O151" i="1"/>
  <c r="P151" i="1" s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S150" i="1" s="1"/>
  <c r="Q150" i="1"/>
  <c r="P150" i="1"/>
  <c r="O150" i="1"/>
  <c r="N150" i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L148" i="1"/>
  <c r="M148" i="1" s="1"/>
  <c r="K148" i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W147" i="1"/>
  <c r="U147" i="1"/>
  <c r="T147" i="1"/>
  <c r="V147" i="1" s="1"/>
  <c r="R147" i="1"/>
  <c r="Q147" i="1"/>
  <c r="S147" i="1" s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P146" i="1"/>
  <c r="O146" i="1"/>
  <c r="N146" i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S143" i="1"/>
  <c r="R143" i="1"/>
  <c r="Q143" i="1"/>
  <c r="O143" i="1"/>
  <c r="P143" i="1" s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Q140" i="1"/>
  <c r="S140" i="1" s="1"/>
  <c r="O140" i="1"/>
  <c r="N140" i="1"/>
  <c r="P140" i="1" s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W139" i="1"/>
  <c r="U139" i="1"/>
  <c r="T139" i="1"/>
  <c r="V139" i="1" s="1"/>
  <c r="R139" i="1"/>
  <c r="Q139" i="1"/>
  <c r="S139" i="1" s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P138" i="1"/>
  <c r="O138" i="1"/>
  <c r="N138" i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P136" i="1"/>
  <c r="O136" i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AB109" i="1" s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AB93" i="1" s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AB77" i="1" s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AB45" i="1" s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AB41" i="1" s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AB37" i="1" s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AB33" i="1" s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AB17" i="1" s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P9" i="1"/>
  <c r="O9" i="1"/>
  <c r="N9" i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P5" i="1"/>
  <c r="O5" i="1"/>
  <c r="N5" i="1"/>
  <c r="L5" i="1"/>
  <c r="K5" i="1"/>
  <c r="M5" i="1" s="1"/>
  <c r="J5" i="1"/>
  <c r="I5" i="1"/>
  <c r="H5" i="1"/>
  <c r="AB5" i="1" s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14" i="1" l="1"/>
  <c r="AB16" i="1"/>
  <c r="AB21" i="1"/>
  <c r="AB23" i="1"/>
  <c r="AB30" i="1"/>
  <c r="AB32" i="1"/>
  <c r="AB39" i="1"/>
  <c r="AB53" i="1"/>
  <c r="AB55" i="1"/>
  <c r="AB62" i="1"/>
  <c r="AB64" i="1"/>
  <c r="AB69" i="1"/>
  <c r="AB71" i="1"/>
  <c r="AB80" i="1"/>
  <c r="AB85" i="1"/>
  <c r="AB87" i="1"/>
  <c r="AB94" i="1"/>
  <c r="AB96" i="1"/>
  <c r="AB101" i="1"/>
  <c r="AB103" i="1"/>
  <c r="AB112" i="1"/>
  <c r="AB117" i="1"/>
  <c r="AB119" i="1"/>
  <c r="AB126" i="1"/>
  <c r="AB128" i="1"/>
  <c r="AB133" i="1"/>
  <c r="AB135" i="1"/>
  <c r="AB4" i="1"/>
  <c r="AB8" i="1"/>
  <c r="AB35" i="1"/>
  <c r="AB42" i="1"/>
  <c r="AB44" i="1"/>
  <c r="AB49" i="1"/>
  <c r="AB51" i="1"/>
  <c r="AB140" i="1"/>
  <c r="AB3" i="1"/>
  <c r="AB7" i="1"/>
  <c r="AB11" i="1"/>
  <c r="AB13" i="1"/>
  <c r="AB15" i="1"/>
  <c r="AB22" i="1"/>
  <c r="AB24" i="1"/>
  <c r="AB29" i="1"/>
  <c r="AB31" i="1"/>
  <c r="AB38" i="1"/>
  <c r="AB47" i="1"/>
  <c r="AB54" i="1"/>
  <c r="AB63" i="1"/>
  <c r="AB70" i="1"/>
  <c r="AB72" i="1"/>
  <c r="AB79" i="1"/>
  <c r="AB86" i="1"/>
  <c r="AB88" i="1"/>
  <c r="AB95" i="1"/>
  <c r="AB102" i="1"/>
  <c r="AB104" i="1"/>
  <c r="AB111" i="1"/>
  <c r="AB118" i="1"/>
  <c r="AB120" i="1"/>
  <c r="AB125" i="1"/>
  <c r="AB127" i="1"/>
  <c r="AB134" i="1"/>
  <c r="AB6" i="1"/>
  <c r="AB10" i="1"/>
  <c r="AB18" i="1"/>
  <c r="AB20" i="1"/>
  <c r="AB25" i="1"/>
  <c r="AB27" i="1"/>
  <c r="AB34" i="1"/>
  <c r="AB43" i="1"/>
  <c r="AB50" i="1"/>
  <c r="AB52" i="1"/>
  <c r="AB57" i="1"/>
  <c r="AB59" i="1"/>
  <c r="AB66" i="1"/>
  <c r="AB68" i="1"/>
  <c r="AB73" i="1"/>
  <c r="AB75" i="1"/>
  <c r="AB82" i="1"/>
  <c r="AB84" i="1"/>
  <c r="AB89" i="1"/>
  <c r="AB91" i="1"/>
  <c r="AB98" i="1"/>
  <c r="AB100" i="1"/>
  <c r="AB105" i="1"/>
  <c r="AB107" i="1"/>
  <c r="AB114" i="1"/>
  <c r="AB116" i="1"/>
  <c r="AB121" i="1"/>
  <c r="AB130" i="1"/>
  <c r="AB132" i="1"/>
  <c r="AB142" i="1"/>
  <c r="Z139" i="1"/>
  <c r="Z147" i="1"/>
  <c r="V151" i="1"/>
  <c r="AB152" i="1"/>
  <c r="AB156" i="1"/>
  <c r="AB160" i="1"/>
  <c r="V163" i="1"/>
  <c r="V167" i="1"/>
  <c r="AB168" i="1"/>
  <c r="AB172" i="1"/>
  <c r="AB176" i="1"/>
  <c r="AB178" i="1"/>
  <c r="AB183" i="1"/>
  <c r="AB185" i="1"/>
  <c r="AB192" i="1"/>
  <c r="AB194" i="1"/>
  <c r="AB199" i="1"/>
  <c r="AB201" i="1"/>
  <c r="AB208" i="1"/>
  <c r="AB210" i="1"/>
  <c r="AB215" i="1"/>
  <c r="AB217" i="1"/>
  <c r="AB224" i="1"/>
  <c r="AB226" i="1"/>
  <c r="AB231" i="1"/>
  <c r="AB233" i="1"/>
  <c r="AB240" i="1"/>
  <c r="AB242" i="1"/>
  <c r="AB247" i="1"/>
  <c r="AB249" i="1"/>
  <c r="AB256" i="1"/>
  <c r="AB258" i="1"/>
  <c r="AB263" i="1"/>
  <c r="AB265" i="1"/>
  <c r="AB272" i="1"/>
  <c r="AB274" i="1"/>
  <c r="AB279" i="1"/>
  <c r="AB281" i="1"/>
  <c r="AB288" i="1"/>
  <c r="AB290" i="1"/>
  <c r="AB295" i="1"/>
  <c r="AB297" i="1"/>
  <c r="AB304" i="1"/>
  <c r="AB306" i="1"/>
  <c r="AB311" i="1"/>
  <c r="AB313" i="1"/>
  <c r="AB320" i="1"/>
  <c r="AB322" i="1"/>
  <c r="AB327" i="1"/>
  <c r="AB329" i="1"/>
  <c r="AB336" i="1"/>
  <c r="AB338" i="1"/>
  <c r="AB343" i="1"/>
  <c r="AB345" i="1"/>
  <c r="AB352" i="1"/>
  <c r="AB354" i="1"/>
  <c r="AB359" i="1"/>
  <c r="AB361" i="1"/>
  <c r="AB368" i="1"/>
  <c r="AB370" i="1"/>
  <c r="AB375" i="1"/>
  <c r="AB377" i="1"/>
  <c r="AB384" i="1"/>
  <c r="AB386" i="1"/>
  <c r="AB391" i="1"/>
  <c r="AB393" i="1"/>
  <c r="AB400" i="1"/>
  <c r="AB402" i="1"/>
  <c r="AB407" i="1"/>
  <c r="AB409" i="1"/>
  <c r="AB416" i="1"/>
  <c r="AB418" i="1"/>
  <c r="AB423" i="1"/>
  <c r="AB425" i="1"/>
  <c r="AB432" i="1"/>
  <c r="AB434" i="1"/>
  <c r="AB439" i="1"/>
  <c r="AB441" i="1"/>
  <c r="AB448" i="1"/>
  <c r="AB450" i="1"/>
  <c r="AB455" i="1"/>
  <c r="AB457" i="1"/>
  <c r="AB464" i="1"/>
  <c r="AB466" i="1"/>
  <c r="AB471" i="1"/>
  <c r="AB473" i="1"/>
  <c r="AB480" i="1"/>
  <c r="AB482" i="1"/>
  <c r="AB487" i="1"/>
  <c r="AB489" i="1"/>
  <c r="AB496" i="1"/>
  <c r="AB498" i="1"/>
  <c r="AB503" i="1"/>
  <c r="AB505" i="1"/>
  <c r="AB514" i="1"/>
  <c r="AB516" i="1"/>
  <c r="AB521" i="1"/>
  <c r="AB523" i="1"/>
  <c r="AB530" i="1"/>
  <c r="AB532" i="1"/>
  <c r="AB537" i="1"/>
  <c r="AB539" i="1"/>
  <c r="AB546" i="1"/>
  <c r="AB548" i="1"/>
  <c r="AB553" i="1"/>
  <c r="AB555" i="1"/>
  <c r="AB562" i="1"/>
  <c r="AB564" i="1"/>
  <c r="AB569" i="1"/>
  <c r="AB571" i="1"/>
  <c r="AB578" i="1"/>
  <c r="AB580" i="1"/>
  <c r="AB585" i="1"/>
  <c r="AB587" i="1"/>
  <c r="AB594" i="1"/>
  <c r="AB596" i="1"/>
  <c r="AB601" i="1"/>
  <c r="AB603" i="1"/>
  <c r="AB610" i="1"/>
  <c r="AB612" i="1"/>
  <c r="AB617" i="1"/>
  <c r="AB619" i="1"/>
  <c r="AB626" i="1"/>
  <c r="AB628" i="1"/>
  <c r="AB633" i="1"/>
  <c r="AB635" i="1"/>
  <c r="AB642" i="1"/>
  <c r="AB644" i="1"/>
  <c r="AB649" i="1"/>
  <c r="AB651" i="1"/>
  <c r="AB658" i="1"/>
  <c r="AB660" i="1"/>
  <c r="AB665" i="1"/>
  <c r="AB667" i="1"/>
  <c r="AB674" i="1"/>
  <c r="AB676" i="1"/>
  <c r="AB681" i="1"/>
  <c r="AB683" i="1"/>
  <c r="AB690" i="1"/>
  <c r="AB692" i="1"/>
  <c r="AB697" i="1"/>
  <c r="AB699" i="1"/>
  <c r="AB706" i="1"/>
  <c r="AB708" i="1"/>
  <c r="AB713" i="1"/>
  <c r="AB715" i="1"/>
  <c r="AB722" i="1"/>
  <c r="AB724" i="1"/>
  <c r="AB729" i="1"/>
  <c r="AB731" i="1"/>
  <c r="AB738" i="1"/>
  <c r="AB740" i="1"/>
  <c r="AB745" i="1"/>
  <c r="AB747" i="1"/>
  <c r="AB754" i="1"/>
  <c r="AB756" i="1"/>
  <c r="AB761" i="1"/>
  <c r="AB763" i="1"/>
  <c r="AB770" i="1"/>
  <c r="AB772" i="1"/>
  <c r="AB777" i="1"/>
  <c r="AB779" i="1"/>
  <c r="AB786" i="1"/>
  <c r="AB788" i="1"/>
  <c r="AB793" i="1"/>
  <c r="AB795" i="1"/>
  <c r="AB892" i="1"/>
  <c r="AB141" i="1"/>
  <c r="AB149" i="1"/>
  <c r="AB139" i="1"/>
  <c r="AB147" i="1"/>
  <c r="AB151" i="1"/>
  <c r="AB153" i="1"/>
  <c r="AB155" i="1"/>
  <c r="AB157" i="1"/>
  <c r="AB159" i="1"/>
  <c r="AB161" i="1"/>
  <c r="AB171" i="1"/>
  <c r="AB175" i="1"/>
  <c r="AB177" i="1"/>
  <c r="AB184" i="1"/>
  <c r="AB191" i="1"/>
  <c r="AB193" i="1"/>
  <c r="AB200" i="1"/>
  <c r="AB207" i="1"/>
  <c r="AB209" i="1"/>
  <c r="AB216" i="1"/>
  <c r="AB223" i="1"/>
  <c r="AB225" i="1"/>
  <c r="AB232" i="1"/>
  <c r="AB234" i="1"/>
  <c r="AB239" i="1"/>
  <c r="AB241" i="1"/>
  <c r="AB248" i="1"/>
  <c r="AB250" i="1"/>
  <c r="AB255" i="1"/>
  <c r="AB257" i="1"/>
  <c r="AB264" i="1"/>
  <c r="AB266" i="1"/>
  <c r="AB271" i="1"/>
  <c r="AB273" i="1"/>
  <c r="AB280" i="1"/>
  <c r="AB282" i="1"/>
  <c r="AB287" i="1"/>
  <c r="AB289" i="1"/>
  <c r="AB296" i="1"/>
  <c r="AB303" i="1"/>
  <c r="AB305" i="1"/>
  <c r="AB312" i="1"/>
  <c r="AB319" i="1"/>
  <c r="AB321" i="1"/>
  <c r="AB328" i="1"/>
  <c r="AB335" i="1"/>
  <c r="AB337" i="1"/>
  <c r="AB344" i="1"/>
  <c r="AB351" i="1"/>
  <c r="AB353" i="1"/>
  <c r="AB360" i="1"/>
  <c r="AB362" i="1"/>
  <c r="AB367" i="1"/>
  <c r="AB369" i="1"/>
  <c r="AB376" i="1"/>
  <c r="AB378" i="1"/>
  <c r="AB385" i="1"/>
  <c r="AB392" i="1"/>
  <c r="AB394" i="1"/>
  <c r="AB399" i="1"/>
  <c r="AB401" i="1"/>
  <c r="AB408" i="1"/>
  <c r="AB410" i="1"/>
  <c r="AB415" i="1"/>
  <c r="AB417" i="1"/>
  <c r="AB424" i="1"/>
  <c r="AB426" i="1"/>
  <c r="AB431" i="1"/>
  <c r="AB433" i="1"/>
  <c r="AB440" i="1"/>
  <c r="AB442" i="1"/>
  <c r="AB449" i="1"/>
  <c r="AB456" i="1"/>
  <c r="AB458" i="1"/>
  <c r="AB463" i="1"/>
  <c r="AB465" i="1"/>
  <c r="AB472" i="1"/>
  <c r="AB479" i="1"/>
  <c r="AB481" i="1"/>
  <c r="AB488" i="1"/>
  <c r="AB495" i="1"/>
  <c r="AB497" i="1"/>
  <c r="AB504" i="1"/>
  <c r="AB508" i="1"/>
  <c r="AB513" i="1"/>
  <c r="AB515" i="1"/>
  <c r="AB522" i="1"/>
  <c r="AB524" i="1"/>
  <c r="AB529" i="1"/>
  <c r="AB531" i="1"/>
  <c r="AB538" i="1"/>
  <c r="AB540" i="1"/>
  <c r="AB545" i="1"/>
  <c r="AB547" i="1"/>
  <c r="AB554" i="1"/>
  <c r="AB556" i="1"/>
  <c r="AB561" i="1"/>
  <c r="AB563" i="1"/>
  <c r="AB570" i="1"/>
  <c r="AB572" i="1"/>
  <c r="AB577" i="1"/>
  <c r="AB579" i="1"/>
  <c r="AB586" i="1"/>
  <c r="AB588" i="1"/>
  <c r="AB593" i="1"/>
  <c r="AB595" i="1"/>
  <c r="AB602" i="1"/>
  <c r="AB604" i="1"/>
  <c r="AB609" i="1"/>
  <c r="AB611" i="1"/>
  <c r="AB618" i="1"/>
  <c r="AB620" i="1"/>
  <c r="AB625" i="1"/>
  <c r="AB627" i="1"/>
  <c r="AB634" i="1"/>
  <c r="AB636" i="1"/>
  <c r="AB641" i="1"/>
  <c r="AB643" i="1"/>
  <c r="AB650" i="1"/>
  <c r="AB652" i="1"/>
  <c r="AB657" i="1"/>
  <c r="AB659" i="1"/>
  <c r="AB666" i="1"/>
  <c r="AB668" i="1"/>
  <c r="AB673" i="1"/>
  <c r="AB675" i="1"/>
  <c r="AB682" i="1"/>
  <c r="AB684" i="1"/>
  <c r="AB689" i="1"/>
  <c r="AB691" i="1"/>
  <c r="AB698" i="1"/>
  <c r="AB700" i="1"/>
  <c r="AB707" i="1"/>
  <c r="AB714" i="1"/>
  <c r="AB721" i="1"/>
  <c r="AB723" i="1"/>
  <c r="AB730" i="1"/>
  <c r="AB737" i="1"/>
  <c r="AB739" i="1"/>
  <c r="AB746" i="1"/>
  <c r="AB753" i="1"/>
  <c r="AB755" i="1"/>
  <c r="AB762" i="1"/>
  <c r="AB769" i="1"/>
  <c r="AB771" i="1"/>
  <c r="AB778" i="1"/>
  <c r="AB785" i="1"/>
  <c r="AB787" i="1"/>
  <c r="AB794" i="1"/>
  <c r="AB879" i="1"/>
  <c r="AB908" i="1"/>
  <c r="S136" i="1"/>
  <c r="AB136" i="1" s="1"/>
  <c r="AB137" i="1"/>
  <c r="V143" i="1"/>
  <c r="AB143" i="1" s="1"/>
  <c r="S144" i="1"/>
  <c r="AB144" i="1" s="1"/>
  <c r="AB145" i="1"/>
  <c r="Z163" i="1"/>
  <c r="AB163" i="1" s="1"/>
  <c r="S164" i="1"/>
  <c r="AB164" i="1" s="1"/>
  <c r="P165" i="1"/>
  <c r="AB165" i="1" s="1"/>
  <c r="M166" i="1"/>
  <c r="AB166" i="1" s="1"/>
  <c r="Z167" i="1"/>
  <c r="AB167" i="1" s="1"/>
  <c r="P169" i="1"/>
  <c r="AB169" i="1" s="1"/>
  <c r="P173" i="1"/>
  <c r="AB173" i="1" s="1"/>
  <c r="AB180" i="1"/>
  <c r="AB182" i="1"/>
  <c r="AB187" i="1"/>
  <c r="AB189" i="1"/>
  <c r="AB196" i="1"/>
  <c r="AB198" i="1"/>
  <c r="AB203" i="1"/>
  <c r="AB205" i="1"/>
  <c r="AB212" i="1"/>
  <c r="AB214" i="1"/>
  <c r="AB219" i="1"/>
  <c r="AB221" i="1"/>
  <c r="AB228" i="1"/>
  <c r="AB230" i="1"/>
  <c r="AB235" i="1"/>
  <c r="AB237" i="1"/>
  <c r="AB244" i="1"/>
  <c r="AB246" i="1"/>
  <c r="AB251" i="1"/>
  <c r="AB253" i="1"/>
  <c r="AB260" i="1"/>
  <c r="AB262" i="1"/>
  <c r="AB267" i="1"/>
  <c r="AB269" i="1"/>
  <c r="AB276" i="1"/>
  <c r="AB278" i="1"/>
  <c r="AB283" i="1"/>
  <c r="AB285" i="1"/>
  <c r="AB292" i="1"/>
  <c r="AB294" i="1"/>
  <c r="AB299" i="1"/>
  <c r="AB301" i="1"/>
  <c r="AB308" i="1"/>
  <c r="AB310" i="1"/>
  <c r="AB315" i="1"/>
  <c r="AB317" i="1"/>
  <c r="AB324" i="1"/>
  <c r="AB326" i="1"/>
  <c r="AB331" i="1"/>
  <c r="AB333" i="1"/>
  <c r="AB340" i="1"/>
  <c r="AB342" i="1"/>
  <c r="AB347" i="1"/>
  <c r="AB349" i="1"/>
  <c r="AB356" i="1"/>
  <c r="AB358" i="1"/>
  <c r="AB363" i="1"/>
  <c r="AB365" i="1"/>
  <c r="AB372" i="1"/>
  <c r="AB374" i="1"/>
  <c r="AB379" i="1"/>
  <c r="AB381" i="1"/>
  <c r="AB388" i="1"/>
  <c r="AB390" i="1"/>
  <c r="AB395" i="1"/>
  <c r="AB397" i="1"/>
  <c r="AB404" i="1"/>
  <c r="AB406" i="1"/>
  <c r="AB411" i="1"/>
  <c r="AB413" i="1"/>
  <c r="AB420" i="1"/>
  <c r="AB422" i="1"/>
  <c r="AB427" i="1"/>
  <c r="AB429" i="1"/>
  <c r="AB436" i="1"/>
  <c r="AB438" i="1"/>
  <c r="AB443" i="1"/>
  <c r="AB445" i="1"/>
  <c r="AB452" i="1"/>
  <c r="AB454" i="1"/>
  <c r="AB459" i="1"/>
  <c r="AB461" i="1"/>
  <c r="AB468" i="1"/>
  <c r="AB470" i="1"/>
  <c r="AB475" i="1"/>
  <c r="AB477" i="1"/>
  <c r="AB484" i="1"/>
  <c r="AB486" i="1"/>
  <c r="AB491" i="1"/>
  <c r="AB493" i="1"/>
  <c r="AB500" i="1"/>
  <c r="AB502" i="1"/>
  <c r="AB509" i="1"/>
  <c r="AB511" i="1"/>
  <c r="AB518" i="1"/>
  <c r="AB520" i="1"/>
  <c r="AB525" i="1"/>
  <c r="AB527" i="1"/>
  <c r="AB534" i="1"/>
  <c r="AB536" i="1"/>
  <c r="AB541" i="1"/>
  <c r="AB543" i="1"/>
  <c r="AB550" i="1"/>
  <c r="AB552" i="1"/>
  <c r="AB557" i="1"/>
  <c r="AB559" i="1"/>
  <c r="AB566" i="1"/>
  <c r="AB568" i="1"/>
  <c r="AB573" i="1"/>
  <c r="AB575" i="1"/>
  <c r="AB582" i="1"/>
  <c r="AB584" i="1"/>
  <c r="AB589" i="1"/>
  <c r="AB591" i="1"/>
  <c r="AB598" i="1"/>
  <c r="AB600" i="1"/>
  <c r="AB605" i="1"/>
  <c r="AB607" i="1"/>
  <c r="AB614" i="1"/>
  <c r="AB616" i="1"/>
  <c r="AB621" i="1"/>
  <c r="AB623" i="1"/>
  <c r="AB630" i="1"/>
  <c r="AB632" i="1"/>
  <c r="AB637" i="1"/>
  <c r="AB639" i="1"/>
  <c r="AB646" i="1"/>
  <c r="AB648" i="1"/>
  <c r="AB653" i="1"/>
  <c r="AB655" i="1"/>
  <c r="AB662" i="1"/>
  <c r="AB664" i="1"/>
  <c r="AB669" i="1"/>
  <c r="AB671" i="1"/>
  <c r="AB678" i="1"/>
  <c r="AB680" i="1"/>
  <c r="AB685" i="1"/>
  <c r="AB687" i="1"/>
  <c r="AB694" i="1"/>
  <c r="AB696" i="1"/>
  <c r="AB701" i="1"/>
  <c r="AB703" i="1"/>
  <c r="AB710" i="1"/>
  <c r="AB712" i="1"/>
  <c r="AB717" i="1"/>
  <c r="AB719" i="1"/>
  <c r="AB726" i="1"/>
  <c r="AB728" i="1"/>
  <c r="AB733" i="1"/>
  <c r="AB735" i="1"/>
  <c r="AB742" i="1"/>
  <c r="AB744" i="1"/>
  <c r="AB749" i="1"/>
  <c r="AB751" i="1"/>
  <c r="AB758" i="1"/>
  <c r="AB760" i="1"/>
  <c r="AB765" i="1"/>
  <c r="AB767" i="1"/>
  <c r="AB774" i="1"/>
  <c r="AB776" i="1"/>
  <c r="AB781" i="1"/>
  <c r="AB783" i="1"/>
  <c r="AB790" i="1"/>
  <c r="AB792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37" i="1"/>
  <c r="AB839" i="1"/>
  <c r="AB841" i="1"/>
  <c r="AB843" i="1"/>
  <c r="AB845" i="1"/>
  <c r="AB847" i="1"/>
  <c r="AB849" i="1"/>
  <c r="AB851" i="1"/>
  <c r="AB853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81" i="1"/>
  <c r="AB898" i="1"/>
  <c r="AB899" i="1"/>
  <c r="AB943" i="1"/>
  <c r="AB959" i="1"/>
  <c r="AB963" i="1"/>
  <c r="AB969" i="1"/>
  <c r="AB976" i="1"/>
  <c r="AB979" i="1"/>
  <c r="AB985" i="1"/>
  <c r="AB992" i="1"/>
  <c r="AB995" i="1"/>
  <c r="AB1001" i="1"/>
  <c r="AB1008" i="1"/>
  <c r="AB1011" i="1"/>
  <c r="AB1017" i="1"/>
  <c r="AB1024" i="1"/>
  <c r="AB1027" i="1"/>
  <c r="AB1033" i="1"/>
  <c r="AB1040" i="1"/>
  <c r="AB1043" i="1"/>
  <c r="AB1049" i="1"/>
  <c r="AB1056" i="1"/>
  <c r="AB1059" i="1"/>
  <c r="AB1065" i="1"/>
  <c r="AB1072" i="1"/>
  <c r="AB1075" i="1"/>
  <c r="AB1081" i="1"/>
  <c r="AB1088" i="1"/>
  <c r="AB1091" i="1"/>
  <c r="AB1097" i="1"/>
  <c r="AB1104" i="1"/>
  <c r="AB1107" i="1"/>
  <c r="AB1113" i="1"/>
  <c r="AB1120" i="1"/>
  <c r="AB1123" i="1"/>
  <c r="AB1129" i="1"/>
  <c r="AB1135" i="1"/>
  <c r="AB1142" i="1"/>
  <c r="AB1144" i="1"/>
  <c r="AB1151" i="1"/>
  <c r="AB1158" i="1"/>
  <c r="AB1160" i="1"/>
  <c r="AB1167" i="1"/>
  <c r="AB1174" i="1"/>
  <c r="AB1176" i="1"/>
  <c r="AB1183" i="1"/>
  <c r="AB1190" i="1"/>
  <c r="AB1192" i="1"/>
  <c r="AB1199" i="1"/>
  <c r="AB1206" i="1"/>
  <c r="AB1208" i="1"/>
  <c r="AB1215" i="1"/>
  <c r="AB1222" i="1"/>
  <c r="AB1347" i="1"/>
  <c r="AB1349" i="1"/>
  <c r="AB1354" i="1"/>
  <c r="AB1356" i="1"/>
  <c r="AB1363" i="1"/>
  <c r="AB1365" i="1"/>
  <c r="AB1370" i="1"/>
  <c r="AB1372" i="1"/>
  <c r="M888" i="1"/>
  <c r="AB888" i="1" s="1"/>
  <c r="V889" i="1"/>
  <c r="AB889" i="1" s="1"/>
  <c r="AB894" i="1"/>
  <c r="M904" i="1"/>
  <c r="AB904" i="1" s="1"/>
  <c r="V905" i="1"/>
  <c r="AB905" i="1" s="1"/>
  <c r="AB910" i="1"/>
  <c r="S910" i="1"/>
  <c r="P911" i="1"/>
  <c r="AB911" i="1" s="1"/>
  <c r="Z913" i="1"/>
  <c r="AB921" i="1"/>
  <c r="S926" i="1"/>
  <c r="AB926" i="1" s="1"/>
  <c r="P927" i="1"/>
  <c r="AB927" i="1" s="1"/>
  <c r="AB937" i="1"/>
  <c r="AB942" i="1"/>
  <c r="AB953" i="1"/>
  <c r="AB958" i="1"/>
  <c r="AB962" i="1"/>
  <c r="AB965" i="1"/>
  <c r="AB972" i="1"/>
  <c r="AB975" i="1"/>
  <c r="AB978" i="1"/>
  <c r="AB981" i="1"/>
  <c r="AB988" i="1"/>
  <c r="AB991" i="1"/>
  <c r="AB994" i="1"/>
  <c r="AB997" i="1"/>
  <c r="AB1004" i="1"/>
  <c r="AB1007" i="1"/>
  <c r="AB1010" i="1"/>
  <c r="AB1013" i="1"/>
  <c r="AB1020" i="1"/>
  <c r="AB1023" i="1"/>
  <c r="AB1026" i="1"/>
  <c r="AB1029" i="1"/>
  <c r="AB1036" i="1"/>
  <c r="AB1039" i="1"/>
  <c r="AB1042" i="1"/>
  <c r="AB1045" i="1"/>
  <c r="AB1052" i="1"/>
  <c r="AB1055" i="1"/>
  <c r="AB1058" i="1"/>
  <c r="AB1061" i="1"/>
  <c r="AB1068" i="1"/>
  <c r="AB1071" i="1"/>
  <c r="AB1074" i="1"/>
  <c r="AB1077" i="1"/>
  <c r="AB1084" i="1"/>
  <c r="AB1087" i="1"/>
  <c r="AB1090" i="1"/>
  <c r="AB1093" i="1"/>
  <c r="AB1100" i="1"/>
  <c r="AB1103" i="1"/>
  <c r="AB1106" i="1"/>
  <c r="AB1109" i="1"/>
  <c r="AB1116" i="1"/>
  <c r="AB1119" i="1"/>
  <c r="AB1122" i="1"/>
  <c r="AB1125" i="1"/>
  <c r="AB1131" i="1"/>
  <c r="AB1138" i="1"/>
  <c r="AB1140" i="1"/>
  <c r="AB1145" i="1"/>
  <c r="AB1147" i="1"/>
  <c r="AB1154" i="1"/>
  <c r="AB1156" i="1"/>
  <c r="AB1161" i="1"/>
  <c r="AB1163" i="1"/>
  <c r="AB1170" i="1"/>
  <c r="AB1172" i="1"/>
  <c r="AB1177" i="1"/>
  <c r="AB1179" i="1"/>
  <c r="AB1186" i="1"/>
  <c r="AB1188" i="1"/>
  <c r="AB1193" i="1"/>
  <c r="AB1195" i="1"/>
  <c r="AB1202" i="1"/>
  <c r="AB1204" i="1"/>
  <c r="AB1209" i="1"/>
  <c r="AB1211" i="1"/>
  <c r="AB1218" i="1"/>
  <c r="AB1220" i="1"/>
  <c r="AB1225" i="1"/>
  <c r="AB1227" i="1"/>
  <c r="AB1229" i="1"/>
  <c r="AB1231" i="1"/>
  <c r="AB1233" i="1"/>
  <c r="AB1235" i="1"/>
  <c r="AB1237" i="1"/>
  <c r="AB1239" i="1"/>
  <c r="AB1241" i="1"/>
  <c r="AB1243" i="1"/>
  <c r="AB1245" i="1"/>
  <c r="AB1247" i="1"/>
  <c r="AB1249" i="1"/>
  <c r="AB1251" i="1"/>
  <c r="AB1253" i="1"/>
  <c r="AB1255" i="1"/>
  <c r="AB1257" i="1"/>
  <c r="AB1259" i="1"/>
  <c r="AB1261" i="1"/>
  <c r="AB1263" i="1"/>
  <c r="AB1265" i="1"/>
  <c r="AB1267" i="1"/>
  <c r="AB1269" i="1"/>
  <c r="AB1271" i="1"/>
  <c r="AB1273" i="1"/>
  <c r="AB1275" i="1"/>
  <c r="AB1277" i="1"/>
  <c r="AB1279" i="1"/>
  <c r="AB1281" i="1"/>
  <c r="AB1283" i="1"/>
  <c r="AB1285" i="1"/>
  <c r="AB1287" i="1"/>
  <c r="AB1289" i="1"/>
  <c r="AB1291" i="1"/>
  <c r="AB1293" i="1"/>
  <c r="AB1295" i="1"/>
  <c r="AB1297" i="1"/>
  <c r="AB1299" i="1"/>
  <c r="AB1301" i="1"/>
  <c r="AB1303" i="1"/>
  <c r="AB1305" i="1"/>
  <c r="AB1307" i="1"/>
  <c r="AB1309" i="1"/>
  <c r="AB1311" i="1"/>
  <c r="AB1313" i="1"/>
  <c r="AB1315" i="1"/>
  <c r="AB1317" i="1"/>
  <c r="AB1319" i="1"/>
  <c r="AB1321" i="1"/>
  <c r="AB1323" i="1"/>
  <c r="AB1325" i="1"/>
  <c r="AB1327" i="1"/>
  <c r="AB1329" i="1"/>
  <c r="AB1331" i="1"/>
  <c r="AB1333" i="1"/>
  <c r="AB1335" i="1"/>
  <c r="AB1337" i="1"/>
  <c r="AB1339" i="1"/>
  <c r="AB1341" i="1"/>
  <c r="AB1345" i="1"/>
  <c r="AB1350" i="1"/>
  <c r="AB1352" i="1"/>
  <c r="AB1361" i="1"/>
  <c r="AB1366" i="1"/>
  <c r="AB1368" i="1"/>
  <c r="P882" i="1"/>
  <c r="AB882" i="1" s="1"/>
  <c r="V884" i="1"/>
  <c r="AB884" i="1" s="1"/>
  <c r="V885" i="1"/>
  <c r="AB885" i="1" s="1"/>
  <c r="S890" i="1"/>
  <c r="AB890" i="1" s="1"/>
  <c r="AB891" i="1"/>
  <c r="P895" i="1"/>
  <c r="AB895" i="1" s="1"/>
  <c r="Z897" i="1"/>
  <c r="AB897" i="1" s="1"/>
  <c r="M900" i="1"/>
  <c r="AB900" i="1" s="1"/>
  <c r="V901" i="1"/>
  <c r="AB901" i="1" s="1"/>
  <c r="S906" i="1"/>
  <c r="AB906" i="1" s="1"/>
  <c r="AB907" i="1"/>
  <c r="M912" i="1"/>
  <c r="AB912" i="1" s="1"/>
  <c r="V913" i="1"/>
  <c r="S914" i="1"/>
  <c r="AB914" i="1" s="1"/>
  <c r="P915" i="1"/>
  <c r="AB915" i="1" s="1"/>
  <c r="Z917" i="1"/>
  <c r="AB917" i="1" s="1"/>
  <c r="AB919" i="1"/>
  <c r="AB925" i="1"/>
  <c r="M928" i="1"/>
  <c r="AB928" i="1" s="1"/>
  <c r="V929" i="1"/>
  <c r="S930" i="1"/>
  <c r="AB930" i="1" s="1"/>
  <c r="P931" i="1"/>
  <c r="AB931" i="1" s="1"/>
  <c r="Z933" i="1"/>
  <c r="AB933" i="1" s="1"/>
  <c r="AB935" i="1"/>
  <c r="AB941" i="1"/>
  <c r="M944" i="1"/>
  <c r="AB944" i="1" s="1"/>
  <c r="V945" i="1"/>
  <c r="S946" i="1"/>
  <c r="AB946" i="1" s="1"/>
  <c r="P947" i="1"/>
  <c r="AB947" i="1" s="1"/>
  <c r="Z949" i="1"/>
  <c r="AB949" i="1" s="1"/>
  <c r="AB951" i="1"/>
  <c r="AB957" i="1"/>
  <c r="M960" i="1"/>
  <c r="AB960" i="1" s="1"/>
  <c r="AB961" i="1"/>
  <c r="AB968" i="1"/>
  <c r="AB971" i="1"/>
  <c r="AB974" i="1"/>
  <c r="AB977" i="1"/>
  <c r="AB984" i="1"/>
  <c r="AB987" i="1"/>
  <c r="AB990" i="1"/>
  <c r="AB993" i="1"/>
  <c r="AB1000" i="1"/>
  <c r="AB1003" i="1"/>
  <c r="AB1006" i="1"/>
  <c r="AB1009" i="1"/>
  <c r="AB1016" i="1"/>
  <c r="AB1019" i="1"/>
  <c r="AB1022" i="1"/>
  <c r="AB1025" i="1"/>
  <c r="AB1032" i="1"/>
  <c r="AB1035" i="1"/>
  <c r="AB1038" i="1"/>
  <c r="AB1041" i="1"/>
  <c r="AB1048" i="1"/>
  <c r="AB1051" i="1"/>
  <c r="AB1054" i="1"/>
  <c r="AB1057" i="1"/>
  <c r="AB1064" i="1"/>
  <c r="AB1067" i="1"/>
  <c r="AB1070" i="1"/>
  <c r="AB1073" i="1"/>
  <c r="AB1080" i="1"/>
  <c r="AB1083" i="1"/>
  <c r="AB1086" i="1"/>
  <c r="AB1089" i="1"/>
  <c r="AB1096" i="1"/>
  <c r="AB1099" i="1"/>
  <c r="AB1102" i="1"/>
  <c r="AB1105" i="1"/>
  <c r="AB1112" i="1"/>
  <c r="AB1115" i="1"/>
  <c r="AB1118" i="1"/>
  <c r="AB1121" i="1"/>
  <c r="AB1128" i="1"/>
  <c r="AB1134" i="1"/>
  <c r="AB1136" i="1"/>
  <c r="AB1141" i="1"/>
  <c r="AB1143" i="1"/>
  <c r="AB1150" i="1"/>
  <c r="AB1152" i="1"/>
  <c r="AB1157" i="1"/>
  <c r="AB1159" i="1"/>
  <c r="AB1166" i="1"/>
  <c r="AB1168" i="1"/>
  <c r="AB1173" i="1"/>
  <c r="AB1175" i="1"/>
  <c r="AB1182" i="1"/>
  <c r="AB1184" i="1"/>
  <c r="AB1189" i="1"/>
  <c r="AB1191" i="1"/>
  <c r="AB1198" i="1"/>
  <c r="AB1200" i="1"/>
  <c r="AB1205" i="1"/>
  <c r="AB1207" i="1"/>
  <c r="AB1214" i="1"/>
  <c r="AB1216" i="1"/>
  <c r="AB1221" i="1"/>
  <c r="AB1224" i="1"/>
  <c r="AB887" i="1"/>
  <c r="AB903" i="1"/>
  <c r="AB913" i="1"/>
  <c r="AB929" i="1"/>
  <c r="AB945" i="1"/>
  <c r="AB1336" i="1"/>
  <c r="AB1340" i="1"/>
  <c r="AB1342" i="1"/>
  <c r="AB1344" i="1"/>
  <c r="AB1351" i="1"/>
  <c r="AB1353" i="1"/>
  <c r="AB1358" i="1"/>
  <c r="AB1360" i="1"/>
  <c r="AB1367" i="1"/>
  <c r="AB1369" i="1"/>
  <c r="AB1397" i="1"/>
  <c r="AB1399" i="1"/>
  <c r="AB1406" i="1"/>
  <c r="AB1408" i="1"/>
  <c r="AB1413" i="1"/>
  <c r="AB1415" i="1"/>
  <c r="AB1422" i="1"/>
  <c r="AB1424" i="1"/>
  <c r="AB1429" i="1"/>
  <c r="AB1431" i="1"/>
  <c r="AB1438" i="1"/>
  <c r="AB1440" i="1"/>
  <c r="AB1445" i="1"/>
  <c r="AB1447" i="1"/>
  <c r="AB1454" i="1"/>
  <c r="AB1456" i="1"/>
  <c r="AB1461" i="1"/>
  <c r="AB1463" i="1"/>
  <c r="AB1470" i="1"/>
  <c r="AB1472" i="1"/>
  <c r="AB1477" i="1"/>
  <c r="AB1479" i="1"/>
  <c r="AB1486" i="1"/>
  <c r="AB1488" i="1"/>
  <c r="AB1493" i="1"/>
  <c r="AB1495" i="1"/>
  <c r="AB1502" i="1"/>
  <c r="AB1504" i="1"/>
  <c r="AB1509" i="1"/>
  <c r="AB1511" i="1"/>
  <c r="AB1518" i="1"/>
  <c r="AB1529" i="1"/>
  <c r="AB1531" i="1"/>
  <c r="AB1536" i="1"/>
  <c r="AB1538" i="1"/>
  <c r="AB1545" i="1"/>
  <c r="AB1547" i="1"/>
  <c r="AB1554" i="1"/>
  <c r="AB1561" i="1"/>
  <c r="AB1563" i="1"/>
  <c r="AB1570" i="1"/>
  <c r="AB1582" i="1"/>
  <c r="AB1404" i="1"/>
  <c r="AB1409" i="1"/>
  <c r="AB1411" i="1"/>
  <c r="AB1420" i="1"/>
  <c r="AB1425" i="1"/>
  <c r="AB1427" i="1"/>
  <c r="AB1436" i="1"/>
  <c r="AB1441" i="1"/>
  <c r="AB1443" i="1"/>
  <c r="AB1450" i="1"/>
  <c r="AB1452" i="1"/>
  <c r="AB1457" i="1"/>
  <c r="AB1459" i="1"/>
  <c r="AB1466" i="1"/>
  <c r="AB1468" i="1"/>
  <c r="AB1473" i="1"/>
  <c r="AB1475" i="1"/>
  <c r="AB1482" i="1"/>
  <c r="AB1484" i="1"/>
  <c r="AB1489" i="1"/>
  <c r="AB1491" i="1"/>
  <c r="AB1498" i="1"/>
  <c r="AB1500" i="1"/>
  <c r="AB1505" i="1"/>
  <c r="AB1507" i="1"/>
  <c r="AB1514" i="1"/>
  <c r="AB1516" i="1"/>
  <c r="AB1521" i="1"/>
  <c r="AB1523" i="1"/>
  <c r="AB1525" i="1"/>
  <c r="AB1527" i="1"/>
  <c r="AB1532" i="1"/>
  <c r="AB1534" i="1"/>
  <c r="AB1541" i="1"/>
  <c r="AB1543" i="1"/>
  <c r="AB1548" i="1"/>
  <c r="AB1550" i="1"/>
  <c r="AB1557" i="1"/>
  <c r="AB1559" i="1"/>
  <c r="AB1564" i="1"/>
  <c r="AB1566" i="1"/>
  <c r="AB1573" i="1"/>
  <c r="AB1575" i="1"/>
  <c r="AB1579" i="1"/>
  <c r="AB1584" i="1"/>
  <c r="AB1375" i="1"/>
  <c r="Z1377" i="1"/>
  <c r="S1378" i="1"/>
  <c r="P1379" i="1"/>
  <c r="AB1379" i="1" s="1"/>
  <c r="M1380" i="1"/>
  <c r="AB1380" i="1" s="1"/>
  <c r="Z1381" i="1"/>
  <c r="S1382" i="1"/>
  <c r="P1383" i="1"/>
  <c r="AB1383" i="1" s="1"/>
  <c r="M1384" i="1"/>
  <c r="AB1384" i="1" s="1"/>
  <c r="Z1385" i="1"/>
  <c r="S1386" i="1"/>
  <c r="P1387" i="1"/>
  <c r="AB1387" i="1" s="1"/>
  <c r="M1388" i="1"/>
  <c r="AB1388" i="1" s="1"/>
  <c r="Z1389" i="1"/>
  <c r="AB1389" i="1" s="1"/>
  <c r="S1390" i="1"/>
  <c r="P1391" i="1"/>
  <c r="AB1391" i="1" s="1"/>
  <c r="M1392" i="1"/>
  <c r="AB1392" i="1" s="1"/>
  <c r="Z1393" i="1"/>
  <c r="AB1393" i="1" s="1"/>
  <c r="S1394" i="1"/>
  <c r="P1395" i="1"/>
  <c r="AB1395" i="1" s="1"/>
  <c r="AB1398" i="1"/>
  <c r="AB1400" i="1"/>
  <c r="AB1405" i="1"/>
  <c r="AB1407" i="1"/>
  <c r="AB1414" i="1"/>
  <c r="AB1416" i="1"/>
  <c r="AB1421" i="1"/>
  <c r="AB1423" i="1"/>
  <c r="AB1430" i="1"/>
  <c r="AB1432" i="1"/>
  <c r="AB1437" i="1"/>
  <c r="AB1439" i="1"/>
  <c r="AB1446" i="1"/>
  <c r="AB1448" i="1"/>
  <c r="AB1453" i="1"/>
  <c r="AB1455" i="1"/>
  <c r="AB1462" i="1"/>
  <c r="AB1464" i="1"/>
  <c r="AB1469" i="1"/>
  <c r="AB1471" i="1"/>
  <c r="AB1478" i="1"/>
  <c r="AB1480" i="1"/>
  <c r="AB1485" i="1"/>
  <c r="AB1487" i="1"/>
  <c r="AB1494" i="1"/>
  <c r="AB1496" i="1"/>
  <c r="AB1501" i="1"/>
  <c r="AB1503" i="1"/>
  <c r="AB1510" i="1"/>
  <c r="AB1512" i="1"/>
  <c r="AB1517" i="1"/>
  <c r="AB1519" i="1"/>
  <c r="AB1528" i="1"/>
  <c r="AB1530" i="1"/>
  <c r="AB1539" i="1"/>
  <c r="AB1544" i="1"/>
  <c r="AB1546" i="1"/>
  <c r="AB1553" i="1"/>
  <c r="AB1555" i="1"/>
  <c r="AB1560" i="1"/>
  <c r="AB1562" i="1"/>
  <c r="AB1569" i="1"/>
  <c r="AB1571" i="1"/>
  <c r="AB1576" i="1"/>
  <c r="AB1583" i="1"/>
  <c r="V1377" i="1"/>
  <c r="AB1377" i="1" s="1"/>
  <c r="AB1378" i="1"/>
  <c r="V1381" i="1"/>
  <c r="AB1381" i="1" s="1"/>
  <c r="AB1382" i="1"/>
  <c r="V1385" i="1"/>
  <c r="AB1385" i="1" s="1"/>
  <c r="AB1386" i="1"/>
  <c r="AB1390" i="1"/>
  <c r="AB1394" i="1"/>
  <c r="AB1515" i="1"/>
  <c r="P1581" i="1"/>
  <c r="V1583" i="1"/>
  <c r="M1591" i="1"/>
  <c r="AB1591" i="1" s="1"/>
  <c r="V1592" i="1"/>
  <c r="AB1592" i="1" s="1"/>
  <c r="AB1593" i="1"/>
  <c r="S1593" i="1"/>
  <c r="P1594" i="1"/>
  <c r="Z1596" i="1"/>
  <c r="AB1577" i="1"/>
  <c r="M1578" i="1"/>
  <c r="AB1578" i="1" s="1"/>
  <c r="S1580" i="1"/>
  <c r="AB1580" i="1" s="1"/>
  <c r="P1585" i="1"/>
  <c r="M1587" i="1"/>
  <c r="AB1587" i="1" s="1"/>
  <c r="V1588" i="1"/>
  <c r="AB1588" i="1" s="1"/>
  <c r="M1595" i="1"/>
  <c r="AB1595" i="1" s="1"/>
  <c r="V1596" i="1"/>
  <c r="AB1597" i="1"/>
  <c r="S1597" i="1"/>
  <c r="P1598" i="1"/>
  <c r="AB1598" i="1" s="1"/>
  <c r="AB1615" i="1"/>
  <c r="AB1581" i="1"/>
  <c r="AB1590" i="1"/>
  <c r="AB1596" i="1"/>
  <c r="AB1585" i="1"/>
  <c r="AB1586" i="1"/>
  <c r="AB1594" i="1"/>
  <c r="AB1599" i="1"/>
  <c r="AB1606" i="1"/>
  <c r="AB1628" i="1"/>
  <c r="AB1629" i="1"/>
  <c r="AB1636" i="1"/>
  <c r="AB1638" i="1"/>
  <c r="AB1645" i="1"/>
  <c r="AB1652" i="1"/>
  <c r="AB1654" i="1"/>
  <c r="AB1661" i="1"/>
  <c r="AB1668" i="1"/>
  <c r="AB1670" i="1"/>
  <c r="AB1677" i="1"/>
  <c r="AB1684" i="1"/>
  <c r="AB1686" i="1"/>
  <c r="AB1693" i="1"/>
  <c r="AB1700" i="1"/>
  <c r="AB1702" i="1"/>
  <c r="AB1709" i="1"/>
  <c r="AB1716" i="1"/>
  <c r="AB1718" i="1"/>
  <c r="AB1725" i="1"/>
  <c r="AB1732" i="1"/>
  <c r="AB1734" i="1"/>
  <c r="AB1741" i="1"/>
  <c r="AB1845" i="1"/>
  <c r="AB1861" i="1"/>
  <c r="AB1877" i="1"/>
  <c r="AB1893" i="1"/>
  <c r="AB1909" i="1"/>
  <c r="P1910" i="1"/>
  <c r="P1926" i="1"/>
  <c r="AB1989" i="1"/>
  <c r="AB2005" i="1"/>
  <c r="AB2021" i="1"/>
  <c r="AB2037" i="1"/>
  <c r="AB2053" i="1"/>
  <c r="AB2069" i="1"/>
  <c r="AB2085" i="1"/>
  <c r="AB2101" i="1"/>
  <c r="AB2117" i="1"/>
  <c r="AB2149" i="1"/>
  <c r="AB2165" i="1"/>
  <c r="AB2469" i="1"/>
  <c r="AB1600" i="1"/>
  <c r="M1601" i="1"/>
  <c r="AB1601" i="1" s="1"/>
  <c r="S1603" i="1"/>
  <c r="AB1603" i="1" s="1"/>
  <c r="P1608" i="1"/>
  <c r="V1610" i="1"/>
  <c r="AB1610" i="1" s="1"/>
  <c r="Z1614" i="1"/>
  <c r="AB1616" i="1"/>
  <c r="M1617" i="1"/>
  <c r="M1618" i="1"/>
  <c r="AB1618" i="1" s="1"/>
  <c r="V1619" i="1"/>
  <c r="AB1619" i="1" s="1"/>
  <c r="S1624" i="1"/>
  <c r="AB1624" i="1" s="1"/>
  <c r="AB1633" i="1"/>
  <c r="AB1640" i="1"/>
  <c r="AB1642" i="1"/>
  <c r="AB1649" i="1"/>
  <c r="AB1656" i="1"/>
  <c r="AB1658" i="1"/>
  <c r="AB1665" i="1"/>
  <c r="AB1672" i="1"/>
  <c r="AB1674" i="1"/>
  <c r="AB1681" i="1"/>
  <c r="AB1688" i="1"/>
  <c r="AB1690" i="1"/>
  <c r="AB1697" i="1"/>
  <c r="AB1704" i="1"/>
  <c r="AB1706" i="1"/>
  <c r="AB1713" i="1"/>
  <c r="AB1720" i="1"/>
  <c r="AB1722" i="1"/>
  <c r="AB1729" i="1"/>
  <c r="AB1736" i="1"/>
  <c r="AB1738" i="1"/>
  <c r="AB1745" i="1"/>
  <c r="AB1749" i="1"/>
  <c r="AB1753" i="1"/>
  <c r="AB1757" i="1"/>
  <c r="AB1761" i="1"/>
  <c r="AB1765" i="1"/>
  <c r="AB1769" i="1"/>
  <c r="AB1773" i="1"/>
  <c r="AB1777" i="1"/>
  <c r="AB1781" i="1"/>
  <c r="AB1785" i="1"/>
  <c r="AB1789" i="1"/>
  <c r="AB1793" i="1"/>
  <c r="AB1797" i="1"/>
  <c r="AB1801" i="1"/>
  <c r="AB1805" i="1"/>
  <c r="AB1809" i="1"/>
  <c r="AB1813" i="1"/>
  <c r="AB1817" i="1"/>
  <c r="AB1821" i="1"/>
  <c r="AB1825" i="1"/>
  <c r="AB1829" i="1"/>
  <c r="AB1833" i="1"/>
  <c r="Z1836" i="1"/>
  <c r="AB1838" i="1"/>
  <c r="M1847" i="1"/>
  <c r="AB1847" i="1" s="1"/>
  <c r="V1848" i="1"/>
  <c r="S1849" i="1"/>
  <c r="AB1849" i="1" s="1"/>
  <c r="P1850" i="1"/>
  <c r="AB1850" i="1" s="1"/>
  <c r="Z1852" i="1"/>
  <c r="AB1854" i="1"/>
  <c r="M1863" i="1"/>
  <c r="AB1863" i="1" s="1"/>
  <c r="V1864" i="1"/>
  <c r="S1865" i="1"/>
  <c r="AB1865" i="1" s="1"/>
  <c r="P1866" i="1"/>
  <c r="AB1866" i="1" s="1"/>
  <c r="Z1868" i="1"/>
  <c r="AB1870" i="1"/>
  <c r="M1879" i="1"/>
  <c r="AB1879" i="1" s="1"/>
  <c r="V1880" i="1"/>
  <c r="S1881" i="1"/>
  <c r="AB1881" i="1" s="1"/>
  <c r="P1882" i="1"/>
  <c r="AB1882" i="1" s="1"/>
  <c r="Z1884" i="1"/>
  <c r="AB1886" i="1"/>
  <c r="V1896" i="1"/>
  <c r="AB1896" i="1" s="1"/>
  <c r="S1897" i="1"/>
  <c r="AB1897" i="1" s="1"/>
  <c r="P1898" i="1"/>
  <c r="AB1898" i="1" s="1"/>
  <c r="AB1908" i="1"/>
  <c r="P1914" i="1"/>
  <c r="AB1914" i="1" s="1"/>
  <c r="S1929" i="1"/>
  <c r="AB1929" i="1" s="1"/>
  <c r="P1930" i="1"/>
  <c r="AB1930" i="1" s="1"/>
  <c r="S1945" i="1"/>
  <c r="AB1945" i="1" s="1"/>
  <c r="P1946" i="1"/>
  <c r="AB1946" i="1" s="1"/>
  <c r="Z1948" i="1"/>
  <c r="M1959" i="1"/>
  <c r="AB1959" i="1" s="1"/>
  <c r="V1960" i="1"/>
  <c r="AB1961" i="1"/>
  <c r="S1961" i="1"/>
  <c r="P1962" i="1"/>
  <c r="AB1962" i="1" s="1"/>
  <c r="Z1964" i="1"/>
  <c r="M1975" i="1"/>
  <c r="AB1975" i="1" s="1"/>
  <c r="V1976" i="1"/>
  <c r="AB1976" i="1" s="1"/>
  <c r="S1977" i="1"/>
  <c r="AB1977" i="1" s="1"/>
  <c r="P1978" i="1"/>
  <c r="AB1978" i="1" s="1"/>
  <c r="Z1980" i="1"/>
  <c r="AB1980" i="1" s="1"/>
  <c r="AB1982" i="1"/>
  <c r="M1991" i="1"/>
  <c r="AB1991" i="1" s="1"/>
  <c r="V1992" i="1"/>
  <c r="AB1992" i="1" s="1"/>
  <c r="S1993" i="1"/>
  <c r="AB1993" i="1" s="1"/>
  <c r="P1994" i="1"/>
  <c r="AB1994" i="1" s="1"/>
  <c r="Z1996" i="1"/>
  <c r="AB1996" i="1" s="1"/>
  <c r="AB1998" i="1"/>
  <c r="M2007" i="1"/>
  <c r="AB2007" i="1" s="1"/>
  <c r="V2008" i="1"/>
  <c r="S2009" i="1"/>
  <c r="AB2009" i="1" s="1"/>
  <c r="P2010" i="1"/>
  <c r="AB2010" i="1" s="1"/>
  <c r="Z2012" i="1"/>
  <c r="AB2012" i="1" s="1"/>
  <c r="AB2014" i="1"/>
  <c r="M2023" i="1"/>
  <c r="AB2023" i="1" s="1"/>
  <c r="V2024" i="1"/>
  <c r="AB2024" i="1" s="1"/>
  <c r="S2025" i="1"/>
  <c r="AB2025" i="1" s="1"/>
  <c r="P2026" i="1"/>
  <c r="AB2026" i="1" s="1"/>
  <c r="Z2028" i="1"/>
  <c r="AB2028" i="1" s="1"/>
  <c r="AB2030" i="1"/>
  <c r="M2039" i="1"/>
  <c r="AB2039" i="1" s="1"/>
  <c r="V2040" i="1"/>
  <c r="AB2040" i="1" s="1"/>
  <c r="S2041" i="1"/>
  <c r="AB2041" i="1" s="1"/>
  <c r="P2042" i="1"/>
  <c r="AB2042" i="1" s="1"/>
  <c r="Z2044" i="1"/>
  <c r="AB2044" i="1" s="1"/>
  <c r="AB2046" i="1"/>
  <c r="M2055" i="1"/>
  <c r="AB2055" i="1" s="1"/>
  <c r="V2056" i="1"/>
  <c r="S2057" i="1"/>
  <c r="AB2057" i="1" s="1"/>
  <c r="P2058" i="1"/>
  <c r="AB2058" i="1" s="1"/>
  <c r="Z2060" i="1"/>
  <c r="AB2060" i="1" s="1"/>
  <c r="AB2062" i="1"/>
  <c r="M2071" i="1"/>
  <c r="AB2071" i="1" s="1"/>
  <c r="V2072" i="1"/>
  <c r="AB2072" i="1" s="1"/>
  <c r="S2073" i="1"/>
  <c r="AB2073" i="1" s="1"/>
  <c r="P2074" i="1"/>
  <c r="AB2074" i="1" s="1"/>
  <c r="Z2076" i="1"/>
  <c r="AB2076" i="1" s="1"/>
  <c r="AB2078" i="1"/>
  <c r="M2087" i="1"/>
  <c r="AB2087" i="1" s="1"/>
  <c r="V2088" i="1"/>
  <c r="AB2089" i="1"/>
  <c r="S2089" i="1"/>
  <c r="P2090" i="1"/>
  <c r="AB2090" i="1" s="1"/>
  <c r="Z2092" i="1"/>
  <c r="AB2092" i="1" s="1"/>
  <c r="AB2094" i="1"/>
  <c r="M2103" i="1"/>
  <c r="AB2103" i="1" s="1"/>
  <c r="V2104" i="1"/>
  <c r="AB2104" i="1" s="1"/>
  <c r="AB2105" i="1"/>
  <c r="S2105" i="1"/>
  <c r="P2106" i="1"/>
  <c r="AB2106" i="1" s="1"/>
  <c r="Z2108" i="1"/>
  <c r="AB2108" i="1" s="1"/>
  <c r="AB2110" i="1"/>
  <c r="M2119" i="1"/>
  <c r="AB2119" i="1" s="1"/>
  <c r="V2120" i="1"/>
  <c r="AB2120" i="1" s="1"/>
  <c r="AB2121" i="1"/>
  <c r="S2121" i="1"/>
  <c r="P2122" i="1"/>
  <c r="AB2122" i="1" s="1"/>
  <c r="Z2124" i="1"/>
  <c r="AB2124" i="1" s="1"/>
  <c r="AB2126" i="1"/>
  <c r="M2135" i="1"/>
  <c r="AB2135" i="1" s="1"/>
  <c r="V2136" i="1"/>
  <c r="AB2137" i="1"/>
  <c r="S2137" i="1"/>
  <c r="P2138" i="1"/>
  <c r="AB2138" i="1" s="1"/>
  <c r="Z2140" i="1"/>
  <c r="AB2140" i="1" s="1"/>
  <c r="AB2142" i="1"/>
  <c r="M2151" i="1"/>
  <c r="AB2151" i="1" s="1"/>
  <c r="V2152" i="1"/>
  <c r="AB2152" i="1" s="1"/>
  <c r="AB2153" i="1"/>
  <c r="S2153" i="1"/>
  <c r="P2154" i="1"/>
  <c r="AB2154" i="1" s="1"/>
  <c r="Z2156" i="1"/>
  <c r="AB2156" i="1" s="1"/>
  <c r="AB2158" i="1"/>
  <c r="AB2171" i="1"/>
  <c r="AB2203" i="1"/>
  <c r="Z1602" i="1"/>
  <c r="AB1602" i="1" s="1"/>
  <c r="AB1604" i="1"/>
  <c r="M1605" i="1"/>
  <c r="AB1605" i="1" s="1"/>
  <c r="S1607" i="1"/>
  <c r="AB1607" i="1" s="1"/>
  <c r="P1612" i="1"/>
  <c r="AB1612" i="1" s="1"/>
  <c r="V1614" i="1"/>
  <c r="AB1614" i="1" s="1"/>
  <c r="AB1617" i="1"/>
  <c r="S1620" i="1"/>
  <c r="AB1620" i="1" s="1"/>
  <c r="AB1621" i="1"/>
  <c r="P1625" i="1"/>
  <c r="AB1625" i="1" s="1"/>
  <c r="Z1627" i="1"/>
  <c r="AB1627" i="1" s="1"/>
  <c r="AB1630" i="1"/>
  <c r="AB1637" i="1"/>
  <c r="AB1644" i="1"/>
  <c r="AB1646" i="1"/>
  <c r="AB1653" i="1"/>
  <c r="AB1660" i="1"/>
  <c r="AB1662" i="1"/>
  <c r="AB1669" i="1"/>
  <c r="AB1676" i="1"/>
  <c r="AB1678" i="1"/>
  <c r="AB1685" i="1"/>
  <c r="AB1692" i="1"/>
  <c r="AB1694" i="1"/>
  <c r="AB1701" i="1"/>
  <c r="AB1708" i="1"/>
  <c r="AB1710" i="1"/>
  <c r="AB1717" i="1"/>
  <c r="AB1724" i="1"/>
  <c r="AB1726" i="1"/>
  <c r="AB1733" i="1"/>
  <c r="AB1740" i="1"/>
  <c r="AB1742" i="1"/>
  <c r="AB1848" i="1"/>
  <c r="AB1864" i="1"/>
  <c r="AB1869" i="1"/>
  <c r="AB1880" i="1"/>
  <c r="AB1885" i="1"/>
  <c r="AB1901" i="1"/>
  <c r="AB1912" i="1"/>
  <c r="AB1917" i="1"/>
  <c r="AB1928" i="1"/>
  <c r="AB1933" i="1"/>
  <c r="AB1944" i="1"/>
  <c r="AB1949" i="1"/>
  <c r="AB1960" i="1"/>
  <c r="AB1965" i="1"/>
  <c r="AB1981" i="1"/>
  <c r="AB1997" i="1"/>
  <c r="AB2008" i="1"/>
  <c r="AB2013" i="1"/>
  <c r="AB2029" i="1"/>
  <c r="AB2056" i="1"/>
  <c r="AB2088" i="1"/>
  <c r="AB2109" i="1"/>
  <c r="AB2125" i="1"/>
  <c r="AB2136" i="1"/>
  <c r="AB2141" i="1"/>
  <c r="AB2195" i="1"/>
  <c r="AB2207" i="1"/>
  <c r="AB2227" i="1"/>
  <c r="AB1608" i="1"/>
  <c r="AB1808" i="1"/>
  <c r="AB1812" i="1"/>
  <c r="AB1814" i="1"/>
  <c r="AB1816" i="1"/>
  <c r="AB1818" i="1"/>
  <c r="AB1820" i="1"/>
  <c r="AB1822" i="1"/>
  <c r="AB1824" i="1"/>
  <c r="AB1826" i="1"/>
  <c r="AB1828" i="1"/>
  <c r="AB1830" i="1"/>
  <c r="AB1832" i="1"/>
  <c r="AB1834" i="1"/>
  <c r="AB1836" i="1"/>
  <c r="M1839" i="1"/>
  <c r="AB1839" i="1" s="1"/>
  <c r="V1840" i="1"/>
  <c r="AB1840" i="1" s="1"/>
  <c r="S1841" i="1"/>
  <c r="AB1841" i="1" s="1"/>
  <c r="P1842" i="1"/>
  <c r="AB1842" i="1" s="1"/>
  <c r="Z1844" i="1"/>
  <c r="AB1844" i="1" s="1"/>
  <c r="AB1846" i="1"/>
  <c r="AB1852" i="1"/>
  <c r="M1855" i="1"/>
  <c r="AB1855" i="1" s="1"/>
  <c r="V1856" i="1"/>
  <c r="AB1856" i="1" s="1"/>
  <c r="S1857" i="1"/>
  <c r="AB1857" i="1" s="1"/>
  <c r="P1858" i="1"/>
  <c r="AB1858" i="1" s="1"/>
  <c r="Z1860" i="1"/>
  <c r="AB1860" i="1" s="1"/>
  <c r="AB1862" i="1"/>
  <c r="AB1868" i="1"/>
  <c r="M1871" i="1"/>
  <c r="AB1871" i="1" s="1"/>
  <c r="V1872" i="1"/>
  <c r="AB1872" i="1" s="1"/>
  <c r="S1873" i="1"/>
  <c r="AB1873" i="1" s="1"/>
  <c r="P1874" i="1"/>
  <c r="AB1874" i="1" s="1"/>
  <c r="Z1876" i="1"/>
  <c r="AB1876" i="1" s="1"/>
  <c r="AB1878" i="1"/>
  <c r="AB1884" i="1"/>
  <c r="M1887" i="1"/>
  <c r="AB1887" i="1" s="1"/>
  <c r="V1888" i="1"/>
  <c r="AB1888" i="1" s="1"/>
  <c r="S1889" i="1"/>
  <c r="AB1889" i="1" s="1"/>
  <c r="P1890" i="1"/>
  <c r="AB1890" i="1" s="1"/>
  <c r="Z1892" i="1"/>
  <c r="AB1892" i="1" s="1"/>
  <c r="AB1894" i="1"/>
  <c r="AB1900" i="1"/>
  <c r="M1903" i="1"/>
  <c r="AB1903" i="1" s="1"/>
  <c r="V1904" i="1"/>
  <c r="AB1904" i="1" s="1"/>
  <c r="S1905" i="1"/>
  <c r="AB1905" i="1" s="1"/>
  <c r="P1906" i="1"/>
  <c r="AB1906" i="1" s="1"/>
  <c r="Z1908" i="1"/>
  <c r="AB1910" i="1"/>
  <c r="AB1916" i="1"/>
  <c r="M1919" i="1"/>
  <c r="AB1919" i="1" s="1"/>
  <c r="V1920" i="1"/>
  <c r="AB1920" i="1" s="1"/>
  <c r="S1921" i="1"/>
  <c r="AB1921" i="1" s="1"/>
  <c r="P1922" i="1"/>
  <c r="AB1922" i="1" s="1"/>
  <c r="Z1924" i="1"/>
  <c r="AB1924" i="1" s="1"/>
  <c r="AB1926" i="1"/>
  <c r="AB1932" i="1"/>
  <c r="M1935" i="1"/>
  <c r="AB1935" i="1" s="1"/>
  <c r="V1936" i="1"/>
  <c r="AB1936" i="1" s="1"/>
  <c r="S1937" i="1"/>
  <c r="AB1937" i="1" s="1"/>
  <c r="P1938" i="1"/>
  <c r="AB1938" i="1" s="1"/>
  <c r="Z1940" i="1"/>
  <c r="AB1940" i="1" s="1"/>
  <c r="AB1942" i="1"/>
  <c r="AB1948" i="1"/>
  <c r="M1951" i="1"/>
  <c r="AB1951" i="1" s="1"/>
  <c r="V1952" i="1"/>
  <c r="AB1952" i="1" s="1"/>
  <c r="S1953" i="1"/>
  <c r="AB1953" i="1" s="1"/>
  <c r="P1954" i="1"/>
  <c r="AB1954" i="1" s="1"/>
  <c r="Z1956" i="1"/>
  <c r="AB1956" i="1" s="1"/>
  <c r="AB1958" i="1"/>
  <c r="AB1964" i="1"/>
  <c r="M1967" i="1"/>
  <c r="AB1967" i="1" s="1"/>
  <c r="V1968" i="1"/>
  <c r="AB1968" i="1" s="1"/>
  <c r="S1969" i="1"/>
  <c r="AB1969" i="1" s="1"/>
  <c r="P1970" i="1"/>
  <c r="AB1970" i="1" s="1"/>
  <c r="Z1972" i="1"/>
  <c r="AB1972" i="1" s="1"/>
  <c r="AB1974" i="1"/>
  <c r="M1983" i="1"/>
  <c r="AB1983" i="1" s="1"/>
  <c r="V1984" i="1"/>
  <c r="AB1984" i="1" s="1"/>
  <c r="S1985" i="1"/>
  <c r="AB1985" i="1" s="1"/>
  <c r="P1986" i="1"/>
  <c r="AB1986" i="1" s="1"/>
  <c r="Z1988" i="1"/>
  <c r="AB1988" i="1" s="1"/>
  <c r="AB1990" i="1"/>
  <c r="M1999" i="1"/>
  <c r="AB1999" i="1" s="1"/>
  <c r="V2000" i="1"/>
  <c r="AB2000" i="1" s="1"/>
  <c r="S2001" i="1"/>
  <c r="AB2001" i="1" s="1"/>
  <c r="P2002" i="1"/>
  <c r="AB2002" i="1" s="1"/>
  <c r="Z2004" i="1"/>
  <c r="AB2004" i="1" s="1"/>
  <c r="AB2006" i="1"/>
  <c r="M2015" i="1"/>
  <c r="AB2015" i="1" s="1"/>
  <c r="V2016" i="1"/>
  <c r="AB2016" i="1" s="1"/>
  <c r="S2017" i="1"/>
  <c r="AB2017" i="1" s="1"/>
  <c r="P2018" i="1"/>
  <c r="AB2018" i="1" s="1"/>
  <c r="Z2020" i="1"/>
  <c r="AB2020" i="1" s="1"/>
  <c r="AB2022" i="1"/>
  <c r="M2031" i="1"/>
  <c r="AB2031" i="1" s="1"/>
  <c r="V2032" i="1"/>
  <c r="AB2032" i="1" s="1"/>
  <c r="S2033" i="1"/>
  <c r="AB2033" i="1" s="1"/>
  <c r="P2034" i="1"/>
  <c r="AB2034" i="1" s="1"/>
  <c r="Z2036" i="1"/>
  <c r="AB2036" i="1" s="1"/>
  <c r="AB2038" i="1"/>
  <c r="M2047" i="1"/>
  <c r="AB2047" i="1" s="1"/>
  <c r="V2048" i="1"/>
  <c r="AB2048" i="1" s="1"/>
  <c r="S2049" i="1"/>
  <c r="AB2049" i="1" s="1"/>
  <c r="P2050" i="1"/>
  <c r="AB2050" i="1" s="1"/>
  <c r="Z2052" i="1"/>
  <c r="AB2052" i="1" s="1"/>
  <c r="AB2054" i="1"/>
  <c r="M2063" i="1"/>
  <c r="AB2063" i="1" s="1"/>
  <c r="V2064" i="1"/>
  <c r="AB2064" i="1" s="1"/>
  <c r="S2065" i="1"/>
  <c r="AB2065" i="1" s="1"/>
  <c r="P2066" i="1"/>
  <c r="AB2066" i="1" s="1"/>
  <c r="Z2068" i="1"/>
  <c r="AB2068" i="1" s="1"/>
  <c r="AB2070" i="1"/>
  <c r="M2079" i="1"/>
  <c r="AB2079" i="1" s="1"/>
  <c r="V2080" i="1"/>
  <c r="AB2080" i="1" s="1"/>
  <c r="S2081" i="1"/>
  <c r="AB2081" i="1" s="1"/>
  <c r="P2082" i="1"/>
  <c r="AB2082" i="1" s="1"/>
  <c r="Z2084" i="1"/>
  <c r="AB2084" i="1" s="1"/>
  <c r="AB2086" i="1"/>
  <c r="M2095" i="1"/>
  <c r="AB2095" i="1" s="1"/>
  <c r="V2096" i="1"/>
  <c r="AB2096" i="1" s="1"/>
  <c r="S2097" i="1"/>
  <c r="AB2097" i="1" s="1"/>
  <c r="P2098" i="1"/>
  <c r="AB2098" i="1" s="1"/>
  <c r="Z2100" i="1"/>
  <c r="AB2100" i="1" s="1"/>
  <c r="AB2102" i="1"/>
  <c r="M2111" i="1"/>
  <c r="AB2111" i="1" s="1"/>
  <c r="V2112" i="1"/>
  <c r="AB2112" i="1" s="1"/>
  <c r="S2113" i="1"/>
  <c r="AB2113" i="1" s="1"/>
  <c r="P2114" i="1"/>
  <c r="AB2114" i="1" s="1"/>
  <c r="Z2116" i="1"/>
  <c r="AB2116" i="1" s="1"/>
  <c r="AB2118" i="1"/>
  <c r="M2127" i="1"/>
  <c r="AB2127" i="1" s="1"/>
  <c r="V2128" i="1"/>
  <c r="AB2128" i="1" s="1"/>
  <c r="S2129" i="1"/>
  <c r="AB2129" i="1" s="1"/>
  <c r="P2130" i="1"/>
  <c r="AB2130" i="1" s="1"/>
  <c r="Z2132" i="1"/>
  <c r="AB2132" i="1" s="1"/>
  <c r="AB2134" i="1"/>
  <c r="M2143" i="1"/>
  <c r="AB2143" i="1" s="1"/>
  <c r="V2144" i="1"/>
  <c r="AB2144" i="1" s="1"/>
  <c r="S2145" i="1"/>
  <c r="AB2145" i="1" s="1"/>
  <c r="P2146" i="1"/>
  <c r="AB2146" i="1" s="1"/>
  <c r="Z2148" i="1"/>
  <c r="AB2148" i="1" s="1"/>
  <c r="AB2150" i="1"/>
  <c r="M2159" i="1"/>
  <c r="AB2159" i="1" s="1"/>
  <c r="V2160" i="1"/>
  <c r="AB2160" i="1" s="1"/>
  <c r="S2161" i="1"/>
  <c r="AB2161" i="1" s="1"/>
  <c r="P2162" i="1"/>
  <c r="AB2162" i="1" s="1"/>
  <c r="Z2164" i="1"/>
  <c r="AB2164" i="1" s="1"/>
  <c r="AB2187" i="1"/>
  <c r="AB2190" i="1"/>
  <c r="AB2219" i="1"/>
  <c r="AB2313" i="1"/>
  <c r="AB2329" i="1"/>
  <c r="AB3504" i="1"/>
  <c r="AB3633" i="1"/>
  <c r="AB4370" i="1"/>
  <c r="AB4890" i="1"/>
  <c r="AB4939" i="1"/>
  <c r="AB2166" i="1"/>
  <c r="AB2188" i="1"/>
  <c r="AB2220" i="1"/>
  <c r="AB2806" i="1"/>
  <c r="AB2809" i="1"/>
  <c r="AB2814" i="1"/>
  <c r="AB2828" i="1"/>
  <c r="AB2834" i="1"/>
  <c r="AB2855" i="1"/>
  <c r="AB2864" i="1"/>
  <c r="AB2875" i="1"/>
  <c r="AB2882" i="1"/>
  <c r="AB2896" i="1"/>
  <c r="AB2907" i="1"/>
  <c r="AB2914" i="1"/>
  <c r="AB2935" i="1"/>
  <c r="AB2976" i="1"/>
  <c r="AB3040" i="1"/>
  <c r="AB3104" i="1"/>
  <c r="AB3168" i="1"/>
  <c r="AB3232" i="1"/>
  <c r="AB3296" i="1"/>
  <c r="AB3360" i="1"/>
  <c r="AB3479" i="1"/>
  <c r="AB3591" i="1"/>
  <c r="AB3660" i="1"/>
  <c r="M2167" i="1"/>
  <c r="AB2167" i="1" s="1"/>
  <c r="V2168" i="1"/>
  <c r="S2169" i="1"/>
  <c r="AB2169" i="1" s="1"/>
  <c r="AB2170" i="1"/>
  <c r="P2174" i="1"/>
  <c r="AB2174" i="1" s="1"/>
  <c r="M2175" i="1"/>
  <c r="AB2175" i="1" s="1"/>
  <c r="V2176" i="1"/>
  <c r="S2177" i="1"/>
  <c r="AB2177" i="1" s="1"/>
  <c r="AB2178" i="1"/>
  <c r="P2182" i="1"/>
  <c r="AB2182" i="1" s="1"/>
  <c r="M2183" i="1"/>
  <c r="AB2183" i="1" s="1"/>
  <c r="V2184" i="1"/>
  <c r="AB2184" i="1" s="1"/>
  <c r="S2185" i="1"/>
  <c r="AB2185" i="1" s="1"/>
  <c r="AB2186" i="1"/>
  <c r="P2190" i="1"/>
  <c r="M2191" i="1"/>
  <c r="AB2191" i="1" s="1"/>
  <c r="V2192" i="1"/>
  <c r="S2193" i="1"/>
  <c r="AB2193" i="1" s="1"/>
  <c r="AB2194" i="1"/>
  <c r="P2198" i="1"/>
  <c r="AB2198" i="1" s="1"/>
  <c r="M2199" i="1"/>
  <c r="AB2199" i="1" s="1"/>
  <c r="V2200" i="1"/>
  <c r="S2201" i="1"/>
  <c r="AB2201" i="1" s="1"/>
  <c r="AB2202" i="1"/>
  <c r="P2206" i="1"/>
  <c r="AB2206" i="1" s="1"/>
  <c r="M2207" i="1"/>
  <c r="V2208" i="1"/>
  <c r="S2209" i="1"/>
  <c r="AB2209" i="1" s="1"/>
  <c r="AB2210" i="1"/>
  <c r="P2214" i="1"/>
  <c r="AB2214" i="1" s="1"/>
  <c r="M2215" i="1"/>
  <c r="AB2215" i="1" s="1"/>
  <c r="V2216" i="1"/>
  <c r="AB2216" i="1" s="1"/>
  <c r="AB2218" i="1"/>
  <c r="Z2222" i="1"/>
  <c r="AB2226" i="1"/>
  <c r="P2230" i="1"/>
  <c r="AB2230" i="1" s="1"/>
  <c r="M2231" i="1"/>
  <c r="AB2231" i="1" s="1"/>
  <c r="AB2235" i="1"/>
  <c r="AB2239" i="1"/>
  <c r="AB2243" i="1"/>
  <c r="AB2247" i="1"/>
  <c r="AB2251" i="1"/>
  <c r="AB2255" i="1"/>
  <c r="AB2259" i="1"/>
  <c r="AB2263" i="1"/>
  <c r="AB2267" i="1"/>
  <c r="AB2271" i="1"/>
  <c r="AB2275" i="1"/>
  <c r="AB2279" i="1"/>
  <c r="AB2283" i="1"/>
  <c r="AB2287" i="1"/>
  <c r="AB2291" i="1"/>
  <c r="AB2295" i="1"/>
  <c r="AB2299" i="1"/>
  <c r="AB2303" i="1"/>
  <c r="AB2307" i="1"/>
  <c r="AB2311" i="1"/>
  <c r="AB2315" i="1"/>
  <c r="AB2319" i="1"/>
  <c r="AB2323" i="1"/>
  <c r="AB2327" i="1"/>
  <c r="AB2331" i="1"/>
  <c r="AB2335" i="1"/>
  <c r="AB2339" i="1"/>
  <c r="AB2343" i="1"/>
  <c r="AB2347" i="1"/>
  <c r="AB2351" i="1"/>
  <c r="AB2355" i="1"/>
  <c r="AB2359" i="1"/>
  <c r="AB2363" i="1"/>
  <c r="AB2367" i="1"/>
  <c r="AB2371" i="1"/>
  <c r="AB2375" i="1"/>
  <c r="AB2379" i="1"/>
  <c r="AB2383" i="1"/>
  <c r="AB2387" i="1"/>
  <c r="AB2391" i="1"/>
  <c r="AB2395" i="1"/>
  <c r="AB2399" i="1"/>
  <c r="AB2403" i="1"/>
  <c r="AB2407" i="1"/>
  <c r="AB2411" i="1"/>
  <c r="AB2415" i="1"/>
  <c r="AB2419" i="1"/>
  <c r="AB2423" i="1"/>
  <c r="AB2427" i="1"/>
  <c r="AB2431" i="1"/>
  <c r="AB2435" i="1"/>
  <c r="AB2439" i="1"/>
  <c r="AB2443" i="1"/>
  <c r="AB2447" i="1"/>
  <c r="AB2451" i="1"/>
  <c r="AB2455" i="1"/>
  <c r="AB2459" i="1"/>
  <c r="AB2463" i="1"/>
  <c r="AB2467" i="1"/>
  <c r="AB2471" i="1"/>
  <c r="AB2475" i="1"/>
  <c r="AB2479" i="1"/>
  <c r="AB2483" i="1"/>
  <c r="AB2487" i="1"/>
  <c r="AB2491" i="1"/>
  <c r="AB2495" i="1"/>
  <c r="AB2499" i="1"/>
  <c r="AB2503" i="1"/>
  <c r="AB2507" i="1"/>
  <c r="AB2511" i="1"/>
  <c r="AB2515" i="1"/>
  <c r="AB2519" i="1"/>
  <c r="AB2523" i="1"/>
  <c r="AB2527" i="1"/>
  <c r="AB2531" i="1"/>
  <c r="AB2535" i="1"/>
  <c r="AB2539" i="1"/>
  <c r="AB2543" i="1"/>
  <c r="AB2547" i="1"/>
  <c r="AB2551" i="1"/>
  <c r="AB2555" i="1"/>
  <c r="AB2559" i="1"/>
  <c r="AB2563" i="1"/>
  <c r="AB2567" i="1"/>
  <c r="AB2571" i="1"/>
  <c r="AB2575" i="1"/>
  <c r="AB2579" i="1"/>
  <c r="AB2583" i="1"/>
  <c r="AB2587" i="1"/>
  <c r="AB2591" i="1"/>
  <c r="AB2595" i="1"/>
  <c r="AB2599" i="1"/>
  <c r="AB2603" i="1"/>
  <c r="AB2607" i="1"/>
  <c r="AB2611" i="1"/>
  <c r="AB2615" i="1"/>
  <c r="AB2619" i="1"/>
  <c r="AB2623" i="1"/>
  <c r="AB2627" i="1"/>
  <c r="AB2631" i="1"/>
  <c r="AB2635" i="1"/>
  <c r="AB2639" i="1"/>
  <c r="AB2643" i="1"/>
  <c r="AB2647" i="1"/>
  <c r="AB2651" i="1"/>
  <c r="AB2655" i="1"/>
  <c r="AB2659" i="1"/>
  <c r="AB2663" i="1"/>
  <c r="AB2667" i="1"/>
  <c r="AB2671" i="1"/>
  <c r="AB2675" i="1"/>
  <c r="AB2679" i="1"/>
  <c r="AB2683" i="1"/>
  <c r="AB2687" i="1"/>
  <c r="AB2691" i="1"/>
  <c r="AB2695" i="1"/>
  <c r="AB2699" i="1"/>
  <c r="AB2703" i="1"/>
  <c r="AB2707" i="1"/>
  <c r="AB2711" i="1"/>
  <c r="AB2715" i="1"/>
  <c r="AB2719" i="1"/>
  <c r="AB2723" i="1"/>
  <c r="AB2727" i="1"/>
  <c r="AB2731" i="1"/>
  <c r="AB2735" i="1"/>
  <c r="AB2739" i="1"/>
  <c r="AB2743" i="1"/>
  <c r="AB2747" i="1"/>
  <c r="AB2751" i="1"/>
  <c r="AB2755" i="1"/>
  <c r="AB2759" i="1"/>
  <c r="AB2763" i="1"/>
  <c r="AB2767" i="1"/>
  <c r="AB2771" i="1"/>
  <c r="AB2775" i="1"/>
  <c r="AB2779" i="1"/>
  <c r="AB2783" i="1"/>
  <c r="AB2787" i="1"/>
  <c r="AB2791" i="1"/>
  <c r="AB2795" i="1"/>
  <c r="AB2799" i="1"/>
  <c r="AB2803" i="1"/>
  <c r="AB2807" i="1"/>
  <c r="AB2816" i="1"/>
  <c r="AB2825" i="1"/>
  <c r="AB2830" i="1"/>
  <c r="AB2844" i="1"/>
  <c r="AB2850" i="1"/>
  <c r="AB2928" i="1"/>
  <c r="AB2936" i="1"/>
  <c r="AB2992" i="1"/>
  <c r="AB2996" i="1"/>
  <c r="AB3000" i="1"/>
  <c r="AB3056" i="1"/>
  <c r="AB3060" i="1"/>
  <c r="AB3064" i="1"/>
  <c r="AB3120" i="1"/>
  <c r="AB3124" i="1"/>
  <c r="AB3128" i="1"/>
  <c r="AB3184" i="1"/>
  <c r="AB3188" i="1"/>
  <c r="AB3192" i="1"/>
  <c r="AB3248" i="1"/>
  <c r="AB3252" i="1"/>
  <c r="AB3256" i="1"/>
  <c r="AB3312" i="1"/>
  <c r="AB3316" i="1"/>
  <c r="AB3320" i="1"/>
  <c r="AB3380" i="1"/>
  <c r="AB3396" i="1"/>
  <c r="AB3412" i="1"/>
  <c r="AB3428" i="1"/>
  <c r="AB3444" i="1"/>
  <c r="AB3460" i="1"/>
  <c r="AB3612" i="1"/>
  <c r="AB3685" i="1"/>
  <c r="AB3749" i="1"/>
  <c r="AB2168" i="1"/>
  <c r="Z2172" i="1"/>
  <c r="AB2172" i="1" s="1"/>
  <c r="AB2176" i="1"/>
  <c r="Z2180" i="1"/>
  <c r="AB2180" i="1" s="1"/>
  <c r="P2188" i="1"/>
  <c r="M2189" i="1"/>
  <c r="AB2189" i="1" s="1"/>
  <c r="AB2192" i="1"/>
  <c r="Z2196" i="1"/>
  <c r="AB2196" i="1" s="1"/>
  <c r="AB2200" i="1"/>
  <c r="P2204" i="1"/>
  <c r="AB2204" i="1" s="1"/>
  <c r="Z2204" i="1"/>
  <c r="AB2208" i="1"/>
  <c r="P2212" i="1"/>
  <c r="Z2212" i="1"/>
  <c r="AB2212" i="1" s="1"/>
  <c r="M2213" i="1"/>
  <c r="AB2213" i="1" s="1"/>
  <c r="P2220" i="1"/>
  <c r="M2221" i="1"/>
  <c r="AB2221" i="1" s="1"/>
  <c r="V2222" i="1"/>
  <c r="AB2222" i="1" s="1"/>
  <c r="S2223" i="1"/>
  <c r="AB2223" i="1" s="1"/>
  <c r="AB2224" i="1"/>
  <c r="P2228" i="1"/>
  <c r="AB2228" i="1" s="1"/>
  <c r="M2229" i="1"/>
  <c r="AB2229" i="1" s="1"/>
  <c r="AB2232" i="1"/>
  <c r="AB2823" i="1"/>
  <c r="AB2824" i="1"/>
  <c r="AB2832" i="1"/>
  <c r="AB2841" i="1"/>
  <c r="AB2854" i="1"/>
  <c r="AB2860" i="1"/>
  <c r="AB2872" i="1"/>
  <c r="AB2887" i="1"/>
  <c r="AB2895" i="1"/>
  <c r="AB2904" i="1"/>
  <c r="AB2919" i="1"/>
  <c r="AB2948" i="1"/>
  <c r="AB2952" i="1"/>
  <c r="AB3012" i="1"/>
  <c r="AB3016" i="1"/>
  <c r="AB3076" i="1"/>
  <c r="AB3080" i="1"/>
  <c r="AB3140" i="1"/>
  <c r="AB3144" i="1"/>
  <c r="AB3204" i="1"/>
  <c r="AB3208" i="1"/>
  <c r="AB3268" i="1"/>
  <c r="AB3272" i="1"/>
  <c r="AB3332" i="1"/>
  <c r="AB3336" i="1"/>
  <c r="AB3376" i="1"/>
  <c r="AB3392" i="1"/>
  <c r="AB3408" i="1"/>
  <c r="AB3424" i="1"/>
  <c r="AB3440" i="1"/>
  <c r="AB3456" i="1"/>
  <c r="AB3585" i="1"/>
  <c r="AB3692" i="1"/>
  <c r="AB3756" i="1"/>
  <c r="AB2813" i="1"/>
  <c r="AB2877" i="1"/>
  <c r="AB2878" i="1"/>
  <c r="AB2893" i="1"/>
  <c r="AB2894" i="1"/>
  <c r="AB2909" i="1"/>
  <c r="AB2910" i="1"/>
  <c r="AB2925" i="1"/>
  <c r="AB2926" i="1"/>
  <c r="AB2942" i="1"/>
  <c r="AB2949" i="1"/>
  <c r="AB2951" i="1"/>
  <c r="AB2958" i="1"/>
  <c r="AB2965" i="1"/>
  <c r="AB2967" i="1"/>
  <c r="AB2974" i="1"/>
  <c r="AB2981" i="1"/>
  <c r="AB2983" i="1"/>
  <c r="AB2990" i="1"/>
  <c r="AB2997" i="1"/>
  <c r="AB2999" i="1"/>
  <c r="AB3006" i="1"/>
  <c r="AB3013" i="1"/>
  <c r="AB3015" i="1"/>
  <c r="AB3022" i="1"/>
  <c r="AB3029" i="1"/>
  <c r="AB3031" i="1"/>
  <c r="AB3038" i="1"/>
  <c r="AB3045" i="1"/>
  <c r="AB3047" i="1"/>
  <c r="AB3054" i="1"/>
  <c r="AB3061" i="1"/>
  <c r="AB3063" i="1"/>
  <c r="AB3070" i="1"/>
  <c r="AB3077" i="1"/>
  <c r="AB3079" i="1"/>
  <c r="AB3086" i="1"/>
  <c r="AB3093" i="1"/>
  <c r="AB3095" i="1"/>
  <c r="AB3102" i="1"/>
  <c r="AB3109" i="1"/>
  <c r="AB3111" i="1"/>
  <c r="AB3118" i="1"/>
  <c r="AB3125" i="1"/>
  <c r="AB3127" i="1"/>
  <c r="AB3134" i="1"/>
  <c r="AB3141" i="1"/>
  <c r="AB3143" i="1"/>
  <c r="AB3150" i="1"/>
  <c r="AB3157" i="1"/>
  <c r="AB3159" i="1"/>
  <c r="AB3166" i="1"/>
  <c r="AB3173" i="1"/>
  <c r="AB3175" i="1"/>
  <c r="AB3182" i="1"/>
  <c r="AB3189" i="1"/>
  <c r="AB3191" i="1"/>
  <c r="AB3198" i="1"/>
  <c r="AB3205" i="1"/>
  <c r="AB3207" i="1"/>
  <c r="AB3214" i="1"/>
  <c r="AB3221" i="1"/>
  <c r="AB3223" i="1"/>
  <c r="AB3230" i="1"/>
  <c r="AB3237" i="1"/>
  <c r="AB3239" i="1"/>
  <c r="AB3246" i="1"/>
  <c r="AB3253" i="1"/>
  <c r="AB3255" i="1"/>
  <c r="AB3262" i="1"/>
  <c r="AB3269" i="1"/>
  <c r="AB3271" i="1"/>
  <c r="AB3278" i="1"/>
  <c r="AB3285" i="1"/>
  <c r="AB3287" i="1"/>
  <c r="AB3294" i="1"/>
  <c r="AB3301" i="1"/>
  <c r="AB3303" i="1"/>
  <c r="AB3310" i="1"/>
  <c r="AB3317" i="1"/>
  <c r="AB3319" i="1"/>
  <c r="AB3326" i="1"/>
  <c r="AB3333" i="1"/>
  <c r="AB3335" i="1"/>
  <c r="AB3342" i="1"/>
  <c r="AB3349" i="1"/>
  <c r="AB3351" i="1"/>
  <c r="AB3358" i="1"/>
  <c r="AB3365" i="1"/>
  <c r="AB3367" i="1"/>
  <c r="AB3464" i="1"/>
  <c r="AB3468" i="1"/>
  <c r="AB3474" i="1"/>
  <c r="AB3480" i="1"/>
  <c r="AB3484" i="1"/>
  <c r="AB3487" i="1"/>
  <c r="AB3496" i="1"/>
  <c r="AB3500" i="1"/>
  <c r="AB3506" i="1"/>
  <c r="AB3512" i="1"/>
  <c r="AB3523" i="1"/>
  <c r="AB3544" i="1"/>
  <c r="AB3555" i="1"/>
  <c r="AB3594" i="1"/>
  <c r="AB3607" i="1"/>
  <c r="AB3624" i="1"/>
  <c r="AB3658" i="1"/>
  <c r="AB3671" i="1"/>
  <c r="AB3688" i="1"/>
  <c r="AB3722" i="1"/>
  <c r="AB3752" i="1"/>
  <c r="AB3819" i="1"/>
  <c r="AB3831" i="1"/>
  <c r="AB2817" i="1"/>
  <c r="AB2833" i="1"/>
  <c r="AB2849" i="1"/>
  <c r="AB2873" i="1"/>
  <c r="AB2874" i="1"/>
  <c r="AB2889" i="1"/>
  <c r="AB2905" i="1"/>
  <c r="AB2906" i="1"/>
  <c r="AB2921" i="1"/>
  <c r="Z2928" i="1"/>
  <c r="M2931" i="1"/>
  <c r="AB2931" i="1" s="1"/>
  <c r="V2932" i="1"/>
  <c r="AB2932" i="1" s="1"/>
  <c r="AB2937" i="1"/>
  <c r="AB2939" i="1"/>
  <c r="AB2946" i="1"/>
  <c r="AB2953" i="1"/>
  <c r="AB2955" i="1"/>
  <c r="AB2962" i="1"/>
  <c r="AB2969" i="1"/>
  <c r="AB2971" i="1"/>
  <c r="AB2978" i="1"/>
  <c r="AB2985" i="1"/>
  <c r="AB2987" i="1"/>
  <c r="AB2994" i="1"/>
  <c r="AB3001" i="1"/>
  <c r="AB3003" i="1"/>
  <c r="AB3010" i="1"/>
  <c r="AB3017" i="1"/>
  <c r="AB3019" i="1"/>
  <c r="AB3026" i="1"/>
  <c r="AB3033" i="1"/>
  <c r="AB3035" i="1"/>
  <c r="AB3042" i="1"/>
  <c r="AB3049" i="1"/>
  <c r="AB3051" i="1"/>
  <c r="AB3058" i="1"/>
  <c r="AB3065" i="1"/>
  <c r="AB3067" i="1"/>
  <c r="AB3074" i="1"/>
  <c r="AB3081" i="1"/>
  <c r="AB3083" i="1"/>
  <c r="AB3090" i="1"/>
  <c r="AB3097" i="1"/>
  <c r="AB3099" i="1"/>
  <c r="AB3106" i="1"/>
  <c r="AB3113" i="1"/>
  <c r="AB3115" i="1"/>
  <c r="AB3122" i="1"/>
  <c r="AB3129" i="1"/>
  <c r="AB3131" i="1"/>
  <c r="AB3138" i="1"/>
  <c r="AB3145" i="1"/>
  <c r="AB3147" i="1"/>
  <c r="AB3154" i="1"/>
  <c r="AB3161" i="1"/>
  <c r="AB3163" i="1"/>
  <c r="AB3170" i="1"/>
  <c r="AB3177" i="1"/>
  <c r="AB3179" i="1"/>
  <c r="AB3186" i="1"/>
  <c r="AB3193" i="1"/>
  <c r="AB3195" i="1"/>
  <c r="AB3202" i="1"/>
  <c r="AB3209" i="1"/>
  <c r="AB3211" i="1"/>
  <c r="AB3218" i="1"/>
  <c r="AB3225" i="1"/>
  <c r="AB3227" i="1"/>
  <c r="AB3234" i="1"/>
  <c r="AB3241" i="1"/>
  <c r="AB3243" i="1"/>
  <c r="AB3250" i="1"/>
  <c r="AB3257" i="1"/>
  <c r="AB3259" i="1"/>
  <c r="AB3266" i="1"/>
  <c r="AB3273" i="1"/>
  <c r="AB3275" i="1"/>
  <c r="AB3282" i="1"/>
  <c r="AB3289" i="1"/>
  <c r="AB3291" i="1"/>
  <c r="AB3298" i="1"/>
  <c r="AB3305" i="1"/>
  <c r="AB3307" i="1"/>
  <c r="AB3314" i="1"/>
  <c r="AB3321" i="1"/>
  <c r="AB3323" i="1"/>
  <c r="AB3330" i="1"/>
  <c r="AB3337" i="1"/>
  <c r="AB3339" i="1"/>
  <c r="AB3346" i="1"/>
  <c r="AB3353" i="1"/>
  <c r="AB3355" i="1"/>
  <c r="AB3362" i="1"/>
  <c r="AB3369" i="1"/>
  <c r="AB3371" i="1"/>
  <c r="AB3373" i="1"/>
  <c r="AB3375" i="1"/>
  <c r="AB3377" i="1"/>
  <c r="AB3379" i="1"/>
  <c r="AB3381" i="1"/>
  <c r="AB3383" i="1"/>
  <c r="AB3385" i="1"/>
  <c r="AB3387" i="1"/>
  <c r="AB3389" i="1"/>
  <c r="AB3391" i="1"/>
  <c r="AB3393" i="1"/>
  <c r="AB3395" i="1"/>
  <c r="AB3397" i="1"/>
  <c r="AB3399" i="1"/>
  <c r="AB3401" i="1"/>
  <c r="AB3403" i="1"/>
  <c r="AB3405" i="1"/>
  <c r="AB3407" i="1"/>
  <c r="AB3409" i="1"/>
  <c r="AB3411" i="1"/>
  <c r="AB3413" i="1"/>
  <c r="AB3415" i="1"/>
  <c r="AB3417" i="1"/>
  <c r="AB3419" i="1"/>
  <c r="AB3421" i="1"/>
  <c r="AB3423" i="1"/>
  <c r="AB3425" i="1"/>
  <c r="AB3427" i="1"/>
  <c r="AB3429" i="1"/>
  <c r="AB3431" i="1"/>
  <c r="AB3433" i="1"/>
  <c r="AB3435" i="1"/>
  <c r="AB3437" i="1"/>
  <c r="AB3439" i="1"/>
  <c r="AB3441" i="1"/>
  <c r="AB3443" i="1"/>
  <c r="AB3445" i="1"/>
  <c r="AB3447" i="1"/>
  <c r="AB3449" i="1"/>
  <c r="AB3451" i="1"/>
  <c r="AB3453" i="1"/>
  <c r="AB3455" i="1"/>
  <c r="AB3457" i="1"/>
  <c r="AB3459" i="1"/>
  <c r="AB3461" i="1"/>
  <c r="AB3493" i="1"/>
  <c r="AB3518" i="1"/>
  <c r="AB3543" i="1"/>
  <c r="AB3547" i="1"/>
  <c r="AB3550" i="1"/>
  <c r="AB3589" i="1"/>
  <c r="AB3635" i="1"/>
  <c r="AB3663" i="1"/>
  <c r="AB3717" i="1"/>
  <c r="AB3791" i="1"/>
  <c r="S2808" i="1"/>
  <c r="AB2808" i="1" s="1"/>
  <c r="P2813" i="1"/>
  <c r="V2815" i="1"/>
  <c r="AB2815" i="1" s="1"/>
  <c r="Z2819" i="1"/>
  <c r="AB2819" i="1" s="1"/>
  <c r="AB2821" i="1"/>
  <c r="M2822" i="1"/>
  <c r="AB2822" i="1" s="1"/>
  <c r="S2824" i="1"/>
  <c r="P2829" i="1"/>
  <c r="AB2829" i="1" s="1"/>
  <c r="V2831" i="1"/>
  <c r="AB2831" i="1" s="1"/>
  <c r="Z2835" i="1"/>
  <c r="AB2835" i="1" s="1"/>
  <c r="AB2837" i="1"/>
  <c r="M2838" i="1"/>
  <c r="AB2838" i="1" s="1"/>
  <c r="S2840" i="1"/>
  <c r="AB2840" i="1" s="1"/>
  <c r="P2845" i="1"/>
  <c r="AB2845" i="1" s="1"/>
  <c r="V2847" i="1"/>
  <c r="AB2847" i="1" s="1"/>
  <c r="Z2851" i="1"/>
  <c r="AB2851" i="1" s="1"/>
  <c r="AB2853" i="1"/>
  <c r="M2854" i="1"/>
  <c r="S2856" i="1"/>
  <c r="AB2856" i="1" s="1"/>
  <c r="P2861" i="1"/>
  <c r="AB2861" i="1" s="1"/>
  <c r="V2863" i="1"/>
  <c r="AB2863" i="1" s="1"/>
  <c r="V2864" i="1"/>
  <c r="S2869" i="1"/>
  <c r="AB2869" i="1" s="1"/>
  <c r="AB2870" i="1"/>
  <c r="P2874" i="1"/>
  <c r="Z2876" i="1"/>
  <c r="AB2876" i="1" s="1"/>
  <c r="M2879" i="1"/>
  <c r="AB2879" i="1" s="1"/>
  <c r="V2880" i="1"/>
  <c r="AB2880" i="1" s="1"/>
  <c r="AB2885" i="1"/>
  <c r="S2885" i="1"/>
  <c r="AB2886" i="1"/>
  <c r="P2890" i="1"/>
  <c r="AB2890" i="1" s="1"/>
  <c r="Z2892" i="1"/>
  <c r="AB2892" i="1" s="1"/>
  <c r="M2895" i="1"/>
  <c r="V2896" i="1"/>
  <c r="AB2901" i="1"/>
  <c r="S2901" i="1"/>
  <c r="AB2902" i="1"/>
  <c r="P2906" i="1"/>
  <c r="Z2908" i="1"/>
  <c r="AB2908" i="1" s="1"/>
  <c r="M2911" i="1"/>
  <c r="AB2911" i="1" s="1"/>
  <c r="V2912" i="1"/>
  <c r="AB2912" i="1" s="1"/>
  <c r="S2917" i="1"/>
  <c r="AB2917" i="1" s="1"/>
  <c r="AB2918" i="1"/>
  <c r="P2922" i="1"/>
  <c r="AB2922" i="1" s="1"/>
  <c r="Z2924" i="1"/>
  <c r="AB2924" i="1" s="1"/>
  <c r="M2927" i="1"/>
  <c r="AB2927" i="1" s="1"/>
  <c r="V2928" i="1"/>
  <c r="S2933" i="1"/>
  <c r="AB2933" i="1" s="1"/>
  <c r="AB2934" i="1"/>
  <c r="AB2941" i="1"/>
  <c r="AB2943" i="1"/>
  <c r="AB2950" i="1"/>
  <c r="AB2957" i="1"/>
  <c r="AB2959" i="1"/>
  <c r="AB2966" i="1"/>
  <c r="AB2973" i="1"/>
  <c r="AB2975" i="1"/>
  <c r="AB2982" i="1"/>
  <c r="AB2989" i="1"/>
  <c r="AB2991" i="1"/>
  <c r="AB2998" i="1"/>
  <c r="AB3005" i="1"/>
  <c r="AB3007" i="1"/>
  <c r="AB3014" i="1"/>
  <c r="AB3021" i="1"/>
  <c r="AB3023" i="1"/>
  <c r="AB3030" i="1"/>
  <c r="AB3037" i="1"/>
  <c r="AB3039" i="1"/>
  <c r="AB3046" i="1"/>
  <c r="AB3053" i="1"/>
  <c r="AB3055" i="1"/>
  <c r="AB3062" i="1"/>
  <c r="AB3069" i="1"/>
  <c r="AB3071" i="1"/>
  <c r="AB3078" i="1"/>
  <c r="AB3085" i="1"/>
  <c r="AB3087" i="1"/>
  <c r="AB3094" i="1"/>
  <c r="AB3101" i="1"/>
  <c r="AB3103" i="1"/>
  <c r="AB3110" i="1"/>
  <c r="AB3117" i="1"/>
  <c r="AB3119" i="1"/>
  <c r="AB3126" i="1"/>
  <c r="AB3133" i="1"/>
  <c r="AB3135" i="1"/>
  <c r="AB3142" i="1"/>
  <c r="AB3149" i="1"/>
  <c r="AB3151" i="1"/>
  <c r="AB3158" i="1"/>
  <c r="AB3165" i="1"/>
  <c r="AB3167" i="1"/>
  <c r="AB3174" i="1"/>
  <c r="AB3181" i="1"/>
  <c r="AB3183" i="1"/>
  <c r="AB3190" i="1"/>
  <c r="AB3197" i="1"/>
  <c r="AB3199" i="1"/>
  <c r="AB3206" i="1"/>
  <c r="AB3213" i="1"/>
  <c r="AB3215" i="1"/>
  <c r="AB3222" i="1"/>
  <c r="AB3229" i="1"/>
  <c r="AB3231" i="1"/>
  <c r="AB3238" i="1"/>
  <c r="AB3245" i="1"/>
  <c r="AB3247" i="1"/>
  <c r="AB3254" i="1"/>
  <c r="AB3261" i="1"/>
  <c r="AB3263" i="1"/>
  <c r="AB3270" i="1"/>
  <c r="AB3277" i="1"/>
  <c r="AB3279" i="1"/>
  <c r="AB3286" i="1"/>
  <c r="AB3293" i="1"/>
  <c r="AB3295" i="1"/>
  <c r="AB3302" i="1"/>
  <c r="AB3309" i="1"/>
  <c r="AB3311" i="1"/>
  <c r="AB3318" i="1"/>
  <c r="AB3325" i="1"/>
  <c r="AB3327" i="1"/>
  <c r="AB3334" i="1"/>
  <c r="AB3341" i="1"/>
  <c r="AB3343" i="1"/>
  <c r="AB3350" i="1"/>
  <c r="AB3357" i="1"/>
  <c r="AB3359" i="1"/>
  <c r="AB3366" i="1"/>
  <c r="AB3470" i="1"/>
  <c r="AB3475" i="1"/>
  <c r="AB3491" i="1"/>
  <c r="AB3502" i="1"/>
  <c r="AB3507" i="1"/>
  <c r="AB3540" i="1"/>
  <c r="AB3595" i="1"/>
  <c r="AB3659" i="1"/>
  <c r="AB3690" i="1"/>
  <c r="AB3735" i="1"/>
  <c r="AB3754" i="1"/>
  <c r="AB3465" i="1"/>
  <c r="AB3513" i="1"/>
  <c r="AB3514" i="1"/>
  <c r="AB3529" i="1"/>
  <c r="AB3545" i="1"/>
  <c r="AB3561" i="1"/>
  <c r="AB3581" i="1"/>
  <c r="AB3590" i="1"/>
  <c r="AB3613" i="1"/>
  <c r="AB3622" i="1"/>
  <c r="AB3645" i="1"/>
  <c r="AB3654" i="1"/>
  <c r="AB3677" i="1"/>
  <c r="AB3686" i="1"/>
  <c r="AB3709" i="1"/>
  <c r="AB3718" i="1"/>
  <c r="AB3741" i="1"/>
  <c r="AB3750" i="1"/>
  <c r="AB3773" i="1"/>
  <c r="AB3781" i="1"/>
  <c r="AB3801" i="1"/>
  <c r="AB3813" i="1"/>
  <c r="AB3877" i="1"/>
  <c r="AB3941" i="1"/>
  <c r="AB4005" i="1"/>
  <c r="AB4069" i="1"/>
  <c r="Z3467" i="1"/>
  <c r="AB3469" i="1"/>
  <c r="M3470" i="1"/>
  <c r="S3472" i="1"/>
  <c r="AB3472" i="1" s="1"/>
  <c r="P3477" i="1"/>
  <c r="AB3477" i="1" s="1"/>
  <c r="V3479" i="1"/>
  <c r="Z3483" i="1"/>
  <c r="AB3485" i="1"/>
  <c r="M3486" i="1"/>
  <c r="AB3486" i="1" s="1"/>
  <c r="S3488" i="1"/>
  <c r="AB3488" i="1" s="1"/>
  <c r="P3493" i="1"/>
  <c r="V3495" i="1"/>
  <c r="AB3495" i="1" s="1"/>
  <c r="Z3499" i="1"/>
  <c r="AB3501" i="1"/>
  <c r="M3502" i="1"/>
  <c r="S3504" i="1"/>
  <c r="P3509" i="1"/>
  <c r="AB3509" i="1" s="1"/>
  <c r="V3511" i="1"/>
  <c r="AB3511" i="1" s="1"/>
  <c r="P3514" i="1"/>
  <c r="Z3516" i="1"/>
  <c r="M3519" i="1"/>
  <c r="AB3519" i="1" s="1"/>
  <c r="V3520" i="1"/>
  <c r="AB3520" i="1" s="1"/>
  <c r="S3525" i="1"/>
  <c r="AB3525" i="1" s="1"/>
  <c r="AB3526" i="1"/>
  <c r="P3530" i="1"/>
  <c r="AB3530" i="1" s="1"/>
  <c r="Z3532" i="1"/>
  <c r="M3535" i="1"/>
  <c r="AB3535" i="1" s="1"/>
  <c r="V3536" i="1"/>
  <c r="AB3536" i="1" s="1"/>
  <c r="S3541" i="1"/>
  <c r="AB3541" i="1" s="1"/>
  <c r="P3546" i="1"/>
  <c r="AB3546" i="1" s="1"/>
  <c r="Z3548" i="1"/>
  <c r="M3551" i="1"/>
  <c r="AB3551" i="1" s="1"/>
  <c r="V3552" i="1"/>
  <c r="AB3552" i="1" s="1"/>
  <c r="AB3557" i="1"/>
  <c r="S3557" i="1"/>
  <c r="P3562" i="1"/>
  <c r="AB3562" i="1" s="1"/>
  <c r="Z3564" i="1"/>
  <c r="V3569" i="1"/>
  <c r="AB3569" i="1" s="1"/>
  <c r="AB3572" i="1"/>
  <c r="AB3583" i="1"/>
  <c r="V3584" i="1"/>
  <c r="Z3588" i="1"/>
  <c r="AB3593" i="1"/>
  <c r="V3601" i="1"/>
  <c r="AB3601" i="1" s="1"/>
  <c r="AB3604" i="1"/>
  <c r="AB3615" i="1"/>
  <c r="V3616" i="1"/>
  <c r="Z3620" i="1"/>
  <c r="AB3625" i="1"/>
  <c r="V3633" i="1"/>
  <c r="AB3636" i="1"/>
  <c r="AB3647" i="1"/>
  <c r="V3648" i="1"/>
  <c r="Z3652" i="1"/>
  <c r="AB3657" i="1"/>
  <c r="V3665" i="1"/>
  <c r="AB3665" i="1" s="1"/>
  <c r="AB3668" i="1"/>
  <c r="AB3679" i="1"/>
  <c r="V3680" i="1"/>
  <c r="Z3684" i="1"/>
  <c r="AB3689" i="1"/>
  <c r="V3697" i="1"/>
  <c r="AB3697" i="1" s="1"/>
  <c r="AB3700" i="1"/>
  <c r="AB3711" i="1"/>
  <c r="V3712" i="1"/>
  <c r="Z3716" i="1"/>
  <c r="AB3721" i="1"/>
  <c r="AB3732" i="1"/>
  <c r="AB3743" i="1"/>
  <c r="AB3753" i="1"/>
  <c r="AB3764" i="1"/>
  <c r="AB3775" i="1"/>
  <c r="AB3793" i="1"/>
  <c r="AB3825" i="1"/>
  <c r="AB3893" i="1"/>
  <c r="AB3897" i="1"/>
  <c r="AB3957" i="1"/>
  <c r="AB3961" i="1"/>
  <c r="AB4021" i="1"/>
  <c r="AB4025" i="1"/>
  <c r="AB4085" i="1"/>
  <c r="AB4089" i="1"/>
  <c r="AB4094" i="1"/>
  <c r="AB4231" i="1"/>
  <c r="AB4331" i="1"/>
  <c r="P3465" i="1"/>
  <c r="V3467" i="1"/>
  <c r="AB3467" i="1" s="1"/>
  <c r="Z3471" i="1"/>
  <c r="AB3471" i="1" s="1"/>
  <c r="AB3473" i="1"/>
  <c r="M3474" i="1"/>
  <c r="S3476" i="1"/>
  <c r="AB3476" i="1" s="1"/>
  <c r="P3481" i="1"/>
  <c r="AB3481" i="1" s="1"/>
  <c r="V3483" i="1"/>
  <c r="AB3483" i="1" s="1"/>
  <c r="Z3487" i="1"/>
  <c r="AB3489" i="1"/>
  <c r="M3490" i="1"/>
  <c r="AB3490" i="1" s="1"/>
  <c r="S3492" i="1"/>
  <c r="AB3492" i="1" s="1"/>
  <c r="P3497" i="1"/>
  <c r="AB3497" i="1" s="1"/>
  <c r="V3499" i="1"/>
  <c r="AB3499" i="1" s="1"/>
  <c r="Z3503" i="1"/>
  <c r="AB3503" i="1" s="1"/>
  <c r="AB3505" i="1"/>
  <c r="M3506" i="1"/>
  <c r="S3508" i="1"/>
  <c r="AB3508" i="1" s="1"/>
  <c r="M3515" i="1"/>
  <c r="AB3515" i="1" s="1"/>
  <c r="V3516" i="1"/>
  <c r="AB3516" i="1" s="1"/>
  <c r="S3521" i="1"/>
  <c r="AB3521" i="1" s="1"/>
  <c r="AB3522" i="1"/>
  <c r="P3526" i="1"/>
  <c r="Z3528" i="1"/>
  <c r="AB3528" i="1" s="1"/>
  <c r="M3531" i="1"/>
  <c r="AB3531" i="1" s="1"/>
  <c r="V3532" i="1"/>
  <c r="AB3532" i="1" s="1"/>
  <c r="S3537" i="1"/>
  <c r="AB3537" i="1" s="1"/>
  <c r="AB3538" i="1"/>
  <c r="P3542" i="1"/>
  <c r="AB3542" i="1" s="1"/>
  <c r="Z3544" i="1"/>
  <c r="M3547" i="1"/>
  <c r="V3548" i="1"/>
  <c r="AB3548" i="1" s="1"/>
  <c r="AB3553" i="1"/>
  <c r="S3553" i="1"/>
  <c r="AB3554" i="1"/>
  <c r="P3558" i="1"/>
  <c r="AB3558" i="1" s="1"/>
  <c r="Z3560" i="1"/>
  <c r="AB3560" i="1" s="1"/>
  <c r="M3563" i="1"/>
  <c r="AB3563" i="1" s="1"/>
  <c r="V3564" i="1"/>
  <c r="AB3564" i="1" s="1"/>
  <c r="P3567" i="1"/>
  <c r="AB3567" i="1" s="1"/>
  <c r="AB3574" i="1"/>
  <c r="S3574" i="1"/>
  <c r="S3577" i="1"/>
  <c r="AB3577" i="1" s="1"/>
  <c r="P3582" i="1"/>
  <c r="AB3582" i="1" s="1"/>
  <c r="AB3584" i="1"/>
  <c r="Z3585" i="1"/>
  <c r="M3588" i="1"/>
  <c r="AB3588" i="1" s="1"/>
  <c r="M3591" i="1"/>
  <c r="AB3597" i="1"/>
  <c r="P3599" i="1"/>
  <c r="AB3599" i="1" s="1"/>
  <c r="S3606" i="1"/>
  <c r="AB3606" i="1" s="1"/>
  <c r="S3609" i="1"/>
  <c r="AB3609" i="1" s="1"/>
  <c r="P3614" i="1"/>
  <c r="Z3617" i="1"/>
  <c r="AB3617" i="1" s="1"/>
  <c r="M3620" i="1"/>
  <c r="AB3620" i="1" s="1"/>
  <c r="M3623" i="1"/>
  <c r="AB3623" i="1" s="1"/>
  <c r="AB3629" i="1"/>
  <c r="P3631" i="1"/>
  <c r="AB3631" i="1" s="1"/>
  <c r="AB3638" i="1"/>
  <c r="S3638" i="1"/>
  <c r="S3641" i="1"/>
  <c r="AB3641" i="1" s="1"/>
  <c r="P3646" i="1"/>
  <c r="AB3646" i="1" s="1"/>
  <c r="AB3648" i="1"/>
  <c r="Z3649" i="1"/>
  <c r="AB3649" i="1" s="1"/>
  <c r="M3652" i="1"/>
  <c r="AB3652" i="1" s="1"/>
  <c r="M3655" i="1"/>
  <c r="AB3655" i="1" s="1"/>
  <c r="AB3661" i="1"/>
  <c r="P3663" i="1"/>
  <c r="S3670" i="1"/>
  <c r="AB3670" i="1" s="1"/>
  <c r="S3673" i="1"/>
  <c r="AB3673" i="1" s="1"/>
  <c r="P3678" i="1"/>
  <c r="Z3681" i="1"/>
  <c r="AB3681" i="1" s="1"/>
  <c r="M3684" i="1"/>
  <c r="AB3684" i="1" s="1"/>
  <c r="M3687" i="1"/>
  <c r="AB3687" i="1" s="1"/>
  <c r="AB3693" i="1"/>
  <c r="P3695" i="1"/>
  <c r="AB3695" i="1" s="1"/>
  <c r="AB3702" i="1"/>
  <c r="S3702" i="1"/>
  <c r="S3705" i="1"/>
  <c r="AB3705" i="1" s="1"/>
  <c r="P3710" i="1"/>
  <c r="AB3710" i="1" s="1"/>
  <c r="AB3712" i="1"/>
  <c r="Z3713" i="1"/>
  <c r="AB3713" i="1" s="1"/>
  <c r="M3716" i="1"/>
  <c r="AB3716" i="1" s="1"/>
  <c r="M3719" i="1"/>
  <c r="AB3719" i="1" s="1"/>
  <c r="AB3725" i="1"/>
  <c r="P3727" i="1"/>
  <c r="AB3727" i="1" s="1"/>
  <c r="S3734" i="1"/>
  <c r="AB3734" i="1" s="1"/>
  <c r="S3737" i="1"/>
  <c r="AB3737" i="1" s="1"/>
  <c r="P3742" i="1"/>
  <c r="Z3745" i="1"/>
  <c r="AB3745" i="1" s="1"/>
  <c r="M3748" i="1"/>
  <c r="AB3748" i="1" s="1"/>
  <c r="M3751" i="1"/>
  <c r="AB3751" i="1" s="1"/>
  <c r="AB3757" i="1"/>
  <c r="P3759" i="1"/>
  <c r="AB3759" i="1" s="1"/>
  <c r="AB3766" i="1"/>
  <c r="S3766" i="1"/>
  <c r="S3769" i="1"/>
  <c r="AB3769" i="1" s="1"/>
  <c r="P3774" i="1"/>
  <c r="AB3774" i="1" s="1"/>
  <c r="AB3776" i="1"/>
  <c r="Z3777" i="1"/>
  <c r="AB3777" i="1" s="1"/>
  <c r="AB3785" i="1"/>
  <c r="AB3795" i="1"/>
  <c r="AB3817" i="1"/>
  <c r="AB3827" i="1"/>
  <c r="AB3845" i="1"/>
  <c r="AB3849" i="1"/>
  <c r="AB3853" i="1"/>
  <c r="AB3909" i="1"/>
  <c r="AB3913" i="1"/>
  <c r="AB3917" i="1"/>
  <c r="AB3973" i="1"/>
  <c r="AB3977" i="1"/>
  <c r="AB3981" i="1"/>
  <c r="AB4037" i="1"/>
  <c r="AB4041" i="1"/>
  <c r="AB4045" i="1"/>
  <c r="AB4250" i="1"/>
  <c r="AB3566" i="1"/>
  <c r="AB3598" i="1"/>
  <c r="AB3614" i="1"/>
  <c r="AB3630" i="1"/>
  <c r="AB3662" i="1"/>
  <c r="AB3678" i="1"/>
  <c r="AB3694" i="1"/>
  <c r="AB3726" i="1"/>
  <c r="AB3742" i="1"/>
  <c r="AB3758" i="1"/>
  <c r="AB3786" i="1"/>
  <c r="AB3818" i="1"/>
  <c r="AB3843" i="1"/>
  <c r="AB3850" i="1"/>
  <c r="AB3852" i="1"/>
  <c r="AB3859" i="1"/>
  <c r="AB3866" i="1"/>
  <c r="AB3868" i="1"/>
  <c r="AB3875" i="1"/>
  <c r="AB3882" i="1"/>
  <c r="AB3884" i="1"/>
  <c r="AB3891" i="1"/>
  <c r="AB3898" i="1"/>
  <c r="AB3900" i="1"/>
  <c r="AB3907" i="1"/>
  <c r="AB3914" i="1"/>
  <c r="AB3916" i="1"/>
  <c r="AB3923" i="1"/>
  <c r="AB3930" i="1"/>
  <c r="AB3932" i="1"/>
  <c r="AB3939" i="1"/>
  <c r="AB3946" i="1"/>
  <c r="AB3948" i="1"/>
  <c r="AB3955" i="1"/>
  <c r="AB3962" i="1"/>
  <c r="AB3964" i="1"/>
  <c r="AB3971" i="1"/>
  <c r="AB3978" i="1"/>
  <c r="AB3980" i="1"/>
  <c r="AB3987" i="1"/>
  <c r="AB3994" i="1"/>
  <c r="AB3996" i="1"/>
  <c r="AB4003" i="1"/>
  <c r="AB4010" i="1"/>
  <c r="AB4012" i="1"/>
  <c r="AB4019" i="1"/>
  <c r="AB4026" i="1"/>
  <c r="AB4028" i="1"/>
  <c r="AB4035" i="1"/>
  <c r="AB4042" i="1"/>
  <c r="AB4044" i="1"/>
  <c r="AB4051" i="1"/>
  <c r="AB4058" i="1"/>
  <c r="AB4060" i="1"/>
  <c r="AB4067" i="1"/>
  <c r="AB4074" i="1"/>
  <c r="AB4076" i="1"/>
  <c r="AB4083" i="1"/>
  <c r="AB4097" i="1"/>
  <c r="AB4102" i="1"/>
  <c r="AB4119" i="1"/>
  <c r="AB4145" i="1"/>
  <c r="AB4147" i="1"/>
  <c r="AB4149" i="1"/>
  <c r="AB4157" i="1"/>
  <c r="AB4174" i="1"/>
  <c r="AB4413" i="1"/>
  <c r="AB4543" i="1"/>
  <c r="AB4598" i="1"/>
  <c r="Z3568" i="1"/>
  <c r="AB3568" i="1" s="1"/>
  <c r="AB3570" i="1"/>
  <c r="M3571" i="1"/>
  <c r="AB3571" i="1" s="1"/>
  <c r="S3573" i="1"/>
  <c r="AB3573" i="1" s="1"/>
  <c r="P3578" i="1"/>
  <c r="AB3578" i="1" s="1"/>
  <c r="V3580" i="1"/>
  <c r="AB3580" i="1" s="1"/>
  <c r="Z3584" i="1"/>
  <c r="AB3586" i="1"/>
  <c r="M3587" i="1"/>
  <c r="AB3587" i="1" s="1"/>
  <c r="S3589" i="1"/>
  <c r="P3594" i="1"/>
  <c r="V3596" i="1"/>
  <c r="AB3596" i="1" s="1"/>
  <c r="Z3600" i="1"/>
  <c r="AB3600" i="1" s="1"/>
  <c r="AB3602" i="1"/>
  <c r="M3603" i="1"/>
  <c r="AB3603" i="1" s="1"/>
  <c r="S3605" i="1"/>
  <c r="AB3605" i="1" s="1"/>
  <c r="P3610" i="1"/>
  <c r="AB3610" i="1" s="1"/>
  <c r="V3612" i="1"/>
  <c r="Z3616" i="1"/>
  <c r="AB3616" i="1" s="1"/>
  <c r="AB3618" i="1"/>
  <c r="M3619" i="1"/>
  <c r="AB3619" i="1" s="1"/>
  <c r="S3621" i="1"/>
  <c r="AB3621" i="1" s="1"/>
  <c r="P3626" i="1"/>
  <c r="AB3626" i="1" s="1"/>
  <c r="V3628" i="1"/>
  <c r="AB3628" i="1" s="1"/>
  <c r="Z3632" i="1"/>
  <c r="AB3632" i="1" s="1"/>
  <c r="AB3634" i="1"/>
  <c r="M3635" i="1"/>
  <c r="S3637" i="1"/>
  <c r="AB3637" i="1" s="1"/>
  <c r="P3642" i="1"/>
  <c r="AB3642" i="1" s="1"/>
  <c r="V3644" i="1"/>
  <c r="AB3644" i="1" s="1"/>
  <c r="Z3648" i="1"/>
  <c r="AB3650" i="1"/>
  <c r="M3651" i="1"/>
  <c r="AB3651" i="1" s="1"/>
  <c r="S3653" i="1"/>
  <c r="AB3653" i="1" s="1"/>
  <c r="P3658" i="1"/>
  <c r="V3660" i="1"/>
  <c r="Z3664" i="1"/>
  <c r="AB3664" i="1" s="1"/>
  <c r="AB3666" i="1"/>
  <c r="M3667" i="1"/>
  <c r="AB3667" i="1" s="1"/>
  <c r="S3669" i="1"/>
  <c r="AB3669" i="1" s="1"/>
  <c r="P3674" i="1"/>
  <c r="AB3674" i="1" s="1"/>
  <c r="V3676" i="1"/>
  <c r="AB3676" i="1" s="1"/>
  <c r="Z3680" i="1"/>
  <c r="AB3680" i="1" s="1"/>
  <c r="AB3682" i="1"/>
  <c r="M3683" i="1"/>
  <c r="AB3683" i="1" s="1"/>
  <c r="S3685" i="1"/>
  <c r="P3690" i="1"/>
  <c r="V3692" i="1"/>
  <c r="Z3696" i="1"/>
  <c r="AB3696" i="1" s="1"/>
  <c r="AB3698" i="1"/>
  <c r="M3699" i="1"/>
  <c r="AB3699" i="1" s="1"/>
  <c r="S3701" i="1"/>
  <c r="AB3701" i="1" s="1"/>
  <c r="P3706" i="1"/>
  <c r="AB3706" i="1" s="1"/>
  <c r="V3708" i="1"/>
  <c r="AB3708" i="1" s="1"/>
  <c r="Z3712" i="1"/>
  <c r="AB3714" i="1"/>
  <c r="M3715" i="1"/>
  <c r="AB3715" i="1" s="1"/>
  <c r="S3717" i="1"/>
  <c r="P3722" i="1"/>
  <c r="V3724" i="1"/>
  <c r="AB3724" i="1" s="1"/>
  <c r="Z3728" i="1"/>
  <c r="AB3728" i="1" s="1"/>
  <c r="AB3730" i="1"/>
  <c r="M3731" i="1"/>
  <c r="AB3731" i="1" s="1"/>
  <c r="S3733" i="1"/>
  <c r="AB3733" i="1" s="1"/>
  <c r="P3738" i="1"/>
  <c r="AB3738" i="1" s="1"/>
  <c r="V3740" i="1"/>
  <c r="AB3740" i="1" s="1"/>
  <c r="Z3744" i="1"/>
  <c r="AB3744" i="1" s="1"/>
  <c r="AB3746" i="1"/>
  <c r="M3747" i="1"/>
  <c r="AB3747" i="1" s="1"/>
  <c r="S3749" i="1"/>
  <c r="P3754" i="1"/>
  <c r="V3756" i="1"/>
  <c r="Z3760" i="1"/>
  <c r="AB3760" i="1" s="1"/>
  <c r="AB3762" i="1"/>
  <c r="M3763" i="1"/>
  <c r="AB3763" i="1" s="1"/>
  <c r="S3765" i="1"/>
  <c r="AB3765" i="1" s="1"/>
  <c r="P3770" i="1"/>
  <c r="AB3770" i="1" s="1"/>
  <c r="V3772" i="1"/>
  <c r="AB3772" i="1" s="1"/>
  <c r="Z3776" i="1"/>
  <c r="Z3780" i="1"/>
  <c r="AB3784" i="1"/>
  <c r="Z3788" i="1"/>
  <c r="AB3792" i="1"/>
  <c r="Z3796" i="1"/>
  <c r="AB3800" i="1"/>
  <c r="Z3804" i="1"/>
  <c r="AB3808" i="1"/>
  <c r="Z3812" i="1"/>
  <c r="AB3816" i="1"/>
  <c r="Z3820" i="1"/>
  <c r="AB3824" i="1"/>
  <c r="Z3828" i="1"/>
  <c r="AB3832" i="1"/>
  <c r="AB3834" i="1"/>
  <c r="AB3836" i="1"/>
  <c r="AB3838" i="1"/>
  <c r="AB3840" i="1"/>
  <c r="AB3847" i="1"/>
  <c r="AB3854" i="1"/>
  <c r="AB3856" i="1"/>
  <c r="AB3863" i="1"/>
  <c r="AB3870" i="1"/>
  <c r="AB3872" i="1"/>
  <c r="AB3879" i="1"/>
  <c r="AB3886" i="1"/>
  <c r="AB3888" i="1"/>
  <c r="AB3895" i="1"/>
  <c r="AB3902" i="1"/>
  <c r="AB3904" i="1"/>
  <c r="AB3911" i="1"/>
  <c r="AB3918" i="1"/>
  <c r="AB3920" i="1"/>
  <c r="AB3927" i="1"/>
  <c r="AB3934" i="1"/>
  <c r="AB3936" i="1"/>
  <c r="AB3943" i="1"/>
  <c r="AB3950" i="1"/>
  <c r="AB3952" i="1"/>
  <c r="AB3959" i="1"/>
  <c r="AB3966" i="1"/>
  <c r="AB3968" i="1"/>
  <c r="AB3975" i="1"/>
  <c r="AB3982" i="1"/>
  <c r="AB3984" i="1"/>
  <c r="AB3991" i="1"/>
  <c r="AB3998" i="1"/>
  <c r="AB4000" i="1"/>
  <c r="AB4007" i="1"/>
  <c r="AB4014" i="1"/>
  <c r="AB4016" i="1"/>
  <c r="AB4023" i="1"/>
  <c r="AB4030" i="1"/>
  <c r="AB4032" i="1"/>
  <c r="AB4039" i="1"/>
  <c r="AB4046" i="1"/>
  <c r="AB4048" i="1"/>
  <c r="AB4055" i="1"/>
  <c r="AB4062" i="1"/>
  <c r="AB4064" i="1"/>
  <c r="AB4071" i="1"/>
  <c r="AB4078" i="1"/>
  <c r="AB4080" i="1"/>
  <c r="AB4087" i="1"/>
  <c r="AB4095" i="1"/>
  <c r="AB4096" i="1"/>
  <c r="AB4104" i="1"/>
  <c r="AB4126" i="1"/>
  <c r="AB4135" i="1"/>
  <c r="AB4163" i="1"/>
  <c r="AB4165" i="1"/>
  <c r="AB4166" i="1"/>
  <c r="AB4205" i="1"/>
  <c r="AB4215" i="1"/>
  <c r="AB4269" i="1"/>
  <c r="AB4297" i="1"/>
  <c r="AB4323" i="1"/>
  <c r="AB4393" i="1"/>
  <c r="V3776" i="1"/>
  <c r="P3778" i="1"/>
  <c r="AB3778" i="1" s="1"/>
  <c r="M3779" i="1"/>
  <c r="AB3779" i="1" s="1"/>
  <c r="V3780" i="1"/>
  <c r="AB3780" i="1" s="1"/>
  <c r="S3781" i="1"/>
  <c r="AB3782" i="1"/>
  <c r="P3786" i="1"/>
  <c r="M3787" i="1"/>
  <c r="AB3787" i="1" s="1"/>
  <c r="V3788" i="1"/>
  <c r="AB3788" i="1" s="1"/>
  <c r="S3789" i="1"/>
  <c r="AB3789" i="1" s="1"/>
  <c r="AB3790" i="1"/>
  <c r="P3794" i="1"/>
  <c r="AB3794" i="1" s="1"/>
  <c r="M3795" i="1"/>
  <c r="V3796" i="1"/>
  <c r="AB3796" i="1" s="1"/>
  <c r="S3797" i="1"/>
  <c r="AB3797" i="1" s="1"/>
  <c r="AB3798" i="1"/>
  <c r="P3802" i="1"/>
  <c r="AB3802" i="1" s="1"/>
  <c r="M3803" i="1"/>
  <c r="AB3803" i="1" s="1"/>
  <c r="V3804" i="1"/>
  <c r="AB3804" i="1" s="1"/>
  <c r="S3805" i="1"/>
  <c r="AB3805" i="1" s="1"/>
  <c r="AB3806" i="1"/>
  <c r="P3810" i="1"/>
  <c r="AB3810" i="1" s="1"/>
  <c r="M3811" i="1"/>
  <c r="AB3811" i="1" s="1"/>
  <c r="V3812" i="1"/>
  <c r="AB3812" i="1" s="1"/>
  <c r="S3813" i="1"/>
  <c r="AB3814" i="1"/>
  <c r="P3818" i="1"/>
  <c r="M3819" i="1"/>
  <c r="V3820" i="1"/>
  <c r="AB3820" i="1" s="1"/>
  <c r="S3821" i="1"/>
  <c r="AB3821" i="1" s="1"/>
  <c r="AB3822" i="1"/>
  <c r="P3826" i="1"/>
  <c r="AB3826" i="1" s="1"/>
  <c r="M3827" i="1"/>
  <c r="V3828" i="1"/>
  <c r="AB3828" i="1" s="1"/>
  <c r="S3829" i="1"/>
  <c r="AB3829" i="1" s="1"/>
  <c r="AB3830" i="1"/>
  <c r="AB3842" i="1"/>
  <c r="AB3844" i="1"/>
  <c r="AB3851" i="1"/>
  <c r="AB3858" i="1"/>
  <c r="AB3860" i="1"/>
  <c r="AB3867" i="1"/>
  <c r="AB3874" i="1"/>
  <c r="AB3876" i="1"/>
  <c r="AB3883" i="1"/>
  <c r="AB3890" i="1"/>
  <c r="AB3892" i="1"/>
  <c r="AB3899" i="1"/>
  <c r="AB3906" i="1"/>
  <c r="AB3908" i="1"/>
  <c r="AB3915" i="1"/>
  <c r="AB3922" i="1"/>
  <c r="AB3924" i="1"/>
  <c r="AB3931" i="1"/>
  <c r="AB3938" i="1"/>
  <c r="AB3940" i="1"/>
  <c r="AB3947" i="1"/>
  <c r="AB3954" i="1"/>
  <c r="AB3956" i="1"/>
  <c r="AB3963" i="1"/>
  <c r="AB3970" i="1"/>
  <c r="AB3972" i="1"/>
  <c r="AB3979" i="1"/>
  <c r="AB3986" i="1"/>
  <c r="AB3988" i="1"/>
  <c r="AB3995" i="1"/>
  <c r="AB4002" i="1"/>
  <c r="AB4004" i="1"/>
  <c r="AB4011" i="1"/>
  <c r="AB4018" i="1"/>
  <c r="AB4020" i="1"/>
  <c r="AB4027" i="1"/>
  <c r="AB4034" i="1"/>
  <c r="AB4036" i="1"/>
  <c r="AB4043" i="1"/>
  <c r="AB4050" i="1"/>
  <c r="AB4052" i="1"/>
  <c r="AB4059" i="1"/>
  <c r="AB4066" i="1"/>
  <c r="AB4068" i="1"/>
  <c r="AB4075" i="1"/>
  <c r="AB4082" i="1"/>
  <c r="AB4084" i="1"/>
  <c r="AB4090" i="1"/>
  <c r="AB4117" i="1"/>
  <c r="AB4142" i="1"/>
  <c r="AB4171" i="1"/>
  <c r="AB4181" i="1"/>
  <c r="AB4207" i="1"/>
  <c r="AB4265" i="1"/>
  <c r="AB4101" i="1"/>
  <c r="AB4108" i="1"/>
  <c r="AB4116" i="1"/>
  <c r="AB4124" i="1"/>
  <c r="AB4132" i="1"/>
  <c r="AB4140" i="1"/>
  <c r="AB4144" i="1"/>
  <c r="AB4148" i="1"/>
  <c r="AB4156" i="1"/>
  <c r="AB4164" i="1"/>
  <c r="AB4172" i="1"/>
  <c r="AB4180" i="1"/>
  <c r="AB4188" i="1"/>
  <c r="AB4211" i="1"/>
  <c r="P4213" i="1"/>
  <c r="AB4213" i="1" s="1"/>
  <c r="AB4220" i="1"/>
  <c r="S4220" i="1"/>
  <c r="S4223" i="1"/>
  <c r="P4228" i="1"/>
  <c r="AB4230" i="1"/>
  <c r="Z4231" i="1"/>
  <c r="M4234" i="1"/>
  <c r="M4237" i="1"/>
  <c r="AB4237" i="1" s="1"/>
  <c r="AB4243" i="1"/>
  <c r="P4245" i="1"/>
  <c r="S4252" i="1"/>
  <c r="AB4252" i="1" s="1"/>
  <c r="S4255" i="1"/>
  <c r="AB4255" i="1" s="1"/>
  <c r="P4260" i="1"/>
  <c r="Z4263" i="1"/>
  <c r="AB4263" i="1" s="1"/>
  <c r="M4266" i="1"/>
  <c r="AB4266" i="1" s="1"/>
  <c r="M4269" i="1"/>
  <c r="AB4275" i="1"/>
  <c r="Z4279" i="1"/>
  <c r="V4294" i="1"/>
  <c r="M4298" i="1"/>
  <c r="AB4298" i="1" s="1"/>
  <c r="M4301" i="1"/>
  <c r="AB4301" i="1" s="1"/>
  <c r="P4308" i="1"/>
  <c r="P4309" i="1"/>
  <c r="Z4314" i="1"/>
  <c r="AB4314" i="1" s="1"/>
  <c r="S4319" i="1"/>
  <c r="AB4319" i="1" s="1"/>
  <c r="AB4325" i="1"/>
  <c r="V4327" i="1"/>
  <c r="S4332" i="1"/>
  <c r="AB4337" i="1"/>
  <c r="P4345" i="1"/>
  <c r="AB4345" i="1" s="1"/>
  <c r="M4350" i="1"/>
  <c r="AB4351" i="1"/>
  <c r="V4355" i="1"/>
  <c r="AB4355" i="1" s="1"/>
  <c r="AB4359" i="1"/>
  <c r="V4402" i="1"/>
  <c r="AB4405" i="1"/>
  <c r="Z4406" i="1"/>
  <c r="AB4431" i="1"/>
  <c r="AB4447" i="1"/>
  <c r="AB4463" i="1"/>
  <c r="AB4479" i="1"/>
  <c r="AB4495" i="1"/>
  <c r="AB4105" i="1"/>
  <c r="AB4122" i="1"/>
  <c r="AB4138" i="1"/>
  <c r="AB4154" i="1"/>
  <c r="AB4170" i="1"/>
  <c r="AB4191" i="1"/>
  <c r="AB4202" i="1"/>
  <c r="AB4223" i="1"/>
  <c r="AB4234" i="1"/>
  <c r="AB4245" i="1"/>
  <c r="AB4249" i="1"/>
  <c r="AB4277" i="1"/>
  <c r="AB4291" i="1"/>
  <c r="AB4294" i="1"/>
  <c r="AB4335" i="1"/>
  <c r="AB4341" i="1"/>
  <c r="AB4350" i="1"/>
  <c r="AB4387" i="1"/>
  <c r="AB4492" i="1"/>
  <c r="AB4493" i="1"/>
  <c r="AB4508" i="1"/>
  <c r="AB4509" i="1"/>
  <c r="AB4523" i="1"/>
  <c r="Z4091" i="1"/>
  <c r="AB4091" i="1" s="1"/>
  <c r="AB4093" i="1"/>
  <c r="M4094" i="1"/>
  <c r="S4096" i="1"/>
  <c r="P4101" i="1"/>
  <c r="V4103" i="1"/>
  <c r="AB4103" i="1" s="1"/>
  <c r="Z4107" i="1"/>
  <c r="AB4107" i="1" s="1"/>
  <c r="Z4110" i="1"/>
  <c r="AB4110" i="1" s="1"/>
  <c r="V4118" i="1"/>
  <c r="AB4118" i="1" s="1"/>
  <c r="AB4121" i="1"/>
  <c r="Z4123" i="1"/>
  <c r="Z4126" i="1"/>
  <c r="V4134" i="1"/>
  <c r="AB4134" i="1" s="1"/>
  <c r="AB4137" i="1"/>
  <c r="Z4139" i="1"/>
  <c r="Z4142" i="1"/>
  <c r="V4150" i="1"/>
  <c r="AB4150" i="1" s="1"/>
  <c r="AB4153" i="1"/>
  <c r="Z4155" i="1"/>
  <c r="Z4158" i="1"/>
  <c r="AB4158" i="1" s="1"/>
  <c r="V4166" i="1"/>
  <c r="AB4169" i="1"/>
  <c r="Z4171" i="1"/>
  <c r="Z4174" i="1"/>
  <c r="V4182" i="1"/>
  <c r="AB4182" i="1" s="1"/>
  <c r="Z4183" i="1"/>
  <c r="AB4183" i="1" s="1"/>
  <c r="M4186" i="1"/>
  <c r="AB4186" i="1" s="1"/>
  <c r="M4189" i="1"/>
  <c r="AB4189" i="1" s="1"/>
  <c r="AB4195" i="1"/>
  <c r="P4197" i="1"/>
  <c r="AB4197" i="1" s="1"/>
  <c r="AB4204" i="1"/>
  <c r="S4204" i="1"/>
  <c r="S4207" i="1"/>
  <c r="P4212" i="1"/>
  <c r="AB4212" i="1" s="1"/>
  <c r="Z4215" i="1"/>
  <c r="M4218" i="1"/>
  <c r="AB4218" i="1" s="1"/>
  <c r="M4221" i="1"/>
  <c r="AB4221" i="1" s="1"/>
  <c r="AB4227" i="1"/>
  <c r="P4229" i="1"/>
  <c r="AB4229" i="1" s="1"/>
  <c r="S4236" i="1"/>
  <c r="AB4236" i="1" s="1"/>
  <c r="S4239" i="1"/>
  <c r="AB4239" i="1" s="1"/>
  <c r="P4244" i="1"/>
  <c r="AB4246" i="1"/>
  <c r="Z4247" i="1"/>
  <c r="AB4247" i="1" s="1"/>
  <c r="M4250" i="1"/>
  <c r="M4253" i="1"/>
  <c r="AB4253" i="1" s="1"/>
  <c r="AB4259" i="1"/>
  <c r="P4261" i="1"/>
  <c r="AB4261" i="1" s="1"/>
  <c r="AB4268" i="1"/>
  <c r="S4268" i="1"/>
  <c r="S4271" i="1"/>
  <c r="AB4271" i="1" s="1"/>
  <c r="P4276" i="1"/>
  <c r="AB4276" i="1" s="1"/>
  <c r="P4277" i="1"/>
  <c r="Z4282" i="1"/>
  <c r="AB4282" i="1" s="1"/>
  <c r="AB4287" i="1"/>
  <c r="S4287" i="1"/>
  <c r="V4295" i="1"/>
  <c r="AB4300" i="1"/>
  <c r="S4300" i="1"/>
  <c r="AB4307" i="1"/>
  <c r="AB4310" i="1"/>
  <c r="Z4311" i="1"/>
  <c r="V4326" i="1"/>
  <c r="AB4326" i="1" s="1"/>
  <c r="M4330" i="1"/>
  <c r="AB4330" i="1" s="1"/>
  <c r="M4333" i="1"/>
  <c r="AB4333" i="1" s="1"/>
  <c r="S4340" i="1"/>
  <c r="AB4340" i="1" s="1"/>
  <c r="AB4347" i="1"/>
  <c r="AB4390" i="1"/>
  <c r="AB4392" i="1"/>
  <c r="AB4394" i="1"/>
  <c r="AB4397" i="1"/>
  <c r="AB4402" i="1"/>
  <c r="AB4409" i="1"/>
  <c r="AB4415" i="1"/>
  <c r="V4419" i="1"/>
  <c r="AB4419" i="1" s="1"/>
  <c r="AB4423" i="1"/>
  <c r="AB4439" i="1"/>
  <c r="AB4455" i="1"/>
  <c r="AB4471" i="1"/>
  <c r="AB4519" i="1"/>
  <c r="AB4615" i="1"/>
  <c r="AB4196" i="1"/>
  <c r="AB4228" i="1"/>
  <c r="AB4244" i="1"/>
  <c r="AB4260" i="1"/>
  <c r="M4277" i="1"/>
  <c r="S4279" i="1"/>
  <c r="AB4279" i="1" s="1"/>
  <c r="P4284" i="1"/>
  <c r="AB4284" i="1" s="1"/>
  <c r="V4286" i="1"/>
  <c r="AB4286" i="1" s="1"/>
  <c r="Z4290" i="1"/>
  <c r="AB4292" i="1"/>
  <c r="M4293" i="1"/>
  <c r="AB4293" i="1" s="1"/>
  <c r="S4295" i="1"/>
  <c r="AB4295" i="1" s="1"/>
  <c r="P4300" i="1"/>
  <c r="V4302" i="1"/>
  <c r="AB4302" i="1" s="1"/>
  <c r="Z4306" i="1"/>
  <c r="AB4308" i="1"/>
  <c r="M4309" i="1"/>
  <c r="AB4309" i="1" s="1"/>
  <c r="S4311" i="1"/>
  <c r="AB4311" i="1" s="1"/>
  <c r="P4316" i="1"/>
  <c r="AB4316" i="1" s="1"/>
  <c r="V4318" i="1"/>
  <c r="AB4318" i="1" s="1"/>
  <c r="Z4322" i="1"/>
  <c r="AB4324" i="1"/>
  <c r="M4325" i="1"/>
  <c r="S4327" i="1"/>
  <c r="AB4327" i="1" s="1"/>
  <c r="P4332" i="1"/>
  <c r="AB4332" i="1" s="1"/>
  <c r="V4334" i="1"/>
  <c r="AB4334" i="1" s="1"/>
  <c r="P4337" i="1"/>
  <c r="Z4339" i="1"/>
  <c r="M4342" i="1"/>
  <c r="AB4342" i="1" s="1"/>
  <c r="V4343" i="1"/>
  <c r="AB4343" i="1" s="1"/>
  <c r="AB4348" i="1"/>
  <c r="S4348" i="1"/>
  <c r="AB4353" i="1"/>
  <c r="V4354" i="1"/>
  <c r="Z4358" i="1"/>
  <c r="AB4363" i="1"/>
  <c r="V4371" i="1"/>
  <c r="AB4371" i="1" s="1"/>
  <c r="AB4374" i="1"/>
  <c r="AB4385" i="1"/>
  <c r="V4386" i="1"/>
  <c r="Z4390" i="1"/>
  <c r="AB4395" i="1"/>
  <c r="V4403" i="1"/>
  <c r="AB4403" i="1" s="1"/>
  <c r="AB4406" i="1"/>
  <c r="AB4417" i="1"/>
  <c r="V4418" i="1"/>
  <c r="Z4422" i="1"/>
  <c r="P4424" i="1"/>
  <c r="M4425" i="1"/>
  <c r="S4427" i="1"/>
  <c r="P4432" i="1"/>
  <c r="AB4432" i="1" s="1"/>
  <c r="M4433" i="1"/>
  <c r="S4435" i="1"/>
  <c r="AB4435" i="1" s="1"/>
  <c r="P4440" i="1"/>
  <c r="AB4440" i="1" s="1"/>
  <c r="M4441" i="1"/>
  <c r="S4443" i="1"/>
  <c r="AB4443" i="1" s="1"/>
  <c r="P4448" i="1"/>
  <c r="AB4448" i="1" s="1"/>
  <c r="M4449" i="1"/>
  <c r="S4451" i="1"/>
  <c r="P4456" i="1"/>
  <c r="M4457" i="1"/>
  <c r="S4459" i="1"/>
  <c r="P4464" i="1"/>
  <c r="AB4464" i="1" s="1"/>
  <c r="M4465" i="1"/>
  <c r="S4467" i="1"/>
  <c r="AB4467" i="1" s="1"/>
  <c r="P4472" i="1"/>
  <c r="AB4472" i="1" s="1"/>
  <c r="M4473" i="1"/>
  <c r="S4475" i="1"/>
  <c r="AB4475" i="1" s="1"/>
  <c r="P4480" i="1"/>
  <c r="AB4480" i="1" s="1"/>
  <c r="M4481" i="1"/>
  <c r="S4483" i="1"/>
  <c r="P4488" i="1"/>
  <c r="M4489" i="1"/>
  <c r="S4491" i="1"/>
  <c r="P4496" i="1"/>
  <c r="AB4496" i="1" s="1"/>
  <c r="M4497" i="1"/>
  <c r="S4499" i="1"/>
  <c r="AB4499" i="1" s="1"/>
  <c r="P4504" i="1"/>
  <c r="AB4504" i="1" s="1"/>
  <c r="M4505" i="1"/>
  <c r="S4507" i="1"/>
  <c r="AB4507" i="1" s="1"/>
  <c r="P4512" i="1"/>
  <c r="AB4512" i="1" s="1"/>
  <c r="M4513" i="1"/>
  <c r="S4515" i="1"/>
  <c r="P4520" i="1"/>
  <c r="AB4520" i="1" s="1"/>
  <c r="AB4569" i="1"/>
  <c r="AB4699" i="1"/>
  <c r="P4112" i="1"/>
  <c r="AB4112" i="1" s="1"/>
  <c r="V4114" i="1"/>
  <c r="AB4114" i="1" s="1"/>
  <c r="Z4118" i="1"/>
  <c r="AB4120" i="1"/>
  <c r="M4121" i="1"/>
  <c r="S4123" i="1"/>
  <c r="AB4123" i="1" s="1"/>
  <c r="P4128" i="1"/>
  <c r="AB4128" i="1" s="1"/>
  <c r="V4130" i="1"/>
  <c r="AB4130" i="1" s="1"/>
  <c r="Z4134" i="1"/>
  <c r="AB4136" i="1"/>
  <c r="M4137" i="1"/>
  <c r="S4139" i="1"/>
  <c r="AB4139" i="1" s="1"/>
  <c r="P4144" i="1"/>
  <c r="V4146" i="1"/>
  <c r="AB4146" i="1" s="1"/>
  <c r="Z4150" i="1"/>
  <c r="AB4152" i="1"/>
  <c r="M4153" i="1"/>
  <c r="S4155" i="1"/>
  <c r="AB4155" i="1" s="1"/>
  <c r="P4160" i="1"/>
  <c r="AB4160" i="1" s="1"/>
  <c r="V4162" i="1"/>
  <c r="AB4162" i="1" s="1"/>
  <c r="Z4166" i="1"/>
  <c r="AB4168" i="1"/>
  <c r="M4169" i="1"/>
  <c r="S4171" i="1"/>
  <c r="P4176" i="1"/>
  <c r="AB4176" i="1" s="1"/>
  <c r="V4178" i="1"/>
  <c r="AB4178" i="1" s="1"/>
  <c r="Z4182" i="1"/>
  <c r="AB4184" i="1"/>
  <c r="M4185" i="1"/>
  <c r="AB4185" i="1" s="1"/>
  <c r="S4187" i="1"/>
  <c r="AB4187" i="1" s="1"/>
  <c r="P4192" i="1"/>
  <c r="AB4192" i="1" s="1"/>
  <c r="V4194" i="1"/>
  <c r="AB4194" i="1" s="1"/>
  <c r="Z4198" i="1"/>
  <c r="AB4198" i="1" s="1"/>
  <c r="AB4200" i="1"/>
  <c r="M4201" i="1"/>
  <c r="AB4201" i="1" s="1"/>
  <c r="S4203" i="1"/>
  <c r="AB4203" i="1" s="1"/>
  <c r="P4208" i="1"/>
  <c r="AB4208" i="1" s="1"/>
  <c r="V4210" i="1"/>
  <c r="AB4210" i="1" s="1"/>
  <c r="Z4214" i="1"/>
  <c r="AB4214" i="1" s="1"/>
  <c r="AB4216" i="1"/>
  <c r="M4217" i="1"/>
  <c r="AB4217" i="1" s="1"/>
  <c r="S4219" i="1"/>
  <c r="AB4219" i="1" s="1"/>
  <c r="P4224" i="1"/>
  <c r="AB4224" i="1" s="1"/>
  <c r="V4226" i="1"/>
  <c r="AB4226" i="1" s="1"/>
  <c r="Z4230" i="1"/>
  <c r="AB4232" i="1"/>
  <c r="M4233" i="1"/>
  <c r="AB4233" i="1" s="1"/>
  <c r="S4235" i="1"/>
  <c r="AB4235" i="1" s="1"/>
  <c r="P4240" i="1"/>
  <c r="AB4240" i="1" s="1"/>
  <c r="V4242" i="1"/>
  <c r="AB4242" i="1" s="1"/>
  <c r="Z4246" i="1"/>
  <c r="AB4248" i="1"/>
  <c r="M4249" i="1"/>
  <c r="S4251" i="1"/>
  <c r="AB4251" i="1" s="1"/>
  <c r="P4256" i="1"/>
  <c r="AB4256" i="1" s="1"/>
  <c r="V4258" i="1"/>
  <c r="AB4258" i="1" s="1"/>
  <c r="Z4262" i="1"/>
  <c r="AB4262" i="1" s="1"/>
  <c r="AB4264" i="1"/>
  <c r="M4265" i="1"/>
  <c r="S4267" i="1"/>
  <c r="AB4267" i="1" s="1"/>
  <c r="P4272" i="1"/>
  <c r="AB4272" i="1" s="1"/>
  <c r="V4274" i="1"/>
  <c r="AB4274" i="1" s="1"/>
  <c r="Z4278" i="1"/>
  <c r="AB4278" i="1" s="1"/>
  <c r="AB4280" i="1"/>
  <c r="M4281" i="1"/>
  <c r="AB4281" i="1" s="1"/>
  <c r="S4283" i="1"/>
  <c r="AB4283" i="1" s="1"/>
  <c r="P4288" i="1"/>
  <c r="AB4288" i="1" s="1"/>
  <c r="V4290" i="1"/>
  <c r="AB4290" i="1" s="1"/>
  <c r="Z4294" i="1"/>
  <c r="AB4296" i="1"/>
  <c r="M4297" i="1"/>
  <c r="S4299" i="1"/>
  <c r="AB4299" i="1" s="1"/>
  <c r="P4304" i="1"/>
  <c r="AB4304" i="1" s="1"/>
  <c r="V4306" i="1"/>
  <c r="AB4306" i="1" s="1"/>
  <c r="Z4310" i="1"/>
  <c r="AB4312" i="1"/>
  <c r="M4313" i="1"/>
  <c r="AB4313" i="1" s="1"/>
  <c r="S4315" i="1"/>
  <c r="AB4315" i="1" s="1"/>
  <c r="P4320" i="1"/>
  <c r="AB4320" i="1" s="1"/>
  <c r="V4322" i="1"/>
  <c r="AB4322" i="1" s="1"/>
  <c r="Z4326" i="1"/>
  <c r="AB4328" i="1"/>
  <c r="M4329" i="1"/>
  <c r="AB4329" i="1" s="1"/>
  <c r="S4331" i="1"/>
  <c r="M4338" i="1"/>
  <c r="AB4338" i="1" s="1"/>
  <c r="V4339" i="1"/>
  <c r="AB4339" i="1" s="1"/>
  <c r="S4344" i="1"/>
  <c r="AB4344" i="1" s="1"/>
  <c r="P4349" i="1"/>
  <c r="AB4349" i="1" s="1"/>
  <c r="P4352" i="1"/>
  <c r="Z4355" i="1"/>
  <c r="M4358" i="1"/>
  <c r="AB4358" i="1" s="1"/>
  <c r="M4361" i="1"/>
  <c r="AB4361" i="1" s="1"/>
  <c r="AB4367" i="1"/>
  <c r="P4369" i="1"/>
  <c r="AB4369" i="1" s="1"/>
  <c r="AB4376" i="1"/>
  <c r="S4376" i="1"/>
  <c r="S4379" i="1"/>
  <c r="AB4379" i="1" s="1"/>
  <c r="P4384" i="1"/>
  <c r="AB4384" i="1" s="1"/>
  <c r="AB4386" i="1"/>
  <c r="Z4387" i="1"/>
  <c r="M4390" i="1"/>
  <c r="M4393" i="1"/>
  <c r="AB4399" i="1"/>
  <c r="P4401" i="1"/>
  <c r="AB4401" i="1" s="1"/>
  <c r="S4408" i="1"/>
  <c r="AB4408" i="1" s="1"/>
  <c r="S4411" i="1"/>
  <c r="AB4411" i="1" s="1"/>
  <c r="P4416" i="1"/>
  <c r="Z4419" i="1"/>
  <c r="M4422" i="1"/>
  <c r="AB4422" i="1" s="1"/>
  <c r="AB4425" i="1"/>
  <c r="V4426" i="1"/>
  <c r="AB4426" i="1" s="1"/>
  <c r="AB4427" i="1"/>
  <c r="AB4433" i="1"/>
  <c r="V4434" i="1"/>
  <c r="AB4434" i="1" s="1"/>
  <c r="AB4441" i="1"/>
  <c r="V4442" i="1"/>
  <c r="AB4442" i="1" s="1"/>
  <c r="AB4449" i="1"/>
  <c r="V4450" i="1"/>
  <c r="AB4450" i="1" s="1"/>
  <c r="AB4451" i="1"/>
  <c r="AB4457" i="1"/>
  <c r="V4458" i="1"/>
  <c r="AB4458" i="1" s="1"/>
  <c r="AB4459" i="1"/>
  <c r="AB4465" i="1"/>
  <c r="V4466" i="1"/>
  <c r="AB4466" i="1" s="1"/>
  <c r="AB4473" i="1"/>
  <c r="V4474" i="1"/>
  <c r="AB4474" i="1" s="1"/>
  <c r="AB4481" i="1"/>
  <c r="V4482" i="1"/>
  <c r="AB4482" i="1" s="1"/>
  <c r="AB4483" i="1"/>
  <c r="AB4489" i="1"/>
  <c r="V4490" i="1"/>
  <c r="AB4490" i="1" s="1"/>
  <c r="AB4491" i="1"/>
  <c r="AB4497" i="1"/>
  <c r="V4498" i="1"/>
  <c r="AB4498" i="1" s="1"/>
  <c r="AB4505" i="1"/>
  <c r="V4506" i="1"/>
  <c r="AB4506" i="1" s="1"/>
  <c r="AB4513" i="1"/>
  <c r="V4514" i="1"/>
  <c r="AB4514" i="1" s="1"/>
  <c r="AB4515" i="1"/>
  <c r="S4524" i="1"/>
  <c r="M4538" i="1"/>
  <c r="AB4538" i="1" s="1"/>
  <c r="AB4561" i="1"/>
  <c r="AB4650" i="1"/>
  <c r="AB4352" i="1"/>
  <c r="AB4368" i="1"/>
  <c r="AB4400" i="1"/>
  <c r="AB4416" i="1"/>
  <c r="AB4424" i="1"/>
  <c r="AB4456" i="1"/>
  <c r="AB4488" i="1"/>
  <c r="V4510" i="1"/>
  <c r="S4511" i="1"/>
  <c r="AB4511" i="1" s="1"/>
  <c r="P4516" i="1"/>
  <c r="AB4516" i="1" s="1"/>
  <c r="M4517" i="1"/>
  <c r="AB4517" i="1" s="1"/>
  <c r="V4518" i="1"/>
  <c r="AB4518" i="1" s="1"/>
  <c r="S4519" i="1"/>
  <c r="AB4528" i="1"/>
  <c r="AB4534" i="1"/>
  <c r="Z4535" i="1"/>
  <c r="AB4552" i="1"/>
  <c r="AB4555" i="1"/>
  <c r="AB4559" i="1"/>
  <c r="AB4568" i="1"/>
  <c r="AB4571" i="1"/>
  <c r="AB4629" i="1"/>
  <c r="AB4630" i="1"/>
  <c r="AB4663" i="1"/>
  <c r="AB4701" i="1"/>
  <c r="AB4702" i="1"/>
  <c r="AB4710" i="1"/>
  <c r="Z4354" i="1"/>
  <c r="AB4354" i="1" s="1"/>
  <c r="AB4356" i="1"/>
  <c r="M4357" i="1"/>
  <c r="AB4357" i="1" s="1"/>
  <c r="S4359" i="1"/>
  <c r="P4364" i="1"/>
  <c r="AB4364" i="1" s="1"/>
  <c r="V4366" i="1"/>
  <c r="AB4366" i="1" s="1"/>
  <c r="Z4370" i="1"/>
  <c r="AB4372" i="1"/>
  <c r="M4373" i="1"/>
  <c r="AB4373" i="1" s="1"/>
  <c r="S4375" i="1"/>
  <c r="AB4375" i="1" s="1"/>
  <c r="P4380" i="1"/>
  <c r="AB4380" i="1" s="1"/>
  <c r="V4382" i="1"/>
  <c r="AB4382" i="1" s="1"/>
  <c r="Z4386" i="1"/>
  <c r="AB4388" i="1"/>
  <c r="M4389" i="1"/>
  <c r="AB4389" i="1" s="1"/>
  <c r="S4391" i="1"/>
  <c r="AB4391" i="1" s="1"/>
  <c r="P4396" i="1"/>
  <c r="AB4396" i="1" s="1"/>
  <c r="V4398" i="1"/>
  <c r="AB4398" i="1" s="1"/>
  <c r="Z4402" i="1"/>
  <c r="AB4404" i="1"/>
  <c r="M4405" i="1"/>
  <c r="S4407" i="1"/>
  <c r="AB4407" i="1" s="1"/>
  <c r="P4412" i="1"/>
  <c r="AB4412" i="1" s="1"/>
  <c r="V4414" i="1"/>
  <c r="AB4414" i="1" s="1"/>
  <c r="Z4418" i="1"/>
  <c r="AB4418" i="1" s="1"/>
  <c r="AB4420" i="1"/>
  <c r="M4421" i="1"/>
  <c r="AB4421" i="1" s="1"/>
  <c r="Z4426" i="1"/>
  <c r="AB4430" i="1"/>
  <c r="Z4434" i="1"/>
  <c r="AB4438" i="1"/>
  <c r="Z4442" i="1"/>
  <c r="AB4446" i="1"/>
  <c r="Z4450" i="1"/>
  <c r="AB4454" i="1"/>
  <c r="Z4458" i="1"/>
  <c r="AB4462" i="1"/>
  <c r="Z4466" i="1"/>
  <c r="AB4470" i="1"/>
  <c r="Z4474" i="1"/>
  <c r="AB4478" i="1"/>
  <c r="Z4482" i="1"/>
  <c r="AB4486" i="1"/>
  <c r="Z4490" i="1"/>
  <c r="AB4494" i="1"/>
  <c r="Z4498" i="1"/>
  <c r="AB4502" i="1"/>
  <c r="Z4506" i="1"/>
  <c r="AB4510" i="1"/>
  <c r="Z4514" i="1"/>
  <c r="M4522" i="1"/>
  <c r="AB4522" i="1" s="1"/>
  <c r="V4535" i="1"/>
  <c r="AB4536" i="1"/>
  <c r="AB4544" i="1"/>
  <c r="AB4545" i="1"/>
  <c r="AB4562" i="1"/>
  <c r="AB4585" i="1"/>
  <c r="AB4633" i="1"/>
  <c r="AB4703" i="1"/>
  <c r="AB4727" i="1"/>
  <c r="Z4522" i="1"/>
  <c r="M4525" i="1"/>
  <c r="AB4525" i="1" s="1"/>
  <c r="S4527" i="1"/>
  <c r="AB4527" i="1" s="1"/>
  <c r="P4532" i="1"/>
  <c r="V4534" i="1"/>
  <c r="Z4538" i="1"/>
  <c r="M4541" i="1"/>
  <c r="AB4541" i="1" s="1"/>
  <c r="S4543" i="1"/>
  <c r="P4548" i="1"/>
  <c r="AB4548" i="1" s="1"/>
  <c r="V4550" i="1"/>
  <c r="AB4550" i="1" s="1"/>
  <c r="Z4554" i="1"/>
  <c r="AB4554" i="1" s="1"/>
  <c r="M4557" i="1"/>
  <c r="AB4557" i="1" s="1"/>
  <c r="S4559" i="1"/>
  <c r="P4564" i="1"/>
  <c r="V4566" i="1"/>
  <c r="AB4566" i="1" s="1"/>
  <c r="Z4570" i="1"/>
  <c r="AB4570" i="1" s="1"/>
  <c r="M4573" i="1"/>
  <c r="AB4573" i="1" s="1"/>
  <c r="S4575" i="1"/>
  <c r="AB4575" i="1" s="1"/>
  <c r="AB4580" i="1"/>
  <c r="S4580" i="1"/>
  <c r="AB4581" i="1"/>
  <c r="P4585" i="1"/>
  <c r="Z4587" i="1"/>
  <c r="AB4587" i="1" s="1"/>
  <c r="M4590" i="1"/>
  <c r="AB4590" i="1" s="1"/>
  <c r="V4591" i="1"/>
  <c r="AB4591" i="1" s="1"/>
  <c r="S4596" i="1"/>
  <c r="AB4596" i="1" s="1"/>
  <c r="AB4597" i="1"/>
  <c r="P4601" i="1"/>
  <c r="AB4601" i="1" s="1"/>
  <c r="Z4603" i="1"/>
  <c r="AB4603" i="1" s="1"/>
  <c r="M4606" i="1"/>
  <c r="AB4606" i="1" s="1"/>
  <c r="V4607" i="1"/>
  <c r="AB4607" i="1" s="1"/>
  <c r="S4612" i="1"/>
  <c r="AB4612" i="1" s="1"/>
  <c r="AB4613" i="1"/>
  <c r="P4617" i="1"/>
  <c r="AB4617" i="1" s="1"/>
  <c r="Z4619" i="1"/>
  <c r="AB4619" i="1" s="1"/>
  <c r="M4622" i="1"/>
  <c r="AB4622" i="1" s="1"/>
  <c r="V4623" i="1"/>
  <c r="AB4623" i="1" s="1"/>
  <c r="AB4637" i="1"/>
  <c r="V4638" i="1"/>
  <c r="AB4638" i="1" s="1"/>
  <c r="Z4642" i="1"/>
  <c r="AB4647" i="1"/>
  <c r="AB4658" i="1"/>
  <c r="AB4662" i="1"/>
  <c r="AB4665" i="1"/>
  <c r="AB4674" i="1"/>
  <c r="AB4712" i="1"/>
  <c r="AB4717" i="1"/>
  <c r="AB4726" i="1"/>
  <c r="AB4729" i="1"/>
  <c r="AB4738" i="1"/>
  <c r="AB4768" i="1"/>
  <c r="AB4770" i="1"/>
  <c r="AB4834" i="1"/>
  <c r="AB4560" i="1"/>
  <c r="AB4576" i="1"/>
  <c r="AB4592" i="1"/>
  <c r="AB4593" i="1"/>
  <c r="AB4608" i="1"/>
  <c r="AB4624" i="1"/>
  <c r="AB4625" i="1"/>
  <c r="AB4651" i="1"/>
  <c r="AB4664" i="1"/>
  <c r="AB4669" i="1"/>
  <c r="AB4678" i="1"/>
  <c r="AB4681" i="1"/>
  <c r="AB4690" i="1"/>
  <c r="AB4695" i="1"/>
  <c r="AB4728" i="1"/>
  <c r="AB4733" i="1"/>
  <c r="AB4742" i="1"/>
  <c r="AB4745" i="1"/>
  <c r="AB4760" i="1"/>
  <c r="AB4762" i="1"/>
  <c r="P4524" i="1"/>
  <c r="AB4524" i="1" s="1"/>
  <c r="V4526" i="1"/>
  <c r="AB4526" i="1" s="1"/>
  <c r="Z4530" i="1"/>
  <c r="AB4530" i="1" s="1"/>
  <c r="AB4532" i="1"/>
  <c r="M4533" i="1"/>
  <c r="AB4533" i="1" s="1"/>
  <c r="S4535" i="1"/>
  <c r="AB4535" i="1" s="1"/>
  <c r="P4540" i="1"/>
  <c r="AB4540" i="1" s="1"/>
  <c r="V4542" i="1"/>
  <c r="AB4542" i="1" s="1"/>
  <c r="Z4546" i="1"/>
  <c r="AB4546" i="1" s="1"/>
  <c r="M4549" i="1"/>
  <c r="AB4549" i="1" s="1"/>
  <c r="S4551" i="1"/>
  <c r="AB4551" i="1" s="1"/>
  <c r="P4556" i="1"/>
  <c r="AB4556" i="1" s="1"/>
  <c r="V4558" i="1"/>
  <c r="AB4558" i="1" s="1"/>
  <c r="Z4562" i="1"/>
  <c r="AB4564" i="1"/>
  <c r="M4565" i="1"/>
  <c r="AB4565" i="1" s="1"/>
  <c r="S4567" i="1"/>
  <c r="AB4567" i="1" s="1"/>
  <c r="P4572" i="1"/>
  <c r="AB4572" i="1" s="1"/>
  <c r="V4574" i="1"/>
  <c r="AB4574" i="1" s="1"/>
  <c r="P4577" i="1"/>
  <c r="AB4577" i="1" s="1"/>
  <c r="Z4579" i="1"/>
  <c r="AB4579" i="1" s="1"/>
  <c r="M4582" i="1"/>
  <c r="AB4582" i="1" s="1"/>
  <c r="V4583" i="1"/>
  <c r="AB4583" i="1" s="1"/>
  <c r="AB4588" i="1"/>
  <c r="S4588" i="1"/>
  <c r="AB4589" i="1"/>
  <c r="P4593" i="1"/>
  <c r="Z4595" i="1"/>
  <c r="AB4595" i="1" s="1"/>
  <c r="M4598" i="1"/>
  <c r="V4599" i="1"/>
  <c r="AB4599" i="1" s="1"/>
  <c r="S4604" i="1"/>
  <c r="AB4604" i="1" s="1"/>
  <c r="AB4605" i="1"/>
  <c r="P4609" i="1"/>
  <c r="AB4609" i="1" s="1"/>
  <c r="Z4611" i="1"/>
  <c r="AB4611" i="1" s="1"/>
  <c r="M4614" i="1"/>
  <c r="AB4614" i="1" s="1"/>
  <c r="V4615" i="1"/>
  <c r="S4620" i="1"/>
  <c r="AB4620" i="1" s="1"/>
  <c r="AB4621" i="1"/>
  <c r="P4625" i="1"/>
  <c r="Z4626" i="1"/>
  <c r="AB4626" i="1" s="1"/>
  <c r="AB4631" i="1"/>
  <c r="V4639" i="1"/>
  <c r="AB4639" i="1" s="1"/>
  <c r="AB4642" i="1"/>
  <c r="AB4653" i="1"/>
  <c r="V4654" i="1"/>
  <c r="AB4654" i="1" s="1"/>
  <c r="Z4658" i="1"/>
  <c r="P4673" i="1"/>
  <c r="V4679" i="1"/>
  <c r="AB4679" i="1" s="1"/>
  <c r="AB4680" i="1"/>
  <c r="S4684" i="1"/>
  <c r="AB4684" i="1" s="1"/>
  <c r="AB4685" i="1"/>
  <c r="AB4694" i="1"/>
  <c r="AB4697" i="1"/>
  <c r="AB4706" i="1"/>
  <c r="Z4707" i="1"/>
  <c r="AB4707" i="1" s="1"/>
  <c r="M4710" i="1"/>
  <c r="AB4723" i="1"/>
  <c r="P4737" i="1"/>
  <c r="V4743" i="1"/>
  <c r="AB4743" i="1" s="1"/>
  <c r="AB4744" i="1"/>
  <c r="S4748" i="1"/>
  <c r="AB4748" i="1" s="1"/>
  <c r="AB4749" i="1"/>
  <c r="AB4636" i="1"/>
  <c r="AB4652" i="1"/>
  <c r="AB4660" i="1"/>
  <c r="AB4661" i="1"/>
  <c r="AB4676" i="1"/>
  <c r="AB4692" i="1"/>
  <c r="AB4708" i="1"/>
  <c r="AB4724" i="1"/>
  <c r="AB4725" i="1"/>
  <c r="AB4740" i="1"/>
  <c r="AB4821" i="1"/>
  <c r="AB4859" i="1"/>
  <c r="S4627" i="1"/>
  <c r="AB4627" i="1" s="1"/>
  <c r="P4632" i="1"/>
  <c r="AB4632" i="1" s="1"/>
  <c r="V4634" i="1"/>
  <c r="AB4634" i="1" s="1"/>
  <c r="Z4638" i="1"/>
  <c r="AB4640" i="1"/>
  <c r="M4641" i="1"/>
  <c r="AB4641" i="1" s="1"/>
  <c r="S4643" i="1"/>
  <c r="AB4643" i="1" s="1"/>
  <c r="P4648" i="1"/>
  <c r="AB4648" i="1" s="1"/>
  <c r="V4650" i="1"/>
  <c r="Z4654" i="1"/>
  <c r="AB4656" i="1"/>
  <c r="M4657" i="1"/>
  <c r="AB4657" i="1" s="1"/>
  <c r="S4659" i="1"/>
  <c r="AB4659" i="1" s="1"/>
  <c r="P4661" i="1"/>
  <c r="Z4663" i="1"/>
  <c r="M4666" i="1"/>
  <c r="AB4666" i="1" s="1"/>
  <c r="V4667" i="1"/>
  <c r="AB4667" i="1" s="1"/>
  <c r="S4672" i="1"/>
  <c r="AB4672" i="1" s="1"/>
  <c r="AB4673" i="1"/>
  <c r="P4677" i="1"/>
  <c r="AB4677" i="1" s="1"/>
  <c r="Z4679" i="1"/>
  <c r="M4682" i="1"/>
  <c r="AB4682" i="1" s="1"/>
  <c r="V4683" i="1"/>
  <c r="AB4683" i="1" s="1"/>
  <c r="S4688" i="1"/>
  <c r="AB4688" i="1" s="1"/>
  <c r="AB4689" i="1"/>
  <c r="P4693" i="1"/>
  <c r="AB4693" i="1" s="1"/>
  <c r="Z4695" i="1"/>
  <c r="M4698" i="1"/>
  <c r="AB4698" i="1" s="1"/>
  <c r="V4699" i="1"/>
  <c r="AB4704" i="1"/>
  <c r="S4704" i="1"/>
  <c r="AB4705" i="1"/>
  <c r="P4709" i="1"/>
  <c r="AB4709" i="1" s="1"/>
  <c r="Z4711" i="1"/>
  <c r="AB4711" i="1" s="1"/>
  <c r="M4714" i="1"/>
  <c r="AB4714" i="1" s="1"/>
  <c r="V4715" i="1"/>
  <c r="AB4715" i="1" s="1"/>
  <c r="S4720" i="1"/>
  <c r="AB4720" i="1" s="1"/>
  <c r="AB4721" i="1"/>
  <c r="P4725" i="1"/>
  <c r="Z4727" i="1"/>
  <c r="M4730" i="1"/>
  <c r="AB4730" i="1" s="1"/>
  <c r="V4731" i="1"/>
  <c r="AB4731" i="1" s="1"/>
  <c r="S4736" i="1"/>
  <c r="AB4736" i="1" s="1"/>
  <c r="AB4737" i="1"/>
  <c r="P4741" i="1"/>
  <c r="AB4741" i="1" s="1"/>
  <c r="Z4743" i="1"/>
  <c r="M4746" i="1"/>
  <c r="AB4746" i="1" s="1"/>
  <c r="V4747" i="1"/>
  <c r="AB4747" i="1" s="1"/>
  <c r="S4752" i="1"/>
  <c r="AB4752" i="1" s="1"/>
  <c r="AB4753" i="1"/>
  <c r="Z4754" i="1"/>
  <c r="AB4754" i="1" s="1"/>
  <c r="P4759" i="1"/>
  <c r="P4767" i="1"/>
  <c r="P4775" i="1"/>
  <c r="AB4803" i="1"/>
  <c r="AB4827" i="1"/>
  <c r="AB4796" i="1"/>
  <c r="AB4813" i="1"/>
  <c r="AB4845" i="1"/>
  <c r="AB4877" i="1"/>
  <c r="AB4755" i="1"/>
  <c r="M4756" i="1"/>
  <c r="AB4756" i="1" s="1"/>
  <c r="AB4758" i="1"/>
  <c r="S4758" i="1"/>
  <c r="AB4759" i="1"/>
  <c r="Z4761" i="1"/>
  <c r="AB4761" i="1" s="1"/>
  <c r="M4764" i="1"/>
  <c r="AB4764" i="1" s="1"/>
  <c r="AB4766" i="1"/>
  <c r="S4766" i="1"/>
  <c r="AB4767" i="1"/>
  <c r="Z4769" i="1"/>
  <c r="AB4769" i="1" s="1"/>
  <c r="M4772" i="1"/>
  <c r="AB4772" i="1" s="1"/>
  <c r="S4774" i="1"/>
  <c r="AB4774" i="1" s="1"/>
  <c r="AB4775" i="1"/>
  <c r="Z4777" i="1"/>
  <c r="AB4777" i="1" s="1"/>
  <c r="M4780" i="1"/>
  <c r="AB4780" i="1" s="1"/>
  <c r="AB4783" i="1"/>
  <c r="Z4784" i="1"/>
  <c r="AB4784" i="1" s="1"/>
  <c r="Z4792" i="1"/>
  <c r="Z4800" i="1"/>
  <c r="AB4800" i="1" s="1"/>
  <c r="AB4811" i="1"/>
  <c r="AB4843" i="1"/>
  <c r="AB4875" i="1"/>
  <c r="Z4788" i="1"/>
  <c r="AB4792" i="1"/>
  <c r="Z4796" i="1"/>
  <c r="Z4804" i="1"/>
  <c r="AB4807" i="1"/>
  <c r="AB4838" i="1"/>
  <c r="AB4870" i="1"/>
  <c r="AB4782" i="1"/>
  <c r="M4783" i="1"/>
  <c r="P4786" i="1"/>
  <c r="AB4786" i="1" s="1"/>
  <c r="M4787" i="1"/>
  <c r="AB4787" i="1" s="1"/>
  <c r="V4788" i="1"/>
  <c r="AB4788" i="1" s="1"/>
  <c r="S4789" i="1"/>
  <c r="AB4789" i="1" s="1"/>
  <c r="AB4790" i="1"/>
  <c r="P4794" i="1"/>
  <c r="AB4794" i="1" s="1"/>
  <c r="M4795" i="1"/>
  <c r="AB4795" i="1" s="1"/>
  <c r="V4796" i="1"/>
  <c r="S4797" i="1"/>
  <c r="AB4797" i="1" s="1"/>
  <c r="AB4798" i="1"/>
  <c r="P4802" i="1"/>
  <c r="AB4802" i="1" s="1"/>
  <c r="M4803" i="1"/>
  <c r="V4804" i="1"/>
  <c r="AB4804" i="1" s="1"/>
  <c r="S4805" i="1"/>
  <c r="AB4805" i="1" s="1"/>
  <c r="AB4816" i="1"/>
  <c r="AB4819" i="1"/>
  <c r="AB4832" i="1"/>
  <c r="AB4835" i="1"/>
  <c r="AB4848" i="1"/>
  <c r="AB4851" i="1"/>
  <c r="AB4855" i="1"/>
  <c r="AB4864" i="1"/>
  <c r="AB4867" i="1"/>
  <c r="AB4871" i="1"/>
  <c r="AB4880" i="1"/>
  <c r="AB4883" i="1"/>
  <c r="S4807" i="1"/>
  <c r="P4812" i="1"/>
  <c r="V4814" i="1"/>
  <c r="AB4814" i="1" s="1"/>
  <c r="Z4818" i="1"/>
  <c r="AB4818" i="1" s="1"/>
  <c r="M4821" i="1"/>
  <c r="S4823" i="1"/>
  <c r="AB4823" i="1" s="1"/>
  <c r="P4828" i="1"/>
  <c r="AB4828" i="1" s="1"/>
  <c r="V4830" i="1"/>
  <c r="AB4830" i="1" s="1"/>
  <c r="Z4834" i="1"/>
  <c r="M4837" i="1"/>
  <c r="AB4837" i="1" s="1"/>
  <c r="S4839" i="1"/>
  <c r="AB4839" i="1" s="1"/>
  <c r="P4844" i="1"/>
  <c r="V4846" i="1"/>
  <c r="AB4846" i="1" s="1"/>
  <c r="Z4850" i="1"/>
  <c r="AB4850" i="1" s="1"/>
  <c r="M4853" i="1"/>
  <c r="AB4853" i="1" s="1"/>
  <c r="S4855" i="1"/>
  <c r="P4860" i="1"/>
  <c r="AB4860" i="1" s="1"/>
  <c r="V4862" i="1"/>
  <c r="AB4862" i="1" s="1"/>
  <c r="Z4866" i="1"/>
  <c r="AB4866" i="1" s="1"/>
  <c r="M4869" i="1"/>
  <c r="AB4869" i="1" s="1"/>
  <c r="S4871" i="1"/>
  <c r="P4876" i="1"/>
  <c r="V4878" i="1"/>
  <c r="AB4878" i="1" s="1"/>
  <c r="Z4882" i="1"/>
  <c r="AB4882" i="1" s="1"/>
  <c r="M4885" i="1"/>
  <c r="AB4885" i="1" s="1"/>
  <c r="S4887" i="1"/>
  <c r="AB4887" i="1" s="1"/>
  <c r="AB4892" i="1"/>
  <c r="S4892" i="1"/>
  <c r="AB4895" i="1"/>
  <c r="V4896" i="1"/>
  <c r="AB4899" i="1"/>
  <c r="V4902" i="1"/>
  <c r="AB4903" i="1"/>
  <c r="V4910" i="1"/>
  <c r="AB4910" i="1" s="1"/>
  <c r="S4911" i="1"/>
  <c r="AB4911" i="1" s="1"/>
  <c r="P4912" i="1"/>
  <c r="AB4824" i="1"/>
  <c r="AB4840" i="1"/>
  <c r="AB4856" i="1"/>
  <c r="AB4872" i="1"/>
  <c r="AB4888" i="1"/>
  <c r="AB4917" i="1"/>
  <c r="V4806" i="1"/>
  <c r="AB4806" i="1" s="1"/>
  <c r="Z4810" i="1"/>
  <c r="AB4810" i="1" s="1"/>
  <c r="AB4812" i="1"/>
  <c r="M4813" i="1"/>
  <c r="S4815" i="1"/>
  <c r="AB4815" i="1" s="1"/>
  <c r="P4820" i="1"/>
  <c r="AB4820" i="1" s="1"/>
  <c r="V4822" i="1"/>
  <c r="AB4822" i="1" s="1"/>
  <c r="Z4826" i="1"/>
  <c r="AB4826" i="1" s="1"/>
  <c r="M4829" i="1"/>
  <c r="AB4829" i="1" s="1"/>
  <c r="S4831" i="1"/>
  <c r="AB4831" i="1" s="1"/>
  <c r="P4836" i="1"/>
  <c r="AB4836" i="1" s="1"/>
  <c r="V4838" i="1"/>
  <c r="Z4842" i="1"/>
  <c r="AB4842" i="1" s="1"/>
  <c r="AB4844" i="1"/>
  <c r="M4845" i="1"/>
  <c r="S4847" i="1"/>
  <c r="AB4847" i="1" s="1"/>
  <c r="P4852" i="1"/>
  <c r="AB4852" i="1" s="1"/>
  <c r="V4854" i="1"/>
  <c r="AB4854" i="1" s="1"/>
  <c r="Z4858" i="1"/>
  <c r="AB4858" i="1" s="1"/>
  <c r="M4861" i="1"/>
  <c r="AB4861" i="1" s="1"/>
  <c r="S4863" i="1"/>
  <c r="AB4863" i="1" s="1"/>
  <c r="P4868" i="1"/>
  <c r="AB4868" i="1" s="1"/>
  <c r="V4870" i="1"/>
  <c r="Z4874" i="1"/>
  <c r="AB4874" i="1" s="1"/>
  <c r="AB4876" i="1"/>
  <c r="M4877" i="1"/>
  <c r="S4879" i="1"/>
  <c r="AB4879" i="1" s="1"/>
  <c r="P4884" i="1"/>
  <c r="AB4884" i="1" s="1"/>
  <c r="V4886" i="1"/>
  <c r="AB4886" i="1" s="1"/>
  <c r="Z4890" i="1"/>
  <c r="Z4891" i="1"/>
  <c r="AB4891" i="1" s="1"/>
  <c r="AB4894" i="1"/>
  <c r="AB4898" i="1"/>
  <c r="AB4906" i="1"/>
  <c r="AB4908" i="1"/>
  <c r="AB4915" i="1"/>
  <c r="AB4919" i="1"/>
  <c r="AB4923" i="1"/>
  <c r="AB4927" i="1"/>
  <c r="P4896" i="1"/>
  <c r="AB4896" i="1" s="1"/>
  <c r="Z4896" i="1"/>
  <c r="P4900" i="1"/>
  <c r="AB4900" i="1" s="1"/>
  <c r="M4901" i="1"/>
  <c r="AB4901" i="1" s="1"/>
  <c r="Z4902" i="1"/>
  <c r="AB4902" i="1" s="1"/>
  <c r="P4904" i="1"/>
  <c r="AB4904" i="1" s="1"/>
  <c r="M4905" i="1"/>
  <c r="AB4905" i="1" s="1"/>
  <c r="S4907" i="1"/>
  <c r="AB4907" i="1" s="1"/>
  <c r="P4908" i="1"/>
  <c r="M4909" i="1"/>
  <c r="AB4909" i="1" s="1"/>
  <c r="Z4910" i="1"/>
  <c r="AB4912" i="1"/>
  <c r="V4934" i="1"/>
  <c r="AB4950" i="1"/>
  <c r="Z4929" i="1"/>
  <c r="AB4929" i="1" s="1"/>
  <c r="M4932" i="1"/>
  <c r="AB4932" i="1" s="1"/>
  <c r="S4934" i="1"/>
  <c r="AB4934" i="1" s="1"/>
  <c r="Z4941" i="1"/>
  <c r="AB4961" i="1"/>
  <c r="AB4962" i="1"/>
  <c r="AB4974" i="1"/>
  <c r="AB4976" i="1"/>
  <c r="AB4935" i="1"/>
  <c r="P4939" i="1"/>
  <c r="M4940" i="1"/>
  <c r="AB4940" i="1" s="1"/>
  <c r="V4941" i="1"/>
  <c r="AB4944" i="1"/>
  <c r="AB4948" i="1"/>
  <c r="AB4954" i="1"/>
  <c r="AB4986" i="1"/>
  <c r="AB4995" i="1"/>
  <c r="P4931" i="1"/>
  <c r="AB4931" i="1" s="1"/>
  <c r="V4933" i="1"/>
  <c r="AB4933" i="1" s="1"/>
  <c r="Z4937" i="1"/>
  <c r="AB4937" i="1" s="1"/>
  <c r="AB4941" i="1"/>
  <c r="AB4958" i="1"/>
  <c r="AB4960" i="1"/>
  <c r="AB4977" i="1"/>
  <c r="AB4978" i="1"/>
  <c r="AB5002" i="1"/>
  <c r="P4953" i="1"/>
  <c r="Z4955" i="1"/>
  <c r="AB4955" i="1" s="1"/>
  <c r="Z4963" i="1"/>
  <c r="Z4971" i="1"/>
  <c r="AB4971" i="1" s="1"/>
  <c r="Z4979" i="1"/>
  <c r="AB4993" i="1"/>
  <c r="AB4957" i="1"/>
  <c r="AB4965" i="1"/>
  <c r="AB4973" i="1"/>
  <c r="AB4981" i="1"/>
  <c r="AB4987" i="1"/>
  <c r="AB4992" i="1"/>
  <c r="AB4997" i="1"/>
  <c r="Z4951" i="1"/>
  <c r="AB4951" i="1" s="1"/>
  <c r="AB4953" i="1"/>
  <c r="Z4959" i="1"/>
  <c r="AB4959" i="1" s="1"/>
  <c r="AB4963" i="1"/>
  <c r="Z4967" i="1"/>
  <c r="AB4967" i="1" s="1"/>
  <c r="Z4975" i="1"/>
  <c r="AB4975" i="1" s="1"/>
  <c r="AB4979" i="1"/>
  <c r="Z4983" i="1"/>
  <c r="AB4983" i="1" s="1"/>
  <c r="AB4985" i="1"/>
  <c r="AB4991" i="1"/>
  <c r="M4994" i="1"/>
  <c r="AB4994" i="1" s="1"/>
  <c r="V4995" i="1"/>
  <c r="S4996" i="1"/>
  <c r="AB4996" i="1" s="1"/>
  <c r="P4997" i="1"/>
  <c r="Z4999" i="1"/>
  <c r="AB4999" i="1" s="1"/>
  <c r="AB500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<sst xmlns="http://schemas.openxmlformats.org/spreadsheetml/2006/main" count="33" uniqueCount="20">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</sst>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ILHA%20SES%202020/9.%20PCF%20SETEMBRO%2020%20UPA%20EV/13.%20PCF/13.2%20PCF%20EXCEL/UPA%20ENGENHO%20VELHO%20-%20PCF%20EXCEL%20-%202020_0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ENGENHO VELHO</v>
          </cell>
          <cell r="E12" t="str">
            <v>ABEL DE OLIVEIRA SANTOS NETO</v>
          </cell>
          <cell r="F12" t="str">
            <v>1 - Médico</v>
          </cell>
          <cell r="G12">
            <v>225125</v>
          </cell>
          <cell r="H12">
            <v>44075</v>
          </cell>
          <cell r="J12">
            <v>342.59039999999999</v>
          </cell>
          <cell r="L12">
            <v>132.41999999999999</v>
          </cell>
          <cell r="M12">
            <v>3.17</v>
          </cell>
          <cell r="O12">
            <v>9.2799999999999994</v>
          </cell>
          <cell r="S12">
            <v>0</v>
          </cell>
          <cell r="U12">
            <v>0</v>
          </cell>
        </row>
        <row r="13">
          <cell r="C13" t="str">
            <v>UPA ENGENHO VELHO</v>
          </cell>
          <cell r="E13" t="str">
            <v>ADEILDA MARIA DIAS</v>
          </cell>
          <cell r="F13" t="str">
            <v>2 - Outros Profissionais da Saúde</v>
          </cell>
          <cell r="G13">
            <v>223505</v>
          </cell>
          <cell r="H13">
            <v>44075</v>
          </cell>
          <cell r="J13">
            <v>271.0104</v>
          </cell>
          <cell r="L13">
            <v>132.41999999999999</v>
          </cell>
          <cell r="M13">
            <v>0</v>
          </cell>
          <cell r="O13">
            <v>2.44</v>
          </cell>
          <cell r="S13">
            <v>0</v>
          </cell>
          <cell r="U13">
            <v>0</v>
          </cell>
        </row>
        <row r="14">
          <cell r="C14" t="str">
            <v>UPA ENGENHO VELHO</v>
          </cell>
          <cell r="E14" t="str">
            <v>ADOLFO CESAR MESQUITA DE SOUZA</v>
          </cell>
          <cell r="F14" t="str">
            <v>1 - Médico</v>
          </cell>
          <cell r="G14">
            <v>225125</v>
          </cell>
          <cell r="H14">
            <v>44075</v>
          </cell>
          <cell r="J14">
            <v>729.80960000000005</v>
          </cell>
          <cell r="L14">
            <v>132.41999999999999</v>
          </cell>
          <cell r="M14">
            <v>25.34</v>
          </cell>
          <cell r="O14">
            <v>9.2799999999999994</v>
          </cell>
          <cell r="S14">
            <v>0</v>
          </cell>
          <cell r="U14">
            <v>0</v>
          </cell>
        </row>
        <row r="15">
          <cell r="C15" t="str">
            <v>UPA ENGENHO VELHO</v>
          </cell>
          <cell r="E15" t="str">
            <v>ADRIANA MARIA VICENTE</v>
          </cell>
          <cell r="F15" t="str">
            <v>2 - Outros Profissionais da Saúde</v>
          </cell>
          <cell r="G15">
            <v>515205</v>
          </cell>
          <cell r="H15">
            <v>44075</v>
          </cell>
          <cell r="J15">
            <v>108.744</v>
          </cell>
          <cell r="L15">
            <v>132.41999999999999</v>
          </cell>
          <cell r="M15">
            <v>0</v>
          </cell>
          <cell r="O15">
            <v>1.1599999999999999</v>
          </cell>
          <cell r="R15">
            <v>103.5</v>
          </cell>
          <cell r="S15">
            <v>64.8</v>
          </cell>
          <cell r="U15">
            <v>57</v>
          </cell>
          <cell r="X15" t="str">
            <v>AUXILIO CRECHE</v>
          </cell>
        </row>
        <row r="16">
          <cell r="C16" t="str">
            <v>UPA ENGENHO VELHO</v>
          </cell>
          <cell r="E16" t="str">
            <v>ADVANKELLY KEROLY DA SILVA</v>
          </cell>
          <cell r="F16" t="str">
            <v>2 - Outros Profissionais da Saúde</v>
          </cell>
          <cell r="G16">
            <v>322205</v>
          </cell>
          <cell r="H16">
            <v>44075</v>
          </cell>
          <cell r="J16">
            <v>119.14879999999999</v>
          </cell>
          <cell r="L16">
            <v>132.41999999999999</v>
          </cell>
          <cell r="M16">
            <v>0</v>
          </cell>
          <cell r="O16">
            <v>1.1599999999999999</v>
          </cell>
          <cell r="R16">
            <v>103.5</v>
          </cell>
          <cell r="S16">
            <v>62.7</v>
          </cell>
          <cell r="U16">
            <v>0</v>
          </cell>
        </row>
        <row r="17">
          <cell r="C17" t="str">
            <v>UPA ENGENHO VELHO</v>
          </cell>
          <cell r="E17" t="str">
            <v>ALANA ISABEL QUIRINO BEZERRA</v>
          </cell>
          <cell r="F17" t="str">
            <v>1 - Médico</v>
          </cell>
          <cell r="G17">
            <v>225125</v>
          </cell>
          <cell r="H17">
            <v>44075</v>
          </cell>
          <cell r="J17">
            <v>417.16480000000001</v>
          </cell>
          <cell r="L17">
            <v>132.41999999999999</v>
          </cell>
          <cell r="M17">
            <v>3.17</v>
          </cell>
          <cell r="O17">
            <v>9.2799999999999994</v>
          </cell>
          <cell r="S17">
            <v>0</v>
          </cell>
          <cell r="U17">
            <v>0</v>
          </cell>
        </row>
        <row r="18">
          <cell r="C18" t="str">
            <v>UPA ENGENHO VELHO</v>
          </cell>
          <cell r="E18" t="str">
            <v>ALDIRLEIDE ALVES E SILVA</v>
          </cell>
          <cell r="F18" t="str">
            <v>3 - Administrativo</v>
          </cell>
          <cell r="G18">
            <v>411010</v>
          </cell>
          <cell r="H18">
            <v>44075</v>
          </cell>
          <cell r="J18">
            <v>104.5</v>
          </cell>
          <cell r="L18">
            <v>132.41999999999999</v>
          </cell>
          <cell r="M18">
            <v>0</v>
          </cell>
          <cell r="O18">
            <v>1.1599999999999999</v>
          </cell>
          <cell r="S18">
            <v>0</v>
          </cell>
          <cell r="U18">
            <v>0</v>
          </cell>
        </row>
        <row r="19">
          <cell r="C19" t="str">
            <v>UPA ENGENHO VELHO</v>
          </cell>
          <cell r="E19" t="str">
            <v>ALESSANDRA DE PAIVA AQUINO</v>
          </cell>
          <cell r="F19" t="str">
            <v>4 - Assistência Odontológica</v>
          </cell>
          <cell r="G19">
            <v>322415</v>
          </cell>
          <cell r="H19">
            <v>44075</v>
          </cell>
          <cell r="J19">
            <v>104.9096</v>
          </cell>
          <cell r="L19">
            <v>132.41999999999999</v>
          </cell>
          <cell r="M19">
            <v>0</v>
          </cell>
          <cell r="O19">
            <v>1.1599999999999999</v>
          </cell>
          <cell r="R19">
            <v>207</v>
          </cell>
          <cell r="S19">
            <v>62.7</v>
          </cell>
          <cell r="U19">
            <v>0</v>
          </cell>
        </row>
        <row r="20">
          <cell r="C20" t="str">
            <v>UPA ENGENHO VELHO</v>
          </cell>
          <cell r="E20" t="str">
            <v>ALESSANDRA MEDEIROS BRANDAO ALBERTO DE MELLO</v>
          </cell>
          <cell r="F20" t="str">
            <v>1 - Médico</v>
          </cell>
          <cell r="G20">
            <v>225125</v>
          </cell>
          <cell r="H20">
            <v>44075</v>
          </cell>
          <cell r="J20">
            <v>361.10559999999998</v>
          </cell>
          <cell r="L20">
            <v>132.41999999999999</v>
          </cell>
          <cell r="M20">
            <v>0</v>
          </cell>
          <cell r="O20">
            <v>9.2799999999999994</v>
          </cell>
          <cell r="S20">
            <v>0</v>
          </cell>
          <cell r="U20">
            <v>0</v>
          </cell>
        </row>
        <row r="21">
          <cell r="C21" t="str">
            <v>UPA ENGENHO VELHO</v>
          </cell>
          <cell r="E21" t="str">
            <v>ALESSANDRA SABRINA SOUZA DE OLIVEIRA</v>
          </cell>
          <cell r="F21" t="str">
            <v>1 - Médico</v>
          </cell>
          <cell r="G21">
            <v>225125</v>
          </cell>
          <cell r="H21">
            <v>44075</v>
          </cell>
          <cell r="J21">
            <v>745.50240000000008</v>
          </cell>
          <cell r="L21">
            <v>132.41999999999999</v>
          </cell>
          <cell r="M21">
            <v>12.67</v>
          </cell>
          <cell r="O21">
            <v>9.2799999999999994</v>
          </cell>
          <cell r="S21">
            <v>0</v>
          </cell>
          <cell r="U21">
            <v>0</v>
          </cell>
        </row>
        <row r="22">
          <cell r="C22" t="str">
            <v>UPA ENGENHO VELHO</v>
          </cell>
          <cell r="E22" t="str">
            <v>ALEX HONORIO DOS SANTOS</v>
          </cell>
          <cell r="F22" t="str">
            <v>3 - Administrativo</v>
          </cell>
          <cell r="G22">
            <v>414105</v>
          </cell>
          <cell r="H22">
            <v>44075</v>
          </cell>
          <cell r="J22">
            <v>88.140799999999999</v>
          </cell>
          <cell r="L22">
            <v>132.41999999999999</v>
          </cell>
          <cell r="M22">
            <v>22.06</v>
          </cell>
          <cell r="O22">
            <v>1.1599999999999999</v>
          </cell>
          <cell r="R22">
            <v>289.8</v>
          </cell>
          <cell r="S22">
            <v>66.17</v>
          </cell>
          <cell r="U22">
            <v>0</v>
          </cell>
        </row>
        <row r="23">
          <cell r="C23" t="str">
            <v>UPA ENGENHO VELHO</v>
          </cell>
          <cell r="E23" t="str">
            <v>ALEXANDRE DE MOURA CAMPELO</v>
          </cell>
          <cell r="F23" t="str">
            <v>1 - Médico</v>
          </cell>
          <cell r="G23">
            <v>225125</v>
          </cell>
          <cell r="H23">
            <v>44075</v>
          </cell>
          <cell r="J23">
            <v>1046.0944</v>
          </cell>
          <cell r="L23">
            <v>132.41999999999999</v>
          </cell>
          <cell r="M23">
            <v>42.77</v>
          </cell>
          <cell r="O23">
            <v>9.2799999999999994</v>
          </cell>
          <cell r="S23">
            <v>0</v>
          </cell>
          <cell r="U23">
            <v>0</v>
          </cell>
        </row>
        <row r="24">
          <cell r="C24" t="str">
            <v>UPA ENGENHO VELHO</v>
          </cell>
          <cell r="E24" t="str">
            <v>ALEXANDRE FERREIRA DA SILVA</v>
          </cell>
          <cell r="F24" t="str">
            <v>2 - Outros Profissionais da Saúde</v>
          </cell>
          <cell r="G24">
            <v>515110</v>
          </cell>
          <cell r="H24">
            <v>44075</v>
          </cell>
          <cell r="J24">
            <v>112.96639999999999</v>
          </cell>
          <cell r="L24">
            <v>132.41999999999999</v>
          </cell>
          <cell r="M24">
            <v>0</v>
          </cell>
          <cell r="O24">
            <v>1.1599999999999999</v>
          </cell>
          <cell r="S24">
            <v>0</v>
          </cell>
          <cell r="U24">
            <v>0</v>
          </cell>
        </row>
        <row r="25">
          <cell r="C25" t="str">
            <v>UPA ENGENHO VELHO</v>
          </cell>
          <cell r="E25" t="str">
            <v>ALEXSANDRA SILVA DOS SANTOS OLIVEIRA</v>
          </cell>
          <cell r="F25" t="str">
            <v>3 - Administrativo</v>
          </cell>
          <cell r="G25">
            <v>411010</v>
          </cell>
          <cell r="H25">
            <v>44075</v>
          </cell>
          <cell r="J25">
            <v>107.1016</v>
          </cell>
          <cell r="L25">
            <v>132.41999999999999</v>
          </cell>
          <cell r="M25">
            <v>26.02</v>
          </cell>
          <cell r="O25">
            <v>1.1599999999999999</v>
          </cell>
          <cell r="R25">
            <v>289.8</v>
          </cell>
          <cell r="S25">
            <v>78.069999999999993</v>
          </cell>
          <cell r="U25">
            <v>64</v>
          </cell>
          <cell r="X25" t="str">
            <v>AUXILIO CRECHE</v>
          </cell>
        </row>
        <row r="26">
          <cell r="C26" t="str">
            <v>UPA ENGENHO VELHO</v>
          </cell>
          <cell r="E26" t="str">
            <v>ALEXSANDRA VILAR SAMPAIO COELHO</v>
          </cell>
          <cell r="F26" t="str">
            <v>2 - Outros Profissionais da Saúde</v>
          </cell>
          <cell r="G26">
            <v>521130</v>
          </cell>
          <cell r="H26">
            <v>44075</v>
          </cell>
          <cell r="J26">
            <v>92.867199999999997</v>
          </cell>
          <cell r="L26">
            <v>132.41999999999999</v>
          </cell>
          <cell r="M26">
            <v>0</v>
          </cell>
          <cell r="O26">
            <v>1.1599999999999999</v>
          </cell>
          <cell r="S26">
            <v>0</v>
          </cell>
          <cell r="U26">
            <v>0</v>
          </cell>
        </row>
        <row r="27">
          <cell r="C27" t="str">
            <v>UPA ENGENHO VELHO</v>
          </cell>
          <cell r="E27" t="str">
            <v>ALEXSANDRO PORTO DE MENDONCA</v>
          </cell>
          <cell r="F27" t="str">
            <v>3 - Administrativo</v>
          </cell>
          <cell r="G27">
            <v>514225</v>
          </cell>
          <cell r="H27">
            <v>44075</v>
          </cell>
          <cell r="J27">
            <v>100.0616</v>
          </cell>
          <cell r="L27">
            <v>132.41999999999999</v>
          </cell>
          <cell r="M27">
            <v>20.9</v>
          </cell>
          <cell r="O27">
            <v>1.1599999999999999</v>
          </cell>
          <cell r="R27">
            <v>289.8</v>
          </cell>
          <cell r="S27">
            <v>62.7</v>
          </cell>
          <cell r="U27">
            <v>0</v>
          </cell>
        </row>
        <row r="28">
          <cell r="C28" t="str">
            <v>UPA ENGENHO VELHO</v>
          </cell>
          <cell r="E28" t="str">
            <v>ALINE VERGETTI SIQUEIRA</v>
          </cell>
          <cell r="F28" t="str">
            <v>1 - Médico</v>
          </cell>
          <cell r="G28">
            <v>225125</v>
          </cell>
          <cell r="H28">
            <v>44075</v>
          </cell>
          <cell r="J28">
            <v>626.60640000000001</v>
          </cell>
          <cell r="L28">
            <v>132.41999999999999</v>
          </cell>
          <cell r="M28">
            <v>0</v>
          </cell>
          <cell r="O28">
            <v>9.2799999999999994</v>
          </cell>
          <cell r="S28">
            <v>0</v>
          </cell>
          <cell r="U28">
            <v>0</v>
          </cell>
        </row>
        <row r="29">
          <cell r="C29" t="str">
            <v>UPA ENGENHO VELHO</v>
          </cell>
          <cell r="E29" t="str">
            <v>ALIVELTON SOARES DE CARVALHO</v>
          </cell>
          <cell r="F29" t="str">
            <v>2 - Outros Profissionais da Saúde</v>
          </cell>
          <cell r="G29">
            <v>521130</v>
          </cell>
          <cell r="H29">
            <v>44075</v>
          </cell>
          <cell r="J29">
            <v>104.96879999999999</v>
          </cell>
          <cell r="L29">
            <v>132.41999999999999</v>
          </cell>
          <cell r="M29">
            <v>0</v>
          </cell>
          <cell r="O29">
            <v>1.1599999999999999</v>
          </cell>
          <cell r="R29">
            <v>103.5</v>
          </cell>
          <cell r="S29">
            <v>62.7</v>
          </cell>
          <cell r="U29">
            <v>0</v>
          </cell>
        </row>
        <row r="30">
          <cell r="C30" t="str">
            <v>UPA ENGENHO VELHO</v>
          </cell>
          <cell r="E30" t="str">
            <v>ALLANO PEDRO FERREIRA DE SOUSA</v>
          </cell>
          <cell r="F30" t="str">
            <v>1 - Médico</v>
          </cell>
          <cell r="G30">
            <v>225125</v>
          </cell>
          <cell r="H30">
            <v>44075</v>
          </cell>
          <cell r="J30">
            <v>633.42880000000002</v>
          </cell>
          <cell r="L30">
            <v>132.41999999999999</v>
          </cell>
          <cell r="M30">
            <v>0</v>
          </cell>
          <cell r="O30">
            <v>9.2799999999999994</v>
          </cell>
          <cell r="S30">
            <v>0</v>
          </cell>
          <cell r="U30">
            <v>0</v>
          </cell>
        </row>
        <row r="31">
          <cell r="C31" t="str">
            <v>UPA ENGENHO VELHO</v>
          </cell>
          <cell r="E31" t="str">
            <v>ALLYSON DE OLIVEIRA TITO</v>
          </cell>
          <cell r="F31" t="str">
            <v>1 - Médico</v>
          </cell>
          <cell r="G31">
            <v>225125</v>
          </cell>
          <cell r="H31">
            <v>44075</v>
          </cell>
          <cell r="J31">
            <v>299.58640000000003</v>
          </cell>
          <cell r="L31">
            <v>132.41999999999999</v>
          </cell>
          <cell r="M31">
            <v>1.58</v>
          </cell>
          <cell r="O31">
            <v>9.2799999999999994</v>
          </cell>
          <cell r="S31">
            <v>0</v>
          </cell>
          <cell r="U31">
            <v>0</v>
          </cell>
        </row>
        <row r="32">
          <cell r="C32" t="str">
            <v>UPA ENGENHO VELHO</v>
          </cell>
          <cell r="E32" t="str">
            <v>AMANDA MARIA DE ALMEIDA SANTOS</v>
          </cell>
          <cell r="F32" t="str">
            <v>3 - Administrativo</v>
          </cell>
          <cell r="G32">
            <v>413115</v>
          </cell>
          <cell r="H32">
            <v>44075</v>
          </cell>
          <cell r="J32">
            <v>112.37360000000001</v>
          </cell>
          <cell r="L32">
            <v>132.41999999999999</v>
          </cell>
          <cell r="M32">
            <v>0</v>
          </cell>
          <cell r="O32">
            <v>1.1599999999999999</v>
          </cell>
          <cell r="R32">
            <v>103.5</v>
          </cell>
          <cell r="S32">
            <v>45.48</v>
          </cell>
          <cell r="U32">
            <v>0</v>
          </cell>
        </row>
        <row r="33">
          <cell r="C33" t="str">
            <v>UPA ENGENHO VELHO</v>
          </cell>
          <cell r="E33" t="str">
            <v>ANA CARLA COSTA DA SILVA</v>
          </cell>
          <cell r="F33" t="str">
            <v>2 - Outros Profissionais da Saúde</v>
          </cell>
          <cell r="G33">
            <v>223505</v>
          </cell>
          <cell r="H33">
            <v>44075</v>
          </cell>
          <cell r="J33">
            <v>301.86799999999999</v>
          </cell>
          <cell r="L33">
            <v>132.41999999999999</v>
          </cell>
          <cell r="M33">
            <v>3.08</v>
          </cell>
          <cell r="O33">
            <v>2.44</v>
          </cell>
          <cell r="S33">
            <v>0</v>
          </cell>
          <cell r="U33">
            <v>0</v>
          </cell>
        </row>
        <row r="34">
          <cell r="C34" t="str">
            <v>UPA ENGENHO VELHO</v>
          </cell>
          <cell r="E34" t="str">
            <v>ANA CATARINA GAIOSO LUCAS LEITE</v>
          </cell>
          <cell r="F34" t="str">
            <v>4 - Assistência Odontológica</v>
          </cell>
          <cell r="G34">
            <v>223208</v>
          </cell>
          <cell r="H34">
            <v>44075</v>
          </cell>
          <cell r="J34">
            <v>298.62959999999998</v>
          </cell>
          <cell r="L34">
            <v>132.41999999999999</v>
          </cell>
          <cell r="M34">
            <v>0</v>
          </cell>
          <cell r="O34">
            <v>1.1599999999999999</v>
          </cell>
          <cell r="S34">
            <v>0</v>
          </cell>
          <cell r="U34">
            <v>0</v>
          </cell>
        </row>
        <row r="35">
          <cell r="C35" t="str">
            <v>UPA ENGENHO VELHO</v>
          </cell>
          <cell r="E35" t="str">
            <v>ANA CLAUDIA VAZ DE CARVALHO CASTRO</v>
          </cell>
          <cell r="F35" t="str">
            <v>2 - Outros Profissionais da Saúde</v>
          </cell>
          <cell r="G35">
            <v>324115</v>
          </cell>
          <cell r="H35">
            <v>44075</v>
          </cell>
          <cell r="J35">
            <v>277.27600000000001</v>
          </cell>
          <cell r="L35">
            <v>132.41999999999999</v>
          </cell>
          <cell r="M35">
            <v>12.2</v>
          </cell>
          <cell r="O35">
            <v>1.1599999999999999</v>
          </cell>
          <cell r="S35">
            <v>0</v>
          </cell>
          <cell r="U35">
            <v>0</v>
          </cell>
        </row>
        <row r="36">
          <cell r="C36" t="str">
            <v>UPA ENGENHO VELHO</v>
          </cell>
          <cell r="E36" t="str">
            <v>ANA LUCIA FRANCA DE SANTANA</v>
          </cell>
          <cell r="F36" t="str">
            <v>2 - Outros Profissionais da Saúde</v>
          </cell>
          <cell r="G36">
            <v>322205</v>
          </cell>
          <cell r="H36">
            <v>44075</v>
          </cell>
          <cell r="J36">
            <v>113.7872</v>
          </cell>
          <cell r="L36">
            <v>132.41999999999999</v>
          </cell>
          <cell r="M36">
            <v>0</v>
          </cell>
          <cell r="O36">
            <v>1.1599999999999999</v>
          </cell>
          <cell r="R36">
            <v>207</v>
          </cell>
          <cell r="S36">
            <v>62.7</v>
          </cell>
          <cell r="U36">
            <v>0</v>
          </cell>
        </row>
        <row r="37">
          <cell r="C37" t="str">
            <v>UPA ENGENHO VELHO</v>
          </cell>
          <cell r="E37" t="str">
            <v>ANA RAQUEL DA ROCHA E SILVA</v>
          </cell>
          <cell r="F37" t="str">
            <v>1 - Médico</v>
          </cell>
          <cell r="G37">
            <v>225125</v>
          </cell>
          <cell r="H37">
            <v>44075</v>
          </cell>
          <cell r="J37">
            <v>356.74080000000004</v>
          </cell>
          <cell r="L37">
            <v>132.41999999999999</v>
          </cell>
          <cell r="M37">
            <v>0</v>
          </cell>
          <cell r="O37">
            <v>9.2799999999999994</v>
          </cell>
          <cell r="S37">
            <v>0</v>
          </cell>
          <cell r="U37">
            <v>0</v>
          </cell>
        </row>
        <row r="38">
          <cell r="C38" t="str">
            <v>UPA ENGENHO VELHO</v>
          </cell>
          <cell r="E38" t="str">
            <v>ANDREA DOS SANTOS DA SILVA</v>
          </cell>
          <cell r="F38" t="str">
            <v>2 - Outros Profissionais da Saúde</v>
          </cell>
          <cell r="G38">
            <v>322205</v>
          </cell>
          <cell r="H38">
            <v>44075</v>
          </cell>
          <cell r="J38">
            <v>122.9808</v>
          </cell>
          <cell r="L38">
            <v>132.41999999999999</v>
          </cell>
          <cell r="M38">
            <v>0</v>
          </cell>
          <cell r="O38">
            <v>1.1599999999999999</v>
          </cell>
          <cell r="R38">
            <v>207</v>
          </cell>
          <cell r="S38">
            <v>62.7</v>
          </cell>
          <cell r="U38">
            <v>0</v>
          </cell>
        </row>
        <row r="39">
          <cell r="C39" t="str">
            <v>UPA ENGENHO VELHO</v>
          </cell>
          <cell r="E39" t="str">
            <v>ANDREZA LIMA FERNANDES PEREIRA GOMES</v>
          </cell>
          <cell r="F39" t="str">
            <v>1 - Médico</v>
          </cell>
          <cell r="G39">
            <v>225125</v>
          </cell>
          <cell r="H39">
            <v>44075</v>
          </cell>
          <cell r="J39">
            <v>472.7824</v>
          </cell>
          <cell r="L39">
            <v>132.41999999999999</v>
          </cell>
          <cell r="M39">
            <v>1.58</v>
          </cell>
          <cell r="O39">
            <v>9.2799999999999994</v>
          </cell>
          <cell r="S39">
            <v>0</v>
          </cell>
          <cell r="U39">
            <v>0</v>
          </cell>
        </row>
        <row r="40">
          <cell r="C40" t="str">
            <v>UPA ENGENHO VELHO</v>
          </cell>
          <cell r="E40" t="str">
            <v>ANDREZZA KARINE LOPES DE ARRUDA</v>
          </cell>
          <cell r="F40" t="str">
            <v>2 - Outros Profissionais da Saúde</v>
          </cell>
          <cell r="G40">
            <v>251605</v>
          </cell>
          <cell r="H40">
            <v>44075</v>
          </cell>
          <cell r="J40">
            <v>231.34799999999998</v>
          </cell>
          <cell r="L40">
            <v>132.41999999999999</v>
          </cell>
          <cell r="M40">
            <v>0</v>
          </cell>
          <cell r="O40">
            <v>1.1599999999999999</v>
          </cell>
          <cell r="R40">
            <v>207</v>
          </cell>
          <cell r="S40">
            <v>104.96</v>
          </cell>
          <cell r="U40">
            <v>0</v>
          </cell>
        </row>
        <row r="41">
          <cell r="C41" t="str">
            <v>UPA ENGENHO VELHO</v>
          </cell>
          <cell r="E41" t="str">
            <v>ANGELA MARIA DA SILVA LIMA</v>
          </cell>
          <cell r="F41" t="str">
            <v>2 - Outros Profissionais da Saúde</v>
          </cell>
          <cell r="G41">
            <v>322205</v>
          </cell>
          <cell r="H41">
            <v>44075</v>
          </cell>
          <cell r="J41">
            <v>104.48399999999999</v>
          </cell>
          <cell r="L41">
            <v>132.41999999999999</v>
          </cell>
          <cell r="M41">
            <v>0</v>
          </cell>
          <cell r="O41">
            <v>1.1599999999999999</v>
          </cell>
          <cell r="R41">
            <v>155.25</v>
          </cell>
          <cell r="S41">
            <v>62.7</v>
          </cell>
          <cell r="U41">
            <v>0</v>
          </cell>
        </row>
        <row r="42">
          <cell r="C42" t="str">
            <v>UPA ENGENHO VELHO</v>
          </cell>
          <cell r="E42" t="str">
            <v>ANGELICA MARIA BARBOZA</v>
          </cell>
          <cell r="F42" t="str">
            <v>3 - Administrativo</v>
          </cell>
          <cell r="G42">
            <v>411010</v>
          </cell>
          <cell r="H42">
            <v>44075</v>
          </cell>
          <cell r="J42">
            <v>113.0616</v>
          </cell>
          <cell r="L42">
            <v>132.41999999999999</v>
          </cell>
          <cell r="M42">
            <v>0</v>
          </cell>
          <cell r="O42">
            <v>1.1599999999999999</v>
          </cell>
          <cell r="R42">
            <v>103.5</v>
          </cell>
          <cell r="S42">
            <v>68.94</v>
          </cell>
          <cell r="U42">
            <v>0</v>
          </cell>
        </row>
        <row r="43">
          <cell r="C43" t="str">
            <v>UPA ENGENHO VELHO</v>
          </cell>
          <cell r="E43" t="str">
            <v>ANTONIO DAMIAO QUEIROZ</v>
          </cell>
          <cell r="F43" t="str">
            <v>3 - Administrativo</v>
          </cell>
          <cell r="G43">
            <v>514225</v>
          </cell>
          <cell r="H43">
            <v>44075</v>
          </cell>
          <cell r="J43">
            <v>100.51120000000002</v>
          </cell>
          <cell r="L43">
            <v>132.41999999999999</v>
          </cell>
          <cell r="M43">
            <v>0</v>
          </cell>
          <cell r="O43">
            <v>1.1599999999999999</v>
          </cell>
          <cell r="R43">
            <v>207</v>
          </cell>
          <cell r="S43">
            <v>62.7</v>
          </cell>
          <cell r="U43">
            <v>0</v>
          </cell>
        </row>
        <row r="44">
          <cell r="C44" t="str">
            <v>UPA ENGENHO VELHO</v>
          </cell>
          <cell r="E44" t="str">
            <v>ANTONIO DE SIQUEIRA COELHO FILHO</v>
          </cell>
          <cell r="F44" t="str">
            <v>3 - Administrativo</v>
          </cell>
          <cell r="G44">
            <v>142105</v>
          </cell>
          <cell r="H44">
            <v>44075</v>
          </cell>
          <cell r="J44">
            <v>830.71199999999999</v>
          </cell>
          <cell r="L44">
            <v>132.41999999999999</v>
          </cell>
          <cell r="M44">
            <v>30</v>
          </cell>
          <cell r="O44">
            <v>1.1599999999999999</v>
          </cell>
          <cell r="S44">
            <v>0</v>
          </cell>
          <cell r="U44">
            <v>0</v>
          </cell>
        </row>
        <row r="45">
          <cell r="C45" t="str">
            <v>UPA ENGENHO VELHO</v>
          </cell>
          <cell r="E45" t="str">
            <v>ANTONIO TAVARES DO MONTE FILHO</v>
          </cell>
          <cell r="F45" t="str">
            <v>2 - Outros Profissionais da Saúde</v>
          </cell>
          <cell r="G45">
            <v>515110</v>
          </cell>
          <cell r="H45">
            <v>44075</v>
          </cell>
          <cell r="J45">
            <v>104.48399999999999</v>
          </cell>
          <cell r="L45">
            <v>132.41999999999999</v>
          </cell>
          <cell r="M45">
            <v>0</v>
          </cell>
          <cell r="O45">
            <v>1.1599999999999999</v>
          </cell>
          <cell r="R45">
            <v>207</v>
          </cell>
          <cell r="S45">
            <v>62.7</v>
          </cell>
          <cell r="U45">
            <v>0</v>
          </cell>
        </row>
        <row r="46">
          <cell r="C46" t="str">
            <v>UPA ENGENHO VELHO</v>
          </cell>
          <cell r="E46" t="str">
            <v>AUCIONE CRISTINA ALVES DE LIMA</v>
          </cell>
          <cell r="F46" t="str">
            <v>2 - Outros Profissionais da Saúde</v>
          </cell>
          <cell r="G46">
            <v>322205</v>
          </cell>
          <cell r="H46">
            <v>44075</v>
          </cell>
          <cell r="J46">
            <v>0</v>
          </cell>
          <cell r="L46">
            <v>132.41999999999999</v>
          </cell>
          <cell r="M46">
            <v>0</v>
          </cell>
          <cell r="O46">
            <v>1.1599999999999999</v>
          </cell>
          <cell r="S46">
            <v>0</v>
          </cell>
          <cell r="U46">
            <v>0</v>
          </cell>
        </row>
        <row r="47">
          <cell r="C47" t="str">
            <v>UPA ENGENHO VELHO</v>
          </cell>
          <cell r="E47" t="str">
            <v>AUDILEA DA SILVA SANTOS</v>
          </cell>
          <cell r="F47" t="str">
            <v>2 - Outros Profissionais da Saúde</v>
          </cell>
          <cell r="G47">
            <v>324115</v>
          </cell>
          <cell r="H47">
            <v>44075</v>
          </cell>
          <cell r="J47">
            <v>250.77919999999997</v>
          </cell>
          <cell r="L47">
            <v>132.41999999999999</v>
          </cell>
          <cell r="M47">
            <v>0</v>
          </cell>
          <cell r="O47">
            <v>1.1599999999999999</v>
          </cell>
          <cell r="S47">
            <v>0</v>
          </cell>
          <cell r="U47">
            <v>0</v>
          </cell>
        </row>
        <row r="48">
          <cell r="C48" t="str">
            <v>UPA ENGENHO VELHO</v>
          </cell>
          <cell r="E48" t="str">
            <v>BARBARA SOUZA LEAO SANTIAGO</v>
          </cell>
          <cell r="F48" t="str">
            <v>1 - Médico</v>
          </cell>
          <cell r="G48">
            <v>225125</v>
          </cell>
          <cell r="H48">
            <v>44075</v>
          </cell>
          <cell r="J48">
            <v>667.77760000000001</v>
          </cell>
          <cell r="L48">
            <v>132.41999999999999</v>
          </cell>
          <cell r="M48">
            <v>0</v>
          </cell>
          <cell r="O48">
            <v>9.2799999999999994</v>
          </cell>
          <cell r="S48">
            <v>0</v>
          </cell>
          <cell r="U48">
            <v>0</v>
          </cell>
        </row>
        <row r="49">
          <cell r="C49" t="str">
            <v>UPA ENGENHO VELHO</v>
          </cell>
          <cell r="E49" t="str">
            <v>BETANIA BELARMINO DE ARAUJO</v>
          </cell>
          <cell r="F49" t="str">
            <v>2 - Outros Profissionais da Saúde</v>
          </cell>
          <cell r="G49">
            <v>322205</v>
          </cell>
          <cell r="H49">
            <v>44075</v>
          </cell>
          <cell r="J49">
            <v>248.88</v>
          </cell>
          <cell r="K49">
            <v>2545.7399999999998</v>
          </cell>
          <cell r="L49">
            <v>132.41999999999999</v>
          </cell>
          <cell r="M49">
            <v>0</v>
          </cell>
          <cell r="O49">
            <v>1.1599999999999999</v>
          </cell>
          <cell r="R49">
            <v>207</v>
          </cell>
          <cell r="S49">
            <v>156.81</v>
          </cell>
          <cell r="U49">
            <v>0</v>
          </cell>
        </row>
        <row r="50">
          <cell r="C50" t="str">
            <v>UPA ENGENHO VELHO</v>
          </cell>
          <cell r="E50" t="str">
            <v>BRENO BORBA SANTOS FERREIRA COSTA</v>
          </cell>
          <cell r="F50" t="str">
            <v>1 - Médico</v>
          </cell>
          <cell r="G50">
            <v>225125</v>
          </cell>
          <cell r="H50">
            <v>44075</v>
          </cell>
          <cell r="J50">
            <v>330.3288</v>
          </cell>
          <cell r="L50">
            <v>132.41999999999999</v>
          </cell>
          <cell r="M50">
            <v>0</v>
          </cell>
          <cell r="O50">
            <v>9.2799999999999994</v>
          </cell>
          <cell r="S50">
            <v>0</v>
          </cell>
          <cell r="U50">
            <v>0</v>
          </cell>
        </row>
        <row r="51">
          <cell r="C51" t="str">
            <v>UPA ENGENHO VELHO</v>
          </cell>
          <cell r="E51" t="str">
            <v>BRUNA PEDROSA DE MATOS</v>
          </cell>
          <cell r="F51" t="str">
            <v>2 - Outros Profissionais da Saúde</v>
          </cell>
          <cell r="G51">
            <v>322205</v>
          </cell>
          <cell r="H51">
            <v>44075</v>
          </cell>
          <cell r="J51">
            <v>0</v>
          </cell>
          <cell r="L51">
            <v>132.41999999999999</v>
          </cell>
          <cell r="M51">
            <v>0</v>
          </cell>
          <cell r="O51">
            <v>1.37</v>
          </cell>
          <cell r="S51">
            <v>0</v>
          </cell>
          <cell r="U51">
            <v>0</v>
          </cell>
        </row>
        <row r="52">
          <cell r="C52" t="str">
            <v>UPA ENGENHO VELHO</v>
          </cell>
          <cell r="E52" t="str">
            <v>BRUNO GAMA MAGALHAES</v>
          </cell>
          <cell r="F52" t="str">
            <v>4 - Assistência Odontológica</v>
          </cell>
          <cell r="G52">
            <v>223208</v>
          </cell>
          <cell r="H52">
            <v>44075</v>
          </cell>
          <cell r="J52">
            <v>296.43040000000002</v>
          </cell>
          <cell r="L52">
            <v>132.41999999999999</v>
          </cell>
          <cell r="M52">
            <v>0</v>
          </cell>
          <cell r="O52">
            <v>1.1599999999999999</v>
          </cell>
          <cell r="S52">
            <v>0</v>
          </cell>
          <cell r="U52">
            <v>0</v>
          </cell>
        </row>
        <row r="53">
          <cell r="C53" t="str">
            <v>UPA ENGENHO VELHO</v>
          </cell>
          <cell r="E53" t="str">
            <v>CAMILA CRISTINA RAMOS PINTO NOVAIS</v>
          </cell>
          <cell r="F53" t="str">
            <v>2 - Outros Profissionais da Saúde</v>
          </cell>
          <cell r="G53">
            <v>223505</v>
          </cell>
          <cell r="H53">
            <v>44075</v>
          </cell>
          <cell r="J53">
            <v>201.9984</v>
          </cell>
          <cell r="L53">
            <v>132.41999999999999</v>
          </cell>
          <cell r="M53">
            <v>2.39</v>
          </cell>
          <cell r="O53">
            <v>2.44</v>
          </cell>
          <cell r="S53">
            <v>0</v>
          </cell>
          <cell r="U53">
            <v>0</v>
          </cell>
        </row>
        <row r="54">
          <cell r="C54" t="str">
            <v>UPA ENGENHO VELHO</v>
          </cell>
          <cell r="E54" t="str">
            <v>CARLOS ALBERTO FERREIRA DOS SANTOS FILHO</v>
          </cell>
          <cell r="F54" t="str">
            <v>1 - Médico</v>
          </cell>
          <cell r="G54">
            <v>225125</v>
          </cell>
          <cell r="H54">
            <v>44075</v>
          </cell>
          <cell r="J54">
            <v>329.90960000000001</v>
          </cell>
          <cell r="L54">
            <v>132.41999999999999</v>
          </cell>
          <cell r="M54">
            <v>0</v>
          </cell>
          <cell r="O54">
            <v>9.2799999999999994</v>
          </cell>
          <cell r="S54">
            <v>0</v>
          </cell>
          <cell r="U54">
            <v>0</v>
          </cell>
        </row>
        <row r="55">
          <cell r="C55" t="str">
            <v>UPA ENGENHO VELHO</v>
          </cell>
          <cell r="E55" t="str">
            <v>CARMELUCE MARIA BARBOSA</v>
          </cell>
          <cell r="F55" t="str">
            <v>4 - Assistência Odontológica</v>
          </cell>
          <cell r="G55">
            <v>223208</v>
          </cell>
          <cell r="H55">
            <v>44075</v>
          </cell>
          <cell r="J55">
            <v>297.83679999999998</v>
          </cell>
          <cell r="L55">
            <v>132.41999999999999</v>
          </cell>
          <cell r="M55">
            <v>0</v>
          </cell>
          <cell r="O55">
            <v>1.1599999999999999</v>
          </cell>
          <cell r="S55">
            <v>0</v>
          </cell>
          <cell r="U55">
            <v>0</v>
          </cell>
        </row>
        <row r="56">
          <cell r="C56" t="str">
            <v>UPA ENGENHO VELHO</v>
          </cell>
          <cell r="E56" t="str">
            <v>CASSIA RAPHAELE SANTOS DE LIRA</v>
          </cell>
          <cell r="F56" t="str">
            <v>1 - Médico</v>
          </cell>
          <cell r="G56">
            <v>225125</v>
          </cell>
          <cell r="H56">
            <v>44075</v>
          </cell>
          <cell r="J56">
            <v>372.61919999999998</v>
          </cell>
          <cell r="L56">
            <v>132.41999999999999</v>
          </cell>
          <cell r="M56">
            <v>4.75</v>
          </cell>
          <cell r="O56">
            <v>9.2799999999999994</v>
          </cell>
          <cell r="S56">
            <v>0</v>
          </cell>
          <cell r="U56">
            <v>0</v>
          </cell>
        </row>
        <row r="57">
          <cell r="C57" t="str">
            <v>UPA ENGENHO VELHO</v>
          </cell>
          <cell r="E57" t="str">
            <v>CHARLEY RAFAEL COELHO VAZ PACHECO</v>
          </cell>
          <cell r="F57" t="str">
            <v>1 - Médico</v>
          </cell>
          <cell r="G57">
            <v>225125</v>
          </cell>
          <cell r="H57">
            <v>44075</v>
          </cell>
          <cell r="J57">
            <v>376.572</v>
          </cell>
          <cell r="L57">
            <v>132.41999999999999</v>
          </cell>
          <cell r="M57">
            <v>0</v>
          </cell>
          <cell r="O57">
            <v>9.2799999999999994</v>
          </cell>
          <cell r="S57">
            <v>0</v>
          </cell>
          <cell r="U57">
            <v>0</v>
          </cell>
        </row>
        <row r="58">
          <cell r="C58" t="str">
            <v>UPA ENGENHO VELHO</v>
          </cell>
          <cell r="E58" t="str">
            <v>CICERO JOSE DOS SANTOS</v>
          </cell>
          <cell r="F58" t="str">
            <v>2 - Outros Profissionais da Saúde</v>
          </cell>
          <cell r="G58">
            <v>766420</v>
          </cell>
          <cell r="H58">
            <v>44075</v>
          </cell>
          <cell r="J58">
            <v>117.04</v>
          </cell>
          <cell r="L58">
            <v>132.41999999999999</v>
          </cell>
          <cell r="M58">
            <v>0</v>
          </cell>
          <cell r="O58">
            <v>1.1599999999999999</v>
          </cell>
          <cell r="S58">
            <v>0</v>
          </cell>
          <cell r="U58">
            <v>0</v>
          </cell>
        </row>
        <row r="59">
          <cell r="C59" t="str">
            <v>UPA ENGENHO VELHO</v>
          </cell>
          <cell r="E59" t="str">
            <v>CLAUDEMIR DE FRANCA PEREIRA</v>
          </cell>
          <cell r="F59" t="str">
            <v>3 - Administrativo</v>
          </cell>
          <cell r="G59">
            <v>514225</v>
          </cell>
          <cell r="H59">
            <v>44075</v>
          </cell>
          <cell r="J59">
            <v>111.3776</v>
          </cell>
          <cell r="L59">
            <v>132.41999999999999</v>
          </cell>
          <cell r="M59">
            <v>20.9</v>
          </cell>
          <cell r="O59">
            <v>1.1599999999999999</v>
          </cell>
          <cell r="R59">
            <v>103.5</v>
          </cell>
          <cell r="S59">
            <v>62.7</v>
          </cell>
          <cell r="U59">
            <v>0</v>
          </cell>
        </row>
        <row r="60">
          <cell r="C60" t="str">
            <v>UPA ENGENHO VELHO</v>
          </cell>
          <cell r="E60" t="str">
            <v>CLAUDIA SIMONE RODRIGUES MARQUES BORGES</v>
          </cell>
          <cell r="F60" t="str">
            <v>2 - Outros Profissionais da Saúde</v>
          </cell>
          <cell r="G60">
            <v>322205</v>
          </cell>
          <cell r="H60">
            <v>44075</v>
          </cell>
          <cell r="J60">
            <v>104.48399999999999</v>
          </cell>
          <cell r="L60">
            <v>132.41999999999999</v>
          </cell>
          <cell r="M60">
            <v>0</v>
          </cell>
          <cell r="O60">
            <v>1.1599999999999999</v>
          </cell>
          <cell r="R60">
            <v>207</v>
          </cell>
          <cell r="S60">
            <v>62.7</v>
          </cell>
          <cell r="U60">
            <v>0</v>
          </cell>
        </row>
        <row r="61">
          <cell r="C61" t="str">
            <v>UPA ENGENHO VELHO</v>
          </cell>
          <cell r="E61" t="str">
            <v>CREUZA MARIA DA SILVA JORGE</v>
          </cell>
          <cell r="F61" t="str">
            <v>3 - Administrativo</v>
          </cell>
          <cell r="G61">
            <v>513430</v>
          </cell>
          <cell r="H61">
            <v>44075</v>
          </cell>
          <cell r="J61">
            <v>99.129599999999996</v>
          </cell>
          <cell r="L61">
            <v>132.41999999999999</v>
          </cell>
          <cell r="M61">
            <v>0</v>
          </cell>
          <cell r="O61">
            <v>1.1599999999999999</v>
          </cell>
          <cell r="R61">
            <v>207</v>
          </cell>
          <cell r="S61">
            <v>62.7</v>
          </cell>
          <cell r="U61">
            <v>0</v>
          </cell>
        </row>
        <row r="62">
          <cell r="C62" t="str">
            <v>UPA ENGENHO VELHO</v>
          </cell>
          <cell r="E62" t="str">
            <v>CRISLAINE DA SILVA SANTOS</v>
          </cell>
          <cell r="F62" t="str">
            <v>2 - Outros Profissionais da Saúde</v>
          </cell>
          <cell r="G62">
            <v>322205</v>
          </cell>
          <cell r="H62">
            <v>44075</v>
          </cell>
          <cell r="J62">
            <v>111.3776</v>
          </cell>
          <cell r="L62">
            <v>132.41999999999999</v>
          </cell>
          <cell r="M62">
            <v>0</v>
          </cell>
          <cell r="O62">
            <v>1.1599999999999999</v>
          </cell>
          <cell r="S62">
            <v>0</v>
          </cell>
          <cell r="U62">
            <v>0</v>
          </cell>
        </row>
        <row r="63">
          <cell r="C63" t="str">
            <v>UPA ENGENHO VELHO</v>
          </cell>
          <cell r="E63" t="str">
            <v>CRISTIANE CARLA MACENA DIAS</v>
          </cell>
          <cell r="F63" t="str">
            <v>2 - Outros Profissionais da Saúde</v>
          </cell>
          <cell r="G63">
            <v>521130</v>
          </cell>
          <cell r="H63">
            <v>44075</v>
          </cell>
          <cell r="J63">
            <v>173.16159999999999</v>
          </cell>
          <cell r="L63">
            <v>132.41999999999999</v>
          </cell>
          <cell r="M63">
            <v>0</v>
          </cell>
          <cell r="O63">
            <v>1.1599999999999999</v>
          </cell>
          <cell r="S63">
            <v>0</v>
          </cell>
          <cell r="U63">
            <v>0</v>
          </cell>
        </row>
        <row r="64">
          <cell r="C64" t="str">
            <v>UPA ENGENHO VELHO</v>
          </cell>
          <cell r="E64" t="str">
            <v>CRISTIANE VITORIA SOUZA DOS SANTOS</v>
          </cell>
          <cell r="F64" t="str">
            <v>3 - Administrativo</v>
          </cell>
          <cell r="G64">
            <v>411010</v>
          </cell>
          <cell r="H64">
            <v>44075</v>
          </cell>
          <cell r="J64">
            <v>5.9215999999999998</v>
          </cell>
          <cell r="L64">
            <v>132.41999999999999</v>
          </cell>
          <cell r="M64">
            <v>0</v>
          </cell>
          <cell r="O64">
            <v>1.1599999999999999</v>
          </cell>
          <cell r="S64">
            <v>0</v>
          </cell>
          <cell r="U64">
            <v>0</v>
          </cell>
        </row>
        <row r="65">
          <cell r="C65" t="str">
            <v>UPA ENGENHO VELHO</v>
          </cell>
          <cell r="E65" t="str">
            <v>CRISTILIANA CECILIA MENDES</v>
          </cell>
          <cell r="F65" t="str">
            <v>2 - Outros Profissionais da Saúde</v>
          </cell>
          <cell r="G65">
            <v>521130</v>
          </cell>
          <cell r="H65">
            <v>44075</v>
          </cell>
          <cell r="J65">
            <v>87.966399999999993</v>
          </cell>
          <cell r="L65">
            <v>132.41999999999999</v>
          </cell>
          <cell r="M65">
            <v>0</v>
          </cell>
          <cell r="O65">
            <v>1.1599999999999999</v>
          </cell>
          <cell r="R65">
            <v>103.5</v>
          </cell>
          <cell r="S65">
            <v>62.7</v>
          </cell>
          <cell r="U65">
            <v>0</v>
          </cell>
        </row>
        <row r="66">
          <cell r="C66" t="str">
            <v>UPA ENGENHO VELHO</v>
          </cell>
          <cell r="E66" t="str">
            <v>DANIELE FERREIRA BARBOSA DOS SANTOS</v>
          </cell>
          <cell r="F66" t="str">
            <v>2 - Outros Profissionais da Saúde</v>
          </cell>
          <cell r="G66">
            <v>223505</v>
          </cell>
          <cell r="H66">
            <v>44075</v>
          </cell>
          <cell r="J66">
            <v>202.8888</v>
          </cell>
          <cell r="L66">
            <v>132.41999999999999</v>
          </cell>
          <cell r="M66">
            <v>2.39</v>
          </cell>
          <cell r="O66">
            <v>1.1599999999999999</v>
          </cell>
          <cell r="S66">
            <v>0</v>
          </cell>
          <cell r="U66">
            <v>103.28</v>
          </cell>
          <cell r="X66" t="str">
            <v>AUXILIO CRECHE</v>
          </cell>
        </row>
        <row r="67">
          <cell r="C67" t="str">
            <v>UPA ENGENHO VELHO</v>
          </cell>
          <cell r="E67" t="str">
            <v>DANIELLY NERIS DA SILVA COSTA</v>
          </cell>
          <cell r="F67" t="str">
            <v>3 - Administrativo</v>
          </cell>
          <cell r="G67">
            <v>317210</v>
          </cell>
          <cell r="H67">
            <v>44075</v>
          </cell>
          <cell r="J67">
            <v>140.70400000000001</v>
          </cell>
          <cell r="L67">
            <v>132.41999999999999</v>
          </cell>
          <cell r="M67">
            <v>0</v>
          </cell>
          <cell r="O67">
            <v>1.1599999999999999</v>
          </cell>
          <cell r="R67">
            <v>103.5</v>
          </cell>
          <cell r="S67">
            <v>101.02</v>
          </cell>
          <cell r="U67">
            <v>0</v>
          </cell>
        </row>
        <row r="68">
          <cell r="C68" t="str">
            <v>UPA ENGENHO VELHO</v>
          </cell>
          <cell r="E68" t="str">
            <v>DANILLYS KESSIA DA SILVA</v>
          </cell>
          <cell r="F68" t="str">
            <v>2 - Outros Profissionais da Saúde</v>
          </cell>
          <cell r="G68">
            <v>322205</v>
          </cell>
          <cell r="H68">
            <v>44075</v>
          </cell>
          <cell r="J68">
            <v>101.4456</v>
          </cell>
          <cell r="L68">
            <v>132.41999999999999</v>
          </cell>
          <cell r="M68">
            <v>0</v>
          </cell>
          <cell r="O68">
            <v>1.1599999999999999</v>
          </cell>
          <cell r="R68">
            <v>207</v>
          </cell>
          <cell r="S68">
            <v>62.7</v>
          </cell>
          <cell r="U68">
            <v>0</v>
          </cell>
        </row>
        <row r="69">
          <cell r="C69" t="str">
            <v>UPA ENGENHO VELHO</v>
          </cell>
          <cell r="E69" t="str">
            <v>DANILO RODOLFO DE LIRA CUNHA</v>
          </cell>
          <cell r="F69" t="str">
            <v>3 - Administrativo</v>
          </cell>
          <cell r="G69">
            <v>317210</v>
          </cell>
          <cell r="H69">
            <v>44075</v>
          </cell>
          <cell r="J69">
            <v>141.42160000000001</v>
          </cell>
          <cell r="L69">
            <v>132.41999999999999</v>
          </cell>
          <cell r="M69">
            <v>0</v>
          </cell>
          <cell r="O69">
            <v>1.1599999999999999</v>
          </cell>
          <cell r="S69">
            <v>0</v>
          </cell>
          <cell r="U69">
            <v>0</v>
          </cell>
        </row>
        <row r="70">
          <cell r="C70" t="str">
            <v>UPA ENGENHO VELHO</v>
          </cell>
          <cell r="E70" t="str">
            <v>DAYANE RAIZE ALVES MARCOLINO</v>
          </cell>
          <cell r="F70" t="str">
            <v>2 - Outros Profissionais da Saúde</v>
          </cell>
          <cell r="G70">
            <v>322205</v>
          </cell>
          <cell r="H70">
            <v>44075</v>
          </cell>
          <cell r="J70">
            <v>111.45200000000001</v>
          </cell>
          <cell r="L70">
            <v>132.41999999999999</v>
          </cell>
          <cell r="M70">
            <v>0</v>
          </cell>
          <cell r="O70">
            <v>1.1599999999999999</v>
          </cell>
          <cell r="R70">
            <v>103.5</v>
          </cell>
          <cell r="S70">
            <v>62.7</v>
          </cell>
          <cell r="U70">
            <v>0</v>
          </cell>
        </row>
        <row r="71">
          <cell r="C71" t="str">
            <v>UPA ENGENHO VELHO</v>
          </cell>
          <cell r="E71" t="str">
            <v>DEBORA BEATRIZ DE OLIVEIRA VIEIRA</v>
          </cell>
          <cell r="F71" t="str">
            <v>2 - Outros Profissionais da Saúde</v>
          </cell>
          <cell r="G71">
            <v>322205</v>
          </cell>
          <cell r="H71">
            <v>44075</v>
          </cell>
          <cell r="J71">
            <v>115.7264</v>
          </cell>
          <cell r="L71">
            <v>132.41999999999999</v>
          </cell>
          <cell r="M71">
            <v>0</v>
          </cell>
          <cell r="O71">
            <v>1.1599999999999999</v>
          </cell>
          <cell r="R71">
            <v>103.5</v>
          </cell>
          <cell r="S71">
            <v>62.7</v>
          </cell>
          <cell r="U71">
            <v>0</v>
          </cell>
        </row>
        <row r="72">
          <cell r="C72" t="str">
            <v>UPA ENGENHO VELHO</v>
          </cell>
          <cell r="E72" t="str">
            <v>DEBORA CASSIA FERREIRA</v>
          </cell>
          <cell r="F72" t="str">
            <v>2 - Outros Profissionais da Saúde</v>
          </cell>
          <cell r="G72">
            <v>322205</v>
          </cell>
          <cell r="H72">
            <v>44075</v>
          </cell>
          <cell r="J72">
            <v>101.42</v>
          </cell>
          <cell r="L72">
            <v>132.41999999999999</v>
          </cell>
          <cell r="M72">
            <v>0</v>
          </cell>
          <cell r="O72">
            <v>1.1599999999999999</v>
          </cell>
          <cell r="R72">
            <v>207</v>
          </cell>
          <cell r="S72">
            <v>62.7</v>
          </cell>
          <cell r="U72">
            <v>0</v>
          </cell>
        </row>
        <row r="73">
          <cell r="C73" t="str">
            <v>UPA ENGENHO VELHO</v>
          </cell>
          <cell r="E73" t="str">
            <v>DEBORA SANTOS DE SOUSA LEAO</v>
          </cell>
          <cell r="F73" t="str">
            <v>2 - Outros Profissionais da Saúde</v>
          </cell>
          <cell r="G73">
            <v>223505</v>
          </cell>
          <cell r="H73">
            <v>44075</v>
          </cell>
          <cell r="J73">
            <v>308.09120000000001</v>
          </cell>
          <cell r="L73">
            <v>132.41999999999999</v>
          </cell>
          <cell r="M73">
            <v>3.08</v>
          </cell>
          <cell r="O73">
            <v>2.44</v>
          </cell>
          <cell r="S73">
            <v>0</v>
          </cell>
          <cell r="U73">
            <v>0</v>
          </cell>
        </row>
        <row r="74">
          <cell r="C74" t="str">
            <v>UPA ENGENHO VELHO</v>
          </cell>
          <cell r="E74" t="str">
            <v>DEUZA MARIA PEREIRA DE ANDRADE LIMA</v>
          </cell>
          <cell r="F74" t="str">
            <v>2 - Outros Profissionais da Saúde</v>
          </cell>
          <cell r="G74">
            <v>322205</v>
          </cell>
          <cell r="H74">
            <v>44075</v>
          </cell>
          <cell r="J74">
            <v>119.91040000000001</v>
          </cell>
          <cell r="L74">
            <v>132.41999999999999</v>
          </cell>
          <cell r="M74">
            <v>0</v>
          </cell>
          <cell r="O74">
            <v>1.1599999999999999</v>
          </cell>
          <cell r="R74">
            <v>244.5</v>
          </cell>
          <cell r="S74">
            <v>62.7</v>
          </cell>
          <cell r="U74">
            <v>0</v>
          </cell>
        </row>
        <row r="75">
          <cell r="C75" t="str">
            <v>UPA ENGENHO VELHO</v>
          </cell>
          <cell r="E75" t="str">
            <v>DOMINGOS SAVIO DE MORAES</v>
          </cell>
          <cell r="F75" t="str">
            <v>3 - Administrativo</v>
          </cell>
          <cell r="G75">
            <v>782320</v>
          </cell>
          <cell r="H75">
            <v>44075</v>
          </cell>
          <cell r="J75">
            <v>168.51520000000002</v>
          </cell>
          <cell r="L75">
            <v>132.41999999999999</v>
          </cell>
          <cell r="M75">
            <v>0</v>
          </cell>
          <cell r="O75">
            <v>1.1599999999999999</v>
          </cell>
          <cell r="S75">
            <v>0</v>
          </cell>
          <cell r="U75">
            <v>0</v>
          </cell>
        </row>
        <row r="76">
          <cell r="C76" t="str">
            <v>UPA ENGENHO VELHO</v>
          </cell>
          <cell r="E76" t="str">
            <v>DOUGLAS HENRYQUE ALVES DOS SANTOS</v>
          </cell>
          <cell r="F76" t="str">
            <v>2 - Outros Profissionais da Saúde</v>
          </cell>
          <cell r="G76">
            <v>515110</v>
          </cell>
          <cell r="H76">
            <v>44075</v>
          </cell>
          <cell r="J76">
            <v>116.64319999999999</v>
          </cell>
          <cell r="L76">
            <v>132.41999999999999</v>
          </cell>
          <cell r="M76">
            <v>0</v>
          </cell>
          <cell r="O76">
            <v>1.1599999999999999</v>
          </cell>
          <cell r="R76">
            <v>207</v>
          </cell>
          <cell r="S76">
            <v>62.7</v>
          </cell>
          <cell r="U76">
            <v>0</v>
          </cell>
        </row>
        <row r="77">
          <cell r="C77" t="str">
            <v>UPA ENGENHO VELHO</v>
          </cell>
          <cell r="E77" t="str">
            <v>DOUGLAS ULISSES DA SILVA</v>
          </cell>
          <cell r="F77" t="str">
            <v>3 - Administrativo</v>
          </cell>
          <cell r="G77">
            <v>411010</v>
          </cell>
          <cell r="H77">
            <v>44075</v>
          </cell>
          <cell r="J77">
            <v>8.7100000000000009</v>
          </cell>
          <cell r="K77">
            <v>3.48</v>
          </cell>
          <cell r="L77">
            <v>132.41999999999999</v>
          </cell>
          <cell r="M77">
            <v>0</v>
          </cell>
          <cell r="O77">
            <v>1.1599999999999999</v>
          </cell>
          <cell r="R77">
            <v>48.3</v>
          </cell>
          <cell r="S77">
            <v>0</v>
          </cell>
          <cell r="U77">
            <v>0</v>
          </cell>
        </row>
        <row r="78">
          <cell r="C78" t="str">
            <v>UPA ENGENHO VELHO</v>
          </cell>
          <cell r="E78" t="str">
            <v>EDILEUSA MARIA DA SILVA</v>
          </cell>
          <cell r="F78" t="str">
            <v>2 - Outros Profissionais da Saúde</v>
          </cell>
          <cell r="G78">
            <v>322205</v>
          </cell>
          <cell r="H78">
            <v>44075</v>
          </cell>
          <cell r="J78">
            <v>101.4456</v>
          </cell>
          <cell r="L78">
            <v>132.41999999999999</v>
          </cell>
          <cell r="M78">
            <v>0</v>
          </cell>
          <cell r="O78">
            <v>1.1599999999999999</v>
          </cell>
          <cell r="S78">
            <v>0</v>
          </cell>
          <cell r="U78">
            <v>0</v>
          </cell>
        </row>
        <row r="79">
          <cell r="C79" t="str">
            <v>UPA ENGENHO VELHO</v>
          </cell>
          <cell r="E79" t="str">
            <v>EDSON FERREIRA DE LIMA</v>
          </cell>
          <cell r="F79" t="str">
            <v>3 - Administrativo</v>
          </cell>
          <cell r="G79">
            <v>411010</v>
          </cell>
          <cell r="H79">
            <v>44075</v>
          </cell>
          <cell r="J79">
            <v>94.48</v>
          </cell>
          <cell r="L79">
            <v>132.41999999999999</v>
          </cell>
          <cell r="M79">
            <v>0</v>
          </cell>
          <cell r="O79">
            <v>1.1599999999999999</v>
          </cell>
          <cell r="S79">
            <v>0</v>
          </cell>
          <cell r="U79">
            <v>0</v>
          </cell>
        </row>
        <row r="80">
          <cell r="C80" t="str">
            <v>UPA ENGENHO VELHO</v>
          </cell>
          <cell r="E80" t="str">
            <v>EDUARDO HENRIQUE GADELHA DE OLIVEIRA</v>
          </cell>
          <cell r="F80" t="str">
            <v>1 - Médico</v>
          </cell>
          <cell r="G80">
            <v>225125</v>
          </cell>
          <cell r="H80">
            <v>44075</v>
          </cell>
          <cell r="J80">
            <v>695.03600000000006</v>
          </cell>
          <cell r="L80">
            <v>132.41999999999999</v>
          </cell>
          <cell r="M80">
            <v>9.5</v>
          </cell>
          <cell r="O80">
            <v>9.2799999999999994</v>
          </cell>
          <cell r="S80">
            <v>0</v>
          </cell>
          <cell r="U80">
            <v>0</v>
          </cell>
        </row>
        <row r="81">
          <cell r="C81" t="str">
            <v>UPA ENGENHO VELHO</v>
          </cell>
          <cell r="E81" t="str">
            <v>EDVANIA MARIA DA SILVA</v>
          </cell>
          <cell r="F81" t="str">
            <v>2 - Outros Profissionais da Saúde</v>
          </cell>
          <cell r="G81">
            <v>322205</v>
          </cell>
          <cell r="H81">
            <v>44075</v>
          </cell>
          <cell r="J81">
            <v>45.283200000000001</v>
          </cell>
          <cell r="L81">
            <v>132.41999999999999</v>
          </cell>
          <cell r="M81">
            <v>0</v>
          </cell>
          <cell r="O81">
            <v>1.1599999999999999</v>
          </cell>
          <cell r="R81">
            <v>122.09</v>
          </cell>
          <cell r="S81">
            <v>27.17</v>
          </cell>
          <cell r="U81">
            <v>0</v>
          </cell>
        </row>
        <row r="82">
          <cell r="C82" t="str">
            <v>UPA ENGENHO VELHO</v>
          </cell>
          <cell r="E82" t="str">
            <v>ELANY CAMARA DE LIMA DA SILVA</v>
          </cell>
          <cell r="F82" t="str">
            <v>2 - Outros Profissionais da Saúde</v>
          </cell>
          <cell r="G82">
            <v>515205</v>
          </cell>
          <cell r="H82">
            <v>44075</v>
          </cell>
          <cell r="J82">
            <v>106.9248</v>
          </cell>
          <cell r="L82">
            <v>132.41999999999999</v>
          </cell>
          <cell r="M82">
            <v>0</v>
          </cell>
          <cell r="O82">
            <v>1.1599999999999999</v>
          </cell>
          <cell r="R82">
            <v>207</v>
          </cell>
          <cell r="S82">
            <v>64.8</v>
          </cell>
          <cell r="U82">
            <v>0</v>
          </cell>
        </row>
        <row r="83">
          <cell r="C83" t="str">
            <v>UPA ENGENHO VELHO</v>
          </cell>
          <cell r="E83" t="str">
            <v>ELANY FERNANDA ALMEIDA DE LIMA</v>
          </cell>
          <cell r="F83" t="str">
            <v>3 - Administrativo</v>
          </cell>
          <cell r="G83">
            <v>411010</v>
          </cell>
          <cell r="H83">
            <v>44075</v>
          </cell>
          <cell r="J83">
            <v>10.450000000000001</v>
          </cell>
          <cell r="L83">
            <v>132.41999999999999</v>
          </cell>
          <cell r="M83">
            <v>0</v>
          </cell>
          <cell r="O83">
            <v>1.1599999999999999</v>
          </cell>
          <cell r="R83">
            <v>117.3</v>
          </cell>
          <cell r="S83">
            <v>31.35</v>
          </cell>
          <cell r="U83">
            <v>0</v>
          </cell>
        </row>
        <row r="84">
          <cell r="C84" t="str">
            <v>UPA ENGENHO VELHO</v>
          </cell>
          <cell r="E84" t="str">
            <v>ELIANE RODRIGUES DE MELO SANTOS</v>
          </cell>
          <cell r="F84" t="str">
            <v>3 - Administrativo</v>
          </cell>
          <cell r="G84">
            <v>513430</v>
          </cell>
          <cell r="H84">
            <v>44075</v>
          </cell>
          <cell r="J84">
            <v>83.580799999999996</v>
          </cell>
          <cell r="L84">
            <v>132.41999999999999</v>
          </cell>
          <cell r="M84">
            <v>0</v>
          </cell>
          <cell r="O84">
            <v>1.1599999999999999</v>
          </cell>
          <cell r="R84">
            <v>103.5</v>
          </cell>
          <cell r="S84">
            <v>62.7</v>
          </cell>
          <cell r="U84">
            <v>0</v>
          </cell>
        </row>
        <row r="85">
          <cell r="C85" t="str">
            <v>UPA ENGENHO VELHO</v>
          </cell>
          <cell r="E85" t="str">
            <v>ELISABETE CRISTINA ALBUQUERQUE MALHEIROS</v>
          </cell>
          <cell r="F85" t="str">
            <v>2 - Outros Profissionais da Saúde</v>
          </cell>
          <cell r="G85">
            <v>223405</v>
          </cell>
          <cell r="H85">
            <v>44075</v>
          </cell>
          <cell r="J85">
            <v>348.40480000000002</v>
          </cell>
          <cell r="L85">
            <v>132.41999999999999</v>
          </cell>
          <cell r="M85">
            <v>0</v>
          </cell>
          <cell r="O85">
            <v>1.1599999999999999</v>
          </cell>
          <cell r="S85">
            <v>0</v>
          </cell>
          <cell r="U85">
            <v>0</v>
          </cell>
        </row>
        <row r="86">
          <cell r="C86" t="str">
            <v>UPA ENGENHO VELHO</v>
          </cell>
          <cell r="E86" t="str">
            <v>ELIZA CELESTINO DOS SANTOS BARROS</v>
          </cell>
          <cell r="F86" t="str">
            <v>2 - Outros Profissionais da Saúde</v>
          </cell>
          <cell r="G86">
            <v>322205</v>
          </cell>
          <cell r="H86">
            <v>44075</v>
          </cell>
          <cell r="J86">
            <v>113.08799999999999</v>
          </cell>
          <cell r="L86">
            <v>132.41999999999999</v>
          </cell>
          <cell r="M86">
            <v>0</v>
          </cell>
          <cell r="O86">
            <v>1.1599999999999999</v>
          </cell>
          <cell r="R86">
            <v>207</v>
          </cell>
          <cell r="S86">
            <v>62.7</v>
          </cell>
          <cell r="U86">
            <v>0</v>
          </cell>
        </row>
        <row r="87">
          <cell r="C87" t="str">
            <v>UPA ENGENHO VELHO</v>
          </cell>
          <cell r="E87" t="str">
            <v>ELIZABETE DE ALMEIDA FRANCISCO</v>
          </cell>
          <cell r="F87" t="str">
            <v>2 - Outros Profissionais da Saúde</v>
          </cell>
          <cell r="G87">
            <v>322205</v>
          </cell>
          <cell r="H87">
            <v>44075</v>
          </cell>
          <cell r="J87">
            <v>0</v>
          </cell>
          <cell r="M87">
            <v>0</v>
          </cell>
          <cell r="S87">
            <v>0</v>
          </cell>
          <cell r="U87">
            <v>0</v>
          </cell>
        </row>
        <row r="88">
          <cell r="C88" t="str">
            <v>UPA ENGENHO VELHO</v>
          </cell>
          <cell r="E88" t="str">
            <v>ELIZANE FRANCISCA DE QUEIROZ</v>
          </cell>
          <cell r="F88" t="str">
            <v>2 - Outros Profissionais da Saúde</v>
          </cell>
          <cell r="G88">
            <v>515205</v>
          </cell>
          <cell r="H88">
            <v>44075</v>
          </cell>
          <cell r="J88">
            <v>123.06</v>
          </cell>
          <cell r="L88">
            <v>132.41999999999999</v>
          </cell>
          <cell r="M88">
            <v>0</v>
          </cell>
          <cell r="O88">
            <v>1.1599999999999999</v>
          </cell>
          <cell r="R88">
            <v>103.5</v>
          </cell>
          <cell r="S88">
            <v>64.8</v>
          </cell>
          <cell r="U88">
            <v>0</v>
          </cell>
        </row>
        <row r="89">
          <cell r="C89" t="str">
            <v>UPA ENGENHO VELHO</v>
          </cell>
          <cell r="E89" t="str">
            <v>ELIZANGELA PARAIZO DA SILVA</v>
          </cell>
          <cell r="F89" t="str">
            <v>4 - Assistência Odontológica</v>
          </cell>
          <cell r="G89">
            <v>322415</v>
          </cell>
          <cell r="H89">
            <v>44075</v>
          </cell>
          <cell r="J89">
            <v>100.98</v>
          </cell>
          <cell r="L89">
            <v>132.41999999999999</v>
          </cell>
          <cell r="M89">
            <v>0</v>
          </cell>
          <cell r="O89">
            <v>1.1599999999999999</v>
          </cell>
          <cell r="R89">
            <v>103.5</v>
          </cell>
          <cell r="S89">
            <v>62.7</v>
          </cell>
          <cell r="U89">
            <v>0</v>
          </cell>
        </row>
        <row r="90">
          <cell r="C90" t="str">
            <v>UPA ENGENHO VELHO</v>
          </cell>
          <cell r="E90" t="str">
            <v>EMANOELA FERREIRA GOMES</v>
          </cell>
          <cell r="F90" t="str">
            <v>2 - Outros Profissionais da Saúde</v>
          </cell>
          <cell r="G90">
            <v>322205</v>
          </cell>
          <cell r="H90">
            <v>44075</v>
          </cell>
          <cell r="J90">
            <v>100.32000000000001</v>
          </cell>
          <cell r="L90">
            <v>132.41999999999999</v>
          </cell>
          <cell r="M90">
            <v>0</v>
          </cell>
          <cell r="O90">
            <v>1.1599999999999999</v>
          </cell>
          <cell r="R90">
            <v>103.5</v>
          </cell>
          <cell r="S90">
            <v>62.7</v>
          </cell>
          <cell r="U90">
            <v>0</v>
          </cell>
        </row>
        <row r="91">
          <cell r="C91" t="str">
            <v>UPA ENGENHO VELHO</v>
          </cell>
          <cell r="E91" t="str">
            <v>EMANUEL FERNANDO BEZERRA LIMA</v>
          </cell>
          <cell r="F91" t="str">
            <v>2 - Outros Profissionais da Saúde</v>
          </cell>
          <cell r="G91">
            <v>324115</v>
          </cell>
          <cell r="H91">
            <v>44075</v>
          </cell>
          <cell r="J91">
            <v>475.70080000000002</v>
          </cell>
          <cell r="L91">
            <v>132.41999999999999</v>
          </cell>
          <cell r="M91">
            <v>9.49</v>
          </cell>
          <cell r="O91">
            <v>1.1599999999999999</v>
          </cell>
          <cell r="S91">
            <v>0</v>
          </cell>
          <cell r="U91">
            <v>0</v>
          </cell>
        </row>
        <row r="92">
          <cell r="C92" t="str">
            <v>UPA ENGENHO VELHO</v>
          </cell>
          <cell r="E92" t="str">
            <v>EMANUELE ALVES DA ROCHA</v>
          </cell>
          <cell r="F92" t="str">
            <v>1 - Médico</v>
          </cell>
          <cell r="G92">
            <v>225125</v>
          </cell>
          <cell r="H92">
            <v>44075</v>
          </cell>
          <cell r="J92">
            <v>700.17840000000001</v>
          </cell>
          <cell r="L92">
            <v>132.41999999999999</v>
          </cell>
          <cell r="M92">
            <v>12.67</v>
          </cell>
          <cell r="O92">
            <v>9.2799999999999994</v>
          </cell>
          <cell r="S92">
            <v>0</v>
          </cell>
          <cell r="U92">
            <v>0</v>
          </cell>
        </row>
        <row r="93">
          <cell r="C93" t="str">
            <v>UPA ENGENHO VELHO</v>
          </cell>
          <cell r="E93" t="str">
            <v>EMANUELLA COSMA DA SILVA</v>
          </cell>
          <cell r="F93" t="str">
            <v>2 - Outros Profissionais da Saúde</v>
          </cell>
          <cell r="G93">
            <v>322205</v>
          </cell>
          <cell r="H93">
            <v>44075</v>
          </cell>
          <cell r="J93">
            <v>194.7552</v>
          </cell>
          <cell r="L93">
            <v>132.41999999999999</v>
          </cell>
          <cell r="M93">
            <v>0</v>
          </cell>
          <cell r="O93">
            <v>1.1599999999999999</v>
          </cell>
          <cell r="R93">
            <v>6.9</v>
          </cell>
          <cell r="S93">
            <v>2.09</v>
          </cell>
          <cell r="U93">
            <v>0</v>
          </cell>
        </row>
        <row r="94">
          <cell r="C94" t="str">
            <v>UPA ENGENHO VELHO</v>
          </cell>
          <cell r="E94" t="str">
            <v>ERALDO MARQUES DOS SANTOS</v>
          </cell>
          <cell r="F94" t="str">
            <v>3 - Administrativo</v>
          </cell>
          <cell r="G94">
            <v>782320</v>
          </cell>
          <cell r="H94">
            <v>44075</v>
          </cell>
          <cell r="J94">
            <v>139.3408</v>
          </cell>
          <cell r="L94">
            <v>132.41999999999999</v>
          </cell>
          <cell r="M94">
            <v>0</v>
          </cell>
          <cell r="O94">
            <v>1.1599999999999999</v>
          </cell>
          <cell r="S94">
            <v>0</v>
          </cell>
          <cell r="U94">
            <v>0</v>
          </cell>
        </row>
        <row r="95">
          <cell r="C95" t="str">
            <v>UPA ENGENHO VELHO</v>
          </cell>
          <cell r="E95" t="str">
            <v>ERIC ADAMS DE LIRA SILVA</v>
          </cell>
          <cell r="F95" t="str">
            <v>3 - Administrativo</v>
          </cell>
          <cell r="G95">
            <v>411010</v>
          </cell>
          <cell r="H95">
            <v>44075</v>
          </cell>
          <cell r="J95">
            <v>202.64880000000002</v>
          </cell>
          <cell r="L95">
            <v>132.41999999999999</v>
          </cell>
          <cell r="M95">
            <v>0</v>
          </cell>
          <cell r="O95">
            <v>1.1599999999999999</v>
          </cell>
          <cell r="S95">
            <v>0</v>
          </cell>
          <cell r="U95">
            <v>0</v>
          </cell>
        </row>
        <row r="96">
          <cell r="C96" t="str">
            <v>UPA ENGENHO VELHO</v>
          </cell>
          <cell r="E96" t="str">
            <v>ERICA BATISTA DA SILVA</v>
          </cell>
          <cell r="F96" t="str">
            <v>2 - Outros Profissionais da Saúde</v>
          </cell>
          <cell r="G96">
            <v>322205</v>
          </cell>
          <cell r="H96">
            <v>44075</v>
          </cell>
          <cell r="J96">
            <v>102.78879999999999</v>
          </cell>
          <cell r="L96">
            <v>132.41999999999999</v>
          </cell>
          <cell r="M96">
            <v>0</v>
          </cell>
          <cell r="O96">
            <v>1.1599999999999999</v>
          </cell>
          <cell r="R96">
            <v>207</v>
          </cell>
          <cell r="S96">
            <v>62.7</v>
          </cell>
          <cell r="U96">
            <v>0</v>
          </cell>
        </row>
        <row r="97">
          <cell r="C97" t="str">
            <v>UPA ENGENHO VELHO</v>
          </cell>
          <cell r="E97" t="str">
            <v>ERIVELTON PINTO COUTINHO</v>
          </cell>
          <cell r="F97" t="str">
            <v>2 - Outros Profissionais da Saúde</v>
          </cell>
          <cell r="G97">
            <v>223208</v>
          </cell>
          <cell r="H97">
            <v>44075</v>
          </cell>
          <cell r="J97">
            <v>477.23</v>
          </cell>
          <cell r="K97">
            <v>190.88</v>
          </cell>
          <cell r="L97">
            <v>132.41999999999999</v>
          </cell>
          <cell r="M97">
            <v>0</v>
          </cell>
          <cell r="O97">
            <v>1.1599999999999999</v>
          </cell>
          <cell r="S97">
            <v>0</v>
          </cell>
          <cell r="U97">
            <v>0</v>
          </cell>
        </row>
        <row r="98">
          <cell r="C98" t="str">
            <v>UPA ENGENHO VELHO</v>
          </cell>
          <cell r="E98" t="str">
            <v>ESEQUIEL BEZERRA DE OLIVEIRA</v>
          </cell>
          <cell r="F98" t="str">
            <v>2 - Outros Profissionais da Saúde</v>
          </cell>
          <cell r="G98">
            <v>322205</v>
          </cell>
          <cell r="H98">
            <v>44075</v>
          </cell>
          <cell r="J98">
            <v>101.8408</v>
          </cell>
          <cell r="L98">
            <v>132.41999999999999</v>
          </cell>
          <cell r="M98">
            <v>0</v>
          </cell>
          <cell r="O98">
            <v>1.1599999999999999</v>
          </cell>
          <cell r="R98">
            <v>207</v>
          </cell>
          <cell r="S98">
            <v>62.7</v>
          </cell>
          <cell r="U98">
            <v>0</v>
          </cell>
        </row>
        <row r="99">
          <cell r="C99" t="str">
            <v>UPA ENGENHO VELHO</v>
          </cell>
          <cell r="E99" t="str">
            <v>EVELLIN ROSEANNE COSTA SOARES DE BRITO</v>
          </cell>
          <cell r="F99" t="str">
            <v>3 - Administrativo</v>
          </cell>
          <cell r="G99">
            <v>142205</v>
          </cell>
          <cell r="H99">
            <v>44075</v>
          </cell>
          <cell r="J99">
            <v>223.20160000000001</v>
          </cell>
          <cell r="L99">
            <v>132.41999999999999</v>
          </cell>
          <cell r="M99">
            <v>0</v>
          </cell>
          <cell r="O99">
            <v>1.1599999999999999</v>
          </cell>
          <cell r="S99">
            <v>0</v>
          </cell>
          <cell r="U99">
            <v>64</v>
          </cell>
          <cell r="X99" t="str">
            <v>AUXILIO CRECHE</v>
          </cell>
        </row>
        <row r="100">
          <cell r="C100" t="str">
            <v>UPA ENGENHO VELHO</v>
          </cell>
          <cell r="E100" t="str">
            <v>FABIO JOSE BARBOSA RANGEL</v>
          </cell>
          <cell r="F100" t="str">
            <v>1 - Médico</v>
          </cell>
          <cell r="G100">
            <v>225125</v>
          </cell>
          <cell r="H100">
            <v>44075</v>
          </cell>
          <cell r="J100">
            <v>415.99120000000005</v>
          </cell>
          <cell r="L100">
            <v>132.41999999999999</v>
          </cell>
          <cell r="M100">
            <v>0</v>
          </cell>
          <cell r="O100">
            <v>9.2799999999999994</v>
          </cell>
          <cell r="S100">
            <v>0</v>
          </cell>
          <cell r="U100">
            <v>0</v>
          </cell>
        </row>
        <row r="101">
          <cell r="C101" t="str">
            <v>UPA ENGENHO VELHO</v>
          </cell>
          <cell r="E101" t="str">
            <v>FABIOLA DA SILVA SANTOS LIMA</v>
          </cell>
          <cell r="F101" t="str">
            <v>2 - Outros Profissionais da Saúde</v>
          </cell>
          <cell r="G101">
            <v>322205</v>
          </cell>
          <cell r="H101">
            <v>44075</v>
          </cell>
          <cell r="J101">
            <v>101.68</v>
          </cell>
          <cell r="L101">
            <v>132.41999999999999</v>
          </cell>
          <cell r="M101">
            <v>0</v>
          </cell>
          <cell r="O101">
            <v>1.1599999999999999</v>
          </cell>
          <cell r="R101">
            <v>103.5</v>
          </cell>
          <cell r="S101">
            <v>62.7</v>
          </cell>
          <cell r="U101">
            <v>0</v>
          </cell>
        </row>
        <row r="102">
          <cell r="C102" t="str">
            <v>UPA ENGENHO VELHO</v>
          </cell>
          <cell r="E102" t="str">
            <v>FERNANDA CRISTINE GOMES DA SILVA</v>
          </cell>
          <cell r="F102" t="str">
            <v>2 - Outros Profissionais da Saúde</v>
          </cell>
          <cell r="G102">
            <v>322205</v>
          </cell>
          <cell r="H102">
            <v>44075</v>
          </cell>
          <cell r="J102">
            <v>101.17120000000001</v>
          </cell>
          <cell r="L102">
            <v>132.41999999999999</v>
          </cell>
          <cell r="M102">
            <v>0</v>
          </cell>
          <cell r="O102">
            <v>1.1599999999999999</v>
          </cell>
          <cell r="R102">
            <v>103.5</v>
          </cell>
          <cell r="S102">
            <v>58.52</v>
          </cell>
          <cell r="U102">
            <v>0</v>
          </cell>
        </row>
        <row r="103">
          <cell r="C103" t="str">
            <v>UPA ENGENHO VELHO</v>
          </cell>
          <cell r="E103" t="str">
            <v>FERNANDA DE FRANCA DUQUE</v>
          </cell>
          <cell r="F103" t="str">
            <v>2 - Outros Profissionais da Saúde</v>
          </cell>
          <cell r="G103">
            <v>324115</v>
          </cell>
          <cell r="H103">
            <v>44075</v>
          </cell>
          <cell r="J103">
            <v>266.69839999999999</v>
          </cell>
          <cell r="L103">
            <v>132.41999999999999</v>
          </cell>
          <cell r="M103">
            <v>8.14</v>
          </cell>
          <cell r="O103">
            <v>1.1599999999999999</v>
          </cell>
          <cell r="R103">
            <v>122.25</v>
          </cell>
          <cell r="S103">
            <v>60.91</v>
          </cell>
          <cell r="U103">
            <v>0</v>
          </cell>
        </row>
        <row r="104">
          <cell r="C104" t="str">
            <v>UPA ENGENHO VELHO</v>
          </cell>
          <cell r="E104" t="str">
            <v>FERNANDA PRISCILA DOS SANTOS DE ARAUJO</v>
          </cell>
          <cell r="F104" t="str">
            <v>2 - Outros Profissionais da Saúde</v>
          </cell>
          <cell r="G104">
            <v>324115</v>
          </cell>
          <cell r="H104">
            <v>44075</v>
          </cell>
          <cell r="J104">
            <v>285.32560000000001</v>
          </cell>
          <cell r="L104">
            <v>132.41999999999999</v>
          </cell>
          <cell r="M104">
            <v>10.85</v>
          </cell>
          <cell r="O104">
            <v>1.1599999999999999</v>
          </cell>
          <cell r="S104">
            <v>0</v>
          </cell>
          <cell r="U104">
            <v>0</v>
          </cell>
        </row>
        <row r="105">
          <cell r="C105" t="str">
            <v>UPA ENGENHO VELHO</v>
          </cell>
          <cell r="E105" t="str">
            <v>FERNANDO JOSE DE MELO</v>
          </cell>
          <cell r="F105" t="str">
            <v>3 - Administrativo</v>
          </cell>
          <cell r="G105">
            <v>517410</v>
          </cell>
          <cell r="H105">
            <v>44075</v>
          </cell>
          <cell r="J105">
            <v>108.68</v>
          </cell>
          <cell r="L105">
            <v>132.41999999999999</v>
          </cell>
          <cell r="M105">
            <v>0</v>
          </cell>
          <cell r="O105">
            <v>1.1599999999999999</v>
          </cell>
          <cell r="R105">
            <v>207</v>
          </cell>
          <cell r="S105">
            <v>62.7</v>
          </cell>
          <cell r="U105">
            <v>0</v>
          </cell>
        </row>
        <row r="106">
          <cell r="C106" t="str">
            <v>UPA ENGENHO VELHO</v>
          </cell>
          <cell r="E106" t="str">
            <v>FLAVIA REGINA SANTIAGO DA CUNHA</v>
          </cell>
          <cell r="F106" t="str">
            <v>2 - Outros Profissionais da Saúde</v>
          </cell>
          <cell r="G106">
            <v>223710</v>
          </cell>
          <cell r="H106">
            <v>44075</v>
          </cell>
          <cell r="J106">
            <v>299.1456</v>
          </cell>
          <cell r="L106">
            <v>132.41999999999999</v>
          </cell>
          <cell r="M106">
            <v>0</v>
          </cell>
          <cell r="O106">
            <v>1.1599999999999999</v>
          </cell>
          <cell r="S106">
            <v>0</v>
          </cell>
          <cell r="U106">
            <v>0</v>
          </cell>
        </row>
        <row r="107">
          <cell r="C107" t="str">
            <v>UPA ENGENHO VELHO</v>
          </cell>
          <cell r="E107" t="str">
            <v>GABRIELA CAROLINE MONTEIRO DE ALBUQUERQUE</v>
          </cell>
          <cell r="F107" t="str">
            <v>1 - Médico</v>
          </cell>
          <cell r="G107">
            <v>225125</v>
          </cell>
          <cell r="H107">
            <v>44075</v>
          </cell>
          <cell r="J107">
            <v>387.82319999999999</v>
          </cell>
          <cell r="L107">
            <v>132.41999999999999</v>
          </cell>
          <cell r="M107">
            <v>0</v>
          </cell>
          <cell r="O107">
            <v>9.2799999999999994</v>
          </cell>
          <cell r="S107">
            <v>0</v>
          </cell>
          <cell r="U107">
            <v>0</v>
          </cell>
        </row>
        <row r="108">
          <cell r="C108" t="str">
            <v>UPA ENGENHO VELHO</v>
          </cell>
          <cell r="E108" t="str">
            <v>GERSON CARLOS DA SILVA</v>
          </cell>
          <cell r="F108" t="str">
            <v>2 - Outros Profissionais da Saúde</v>
          </cell>
          <cell r="G108">
            <v>324115</v>
          </cell>
          <cell r="H108">
            <v>44075</v>
          </cell>
          <cell r="J108">
            <v>0</v>
          </cell>
          <cell r="L108">
            <v>132.41999999999999</v>
          </cell>
          <cell r="M108">
            <v>0</v>
          </cell>
          <cell r="O108">
            <v>1.1599999999999999</v>
          </cell>
          <cell r="S108">
            <v>0</v>
          </cell>
          <cell r="U108">
            <v>0</v>
          </cell>
        </row>
        <row r="109">
          <cell r="C109" t="str">
            <v>UPA ENGENHO VELHO</v>
          </cell>
          <cell r="E109" t="str">
            <v>GIRLENE MOREIRA DE FRANCA</v>
          </cell>
          <cell r="F109" t="str">
            <v>2 - Outros Profissionais da Saúde</v>
          </cell>
          <cell r="G109">
            <v>322205</v>
          </cell>
          <cell r="H109">
            <v>44075</v>
          </cell>
          <cell r="J109">
            <v>104.128</v>
          </cell>
          <cell r="L109">
            <v>132.41999999999999</v>
          </cell>
          <cell r="M109">
            <v>0</v>
          </cell>
          <cell r="O109">
            <v>1.1599999999999999</v>
          </cell>
          <cell r="S109">
            <v>0</v>
          </cell>
          <cell r="U109">
            <v>66.11</v>
          </cell>
          <cell r="X109" t="str">
            <v>AUXILIO CRECHE</v>
          </cell>
        </row>
        <row r="110">
          <cell r="C110" t="str">
            <v>UPA ENGENHO VELHO</v>
          </cell>
          <cell r="E110" t="str">
            <v>GLEICE KELLY XAVIER DA SILVA</v>
          </cell>
          <cell r="F110" t="str">
            <v>2 - Outros Profissionais da Saúde</v>
          </cell>
          <cell r="G110">
            <v>322205</v>
          </cell>
          <cell r="H110">
            <v>44075</v>
          </cell>
          <cell r="J110">
            <v>208.61840000000001</v>
          </cell>
          <cell r="L110">
            <v>132.41999999999999</v>
          </cell>
          <cell r="M110">
            <v>0</v>
          </cell>
          <cell r="O110">
            <v>1.1599999999999999</v>
          </cell>
          <cell r="R110">
            <v>41.4</v>
          </cell>
          <cell r="S110">
            <v>25.08</v>
          </cell>
          <cell r="U110">
            <v>0</v>
          </cell>
        </row>
        <row r="111">
          <cell r="C111" t="str">
            <v>UPA ENGENHO VELHO</v>
          </cell>
          <cell r="E111" t="str">
            <v>GLORIA MARIA BALBINO DA SILVA OLIVEIRA</v>
          </cell>
          <cell r="F111" t="str">
            <v>2 - Outros Profissionais da Saúde</v>
          </cell>
          <cell r="G111">
            <v>322205</v>
          </cell>
          <cell r="H111">
            <v>44075</v>
          </cell>
          <cell r="J111">
            <v>104.04</v>
          </cell>
          <cell r="K111">
            <v>41.61</v>
          </cell>
          <cell r="L111">
            <v>132.41999999999999</v>
          </cell>
          <cell r="M111">
            <v>0</v>
          </cell>
          <cell r="O111">
            <v>1.1599999999999999</v>
          </cell>
          <cell r="S111">
            <v>0</v>
          </cell>
          <cell r="U111">
            <v>37.46</v>
          </cell>
          <cell r="X111" t="str">
            <v>AUXILIO CRECHE</v>
          </cell>
        </row>
        <row r="112">
          <cell r="C112" t="str">
            <v>UPA ENGENHO VELHO</v>
          </cell>
          <cell r="E112" t="str">
            <v>IONA BEZERRA DE VASCONCELOS</v>
          </cell>
          <cell r="F112" t="str">
            <v>1 - Médico</v>
          </cell>
          <cell r="G112">
            <v>225125</v>
          </cell>
          <cell r="H112">
            <v>44075</v>
          </cell>
          <cell r="J112">
            <v>1238.2160000000001</v>
          </cell>
          <cell r="L112">
            <v>132.41999999999999</v>
          </cell>
          <cell r="M112">
            <v>0</v>
          </cell>
          <cell r="O112">
            <v>9.2799999999999994</v>
          </cell>
          <cell r="S112">
            <v>0</v>
          </cell>
          <cell r="U112">
            <v>0</v>
          </cell>
        </row>
        <row r="113">
          <cell r="C113" t="str">
            <v>UPA ENGENHO VELHO</v>
          </cell>
          <cell r="E113" t="str">
            <v>IRYS FERNANDA MARIA PEREIRA</v>
          </cell>
          <cell r="F113" t="str">
            <v>3 - Administrativo</v>
          </cell>
          <cell r="G113">
            <v>411010</v>
          </cell>
          <cell r="H113">
            <v>44075</v>
          </cell>
          <cell r="J113">
            <v>125.77600000000001</v>
          </cell>
          <cell r="L113">
            <v>132.41999999999999</v>
          </cell>
          <cell r="M113">
            <v>0</v>
          </cell>
          <cell r="O113">
            <v>1.1599999999999999</v>
          </cell>
          <cell r="S113">
            <v>0</v>
          </cell>
          <cell r="U113">
            <v>0</v>
          </cell>
        </row>
        <row r="114">
          <cell r="C114" t="str">
            <v>UPA ENGENHO VELHO</v>
          </cell>
          <cell r="E114" t="str">
            <v>ITALO MARQUES DA CUNHA CAVALCANTI</v>
          </cell>
          <cell r="F114" t="str">
            <v>2 - Outros Profissionais da Saúde</v>
          </cell>
          <cell r="G114">
            <v>223505</v>
          </cell>
          <cell r="H114">
            <v>44075</v>
          </cell>
          <cell r="J114">
            <v>204.58880000000002</v>
          </cell>
          <cell r="L114">
            <v>132.41999999999999</v>
          </cell>
          <cell r="M114">
            <v>2.39</v>
          </cell>
          <cell r="O114">
            <v>2.44</v>
          </cell>
          <cell r="S114">
            <v>0</v>
          </cell>
          <cell r="U114">
            <v>0</v>
          </cell>
        </row>
        <row r="115">
          <cell r="C115" t="str">
            <v>UPA ENGENHO VELHO</v>
          </cell>
          <cell r="E115" t="str">
            <v>JACKSON CAETANO DE SOUZA</v>
          </cell>
          <cell r="F115" t="str">
            <v>3 - Administrativo</v>
          </cell>
          <cell r="G115">
            <v>517410</v>
          </cell>
          <cell r="H115">
            <v>44075</v>
          </cell>
          <cell r="J115">
            <v>104.5</v>
          </cell>
          <cell r="L115">
            <v>132.41999999999999</v>
          </cell>
          <cell r="M115">
            <v>0</v>
          </cell>
          <cell r="O115">
            <v>1.1599999999999999</v>
          </cell>
          <cell r="R115">
            <v>207</v>
          </cell>
          <cell r="S115">
            <v>62.7</v>
          </cell>
          <cell r="U115">
            <v>0</v>
          </cell>
        </row>
        <row r="116">
          <cell r="C116" t="str">
            <v>UPA ENGENHO VELHO</v>
          </cell>
          <cell r="E116" t="str">
            <v>JACQUELINE CONCEICAO DA SILVA SANTOS BEZERRA</v>
          </cell>
          <cell r="F116" t="str">
            <v>2 - Outros Profissionais da Saúde</v>
          </cell>
          <cell r="G116">
            <v>322205</v>
          </cell>
          <cell r="H116">
            <v>44075</v>
          </cell>
          <cell r="J116">
            <v>118.9632</v>
          </cell>
          <cell r="L116">
            <v>132.41999999999999</v>
          </cell>
          <cell r="M116">
            <v>0</v>
          </cell>
          <cell r="O116">
            <v>1.1599999999999999</v>
          </cell>
          <cell r="R116">
            <v>103.5</v>
          </cell>
          <cell r="S116">
            <v>62.7</v>
          </cell>
          <cell r="U116">
            <v>66.11</v>
          </cell>
          <cell r="X116" t="str">
            <v>AUXILIO CRECHE</v>
          </cell>
        </row>
        <row r="117">
          <cell r="C117" t="str">
            <v>UPA ENGENHO VELHO</v>
          </cell>
          <cell r="E117" t="str">
            <v>JACQUELINE NUNES DE ANDRADE LOPES</v>
          </cell>
          <cell r="F117" t="str">
            <v>3 - Administrativo</v>
          </cell>
          <cell r="G117">
            <v>411010</v>
          </cell>
          <cell r="H117">
            <v>44075</v>
          </cell>
          <cell r="J117">
            <v>143.24879999999999</v>
          </cell>
          <cell r="L117">
            <v>132.41999999999999</v>
          </cell>
          <cell r="M117">
            <v>0</v>
          </cell>
          <cell r="O117">
            <v>1.1599999999999999</v>
          </cell>
          <cell r="S117">
            <v>0</v>
          </cell>
          <cell r="U117">
            <v>64</v>
          </cell>
          <cell r="X117" t="str">
            <v>AUXILIO CRECHE</v>
          </cell>
        </row>
        <row r="118">
          <cell r="C118" t="str">
            <v>UPA ENGENHO VELHO</v>
          </cell>
          <cell r="E118" t="str">
            <v>JADEILSON DE LIMA VIEGAS</v>
          </cell>
          <cell r="F118" t="str">
            <v>2 - Outros Profissionais da Saúde</v>
          </cell>
          <cell r="G118">
            <v>322205</v>
          </cell>
          <cell r="H118">
            <v>44075</v>
          </cell>
          <cell r="J118">
            <v>108.128</v>
          </cell>
          <cell r="L118">
            <v>132.41999999999999</v>
          </cell>
          <cell r="M118">
            <v>0</v>
          </cell>
          <cell r="O118">
            <v>1.1599999999999999</v>
          </cell>
          <cell r="R118">
            <v>103.5</v>
          </cell>
          <cell r="S118">
            <v>62.7</v>
          </cell>
          <cell r="U118">
            <v>0</v>
          </cell>
        </row>
        <row r="119">
          <cell r="C119" t="str">
            <v>UPA ENGENHO VELHO</v>
          </cell>
          <cell r="E119" t="str">
            <v>JAKELINNY JORGE DOS SANTOS</v>
          </cell>
          <cell r="F119" t="str">
            <v>1 - Médico</v>
          </cell>
          <cell r="G119">
            <v>225125</v>
          </cell>
          <cell r="H119">
            <v>44075</v>
          </cell>
          <cell r="J119">
            <v>399.67760000000004</v>
          </cell>
          <cell r="L119">
            <v>132.41999999999999</v>
          </cell>
          <cell r="M119">
            <v>0</v>
          </cell>
          <cell r="O119">
            <v>9.2799999999999994</v>
          </cell>
          <cell r="S119">
            <v>0</v>
          </cell>
          <cell r="U119">
            <v>0</v>
          </cell>
        </row>
        <row r="120">
          <cell r="C120" t="str">
            <v>UPA ENGENHO VELHO</v>
          </cell>
          <cell r="E120" t="str">
            <v>JAQUELINE ALMEIDA DOS SANTOS</v>
          </cell>
          <cell r="F120" t="str">
            <v>2 - Outros Profissionais da Saúde</v>
          </cell>
          <cell r="G120">
            <v>322205</v>
          </cell>
          <cell r="H120">
            <v>44075</v>
          </cell>
          <cell r="J120">
            <v>0</v>
          </cell>
          <cell r="L120">
            <v>132.41999999999999</v>
          </cell>
          <cell r="M120">
            <v>0</v>
          </cell>
          <cell r="O120">
            <v>1.1599999999999999</v>
          </cell>
          <cell r="S120">
            <v>0</v>
          </cell>
          <cell r="U120">
            <v>0</v>
          </cell>
        </row>
        <row r="121">
          <cell r="C121" t="str">
            <v>UPA ENGENHO VELHO</v>
          </cell>
          <cell r="E121" t="str">
            <v>JIMENA COSTA CAVALCANTI DE ALBUQUERQUE</v>
          </cell>
          <cell r="F121" t="str">
            <v>2 - Outros Profissionais da Saúde</v>
          </cell>
          <cell r="G121">
            <v>223505</v>
          </cell>
          <cell r="H121">
            <v>44075</v>
          </cell>
          <cell r="J121">
            <v>261.964</v>
          </cell>
          <cell r="L121">
            <v>132.41999999999999</v>
          </cell>
          <cell r="M121">
            <v>0</v>
          </cell>
          <cell r="O121">
            <v>2.44</v>
          </cell>
          <cell r="S121">
            <v>0</v>
          </cell>
          <cell r="U121">
            <v>0</v>
          </cell>
        </row>
        <row r="122">
          <cell r="C122" t="str">
            <v>UPA ENGENHO VELHO</v>
          </cell>
          <cell r="E122" t="str">
            <v>JOCIEIDA CARVALHO SOUSA</v>
          </cell>
          <cell r="F122" t="str">
            <v>2 - Outros Profissionais da Saúde</v>
          </cell>
          <cell r="G122">
            <v>223505</v>
          </cell>
          <cell r="H122">
            <v>44075</v>
          </cell>
          <cell r="J122">
            <v>314.86320000000001</v>
          </cell>
          <cell r="L122">
            <v>132.41999999999999</v>
          </cell>
          <cell r="M122">
            <v>3.08</v>
          </cell>
          <cell r="O122">
            <v>2.44</v>
          </cell>
          <cell r="S122">
            <v>0</v>
          </cell>
          <cell r="U122">
            <v>0</v>
          </cell>
        </row>
        <row r="123">
          <cell r="C123" t="str">
            <v>UPA ENGENHO VELHO</v>
          </cell>
          <cell r="E123" t="str">
            <v>JOHANY RITA OLIVEIRA DE ALMEIDA</v>
          </cell>
          <cell r="F123" t="str">
            <v>1 - Médico</v>
          </cell>
          <cell r="G123">
            <v>225125</v>
          </cell>
          <cell r="H123">
            <v>44075</v>
          </cell>
          <cell r="J123">
            <v>1227.7224000000001</v>
          </cell>
          <cell r="L123">
            <v>132.41999999999999</v>
          </cell>
          <cell r="M123">
            <v>3.17</v>
          </cell>
          <cell r="O123">
            <v>9.2799999999999994</v>
          </cell>
          <cell r="S123">
            <v>0</v>
          </cell>
          <cell r="U123">
            <v>0</v>
          </cell>
        </row>
        <row r="124">
          <cell r="C124" t="str">
            <v>UPA ENGENHO VELHO</v>
          </cell>
          <cell r="E124" t="str">
            <v>JONH ANTHONY SILVA LIMA</v>
          </cell>
          <cell r="F124" t="str">
            <v>1 - Médico</v>
          </cell>
          <cell r="G124">
            <v>225125</v>
          </cell>
          <cell r="H124">
            <v>44075</v>
          </cell>
          <cell r="J124">
            <v>453.74</v>
          </cell>
          <cell r="L124">
            <v>132.41999999999999</v>
          </cell>
          <cell r="M124">
            <v>0</v>
          </cell>
          <cell r="O124">
            <v>9.2799999999999994</v>
          </cell>
          <cell r="S124">
            <v>0</v>
          </cell>
          <cell r="U124">
            <v>0</v>
          </cell>
        </row>
        <row r="125">
          <cell r="C125" t="str">
            <v>UPA ENGENHO VELHO</v>
          </cell>
          <cell r="E125" t="str">
            <v>JOSE EVERALDO DE FRANCA GOIS</v>
          </cell>
          <cell r="F125" t="str">
            <v>3 - Administrativo</v>
          </cell>
          <cell r="G125">
            <v>514225</v>
          </cell>
          <cell r="H125">
            <v>44075</v>
          </cell>
          <cell r="J125">
            <v>100.584</v>
          </cell>
          <cell r="L125">
            <v>132.41999999999999</v>
          </cell>
          <cell r="M125">
            <v>0</v>
          </cell>
          <cell r="O125">
            <v>1.1599999999999999</v>
          </cell>
          <cell r="S125">
            <v>0</v>
          </cell>
          <cell r="U125">
            <v>0</v>
          </cell>
        </row>
        <row r="126">
          <cell r="C126" t="str">
            <v>UPA ENGENHO VELHO</v>
          </cell>
          <cell r="E126" t="str">
            <v>JOSE FREDERICO DIAS</v>
          </cell>
          <cell r="F126" t="str">
            <v>3 - Administrativo</v>
          </cell>
          <cell r="G126">
            <v>517410</v>
          </cell>
          <cell r="H126">
            <v>44075</v>
          </cell>
          <cell r="J126">
            <v>117.7392</v>
          </cell>
          <cell r="L126">
            <v>132.41999999999999</v>
          </cell>
          <cell r="M126">
            <v>0</v>
          </cell>
          <cell r="O126">
            <v>1.1599999999999999</v>
          </cell>
          <cell r="R126">
            <v>207</v>
          </cell>
          <cell r="S126">
            <v>62.7</v>
          </cell>
          <cell r="U126">
            <v>0</v>
          </cell>
        </row>
        <row r="127">
          <cell r="C127" t="str">
            <v>UPA ENGENHO VELHO</v>
          </cell>
          <cell r="E127" t="str">
            <v>JOSE MATHEUS FABRICIO DA SILVA</v>
          </cell>
          <cell r="F127" t="str">
            <v>3 - Administrativo</v>
          </cell>
          <cell r="G127">
            <v>411010</v>
          </cell>
          <cell r="H127">
            <v>44075</v>
          </cell>
          <cell r="J127">
            <v>100.16</v>
          </cell>
          <cell r="L127">
            <v>132.43</v>
          </cell>
          <cell r="M127">
            <v>0</v>
          </cell>
          <cell r="O127">
            <v>1.1599999999999999</v>
          </cell>
          <cell r="R127">
            <v>144.9</v>
          </cell>
          <cell r="S127">
            <v>62.7</v>
          </cell>
          <cell r="U127">
            <v>0</v>
          </cell>
        </row>
        <row r="128">
          <cell r="C128" t="str">
            <v>UPA ENGENHO VELHO</v>
          </cell>
          <cell r="E128" t="str">
            <v>JOSE PEDRO DOS SANTOS</v>
          </cell>
          <cell r="F128" t="str">
            <v>3 - Administrativo</v>
          </cell>
          <cell r="G128">
            <v>514225</v>
          </cell>
          <cell r="H128">
            <v>44075</v>
          </cell>
          <cell r="J128">
            <v>106.2024</v>
          </cell>
          <cell r="L128">
            <v>132.43</v>
          </cell>
          <cell r="M128">
            <v>0</v>
          </cell>
          <cell r="O128">
            <v>1.1599999999999999</v>
          </cell>
          <cell r="R128">
            <v>103.5</v>
          </cell>
          <cell r="S128">
            <v>62.7</v>
          </cell>
          <cell r="U128">
            <v>0</v>
          </cell>
        </row>
        <row r="129">
          <cell r="C129" t="str">
            <v>UPA ENGENHO VELHO</v>
          </cell>
          <cell r="E129" t="str">
            <v>JOSEANE ASSIS CARNEIRO</v>
          </cell>
          <cell r="F129" t="str">
            <v>2 - Outros Profissionais da Saúde</v>
          </cell>
          <cell r="G129">
            <v>251605</v>
          </cell>
          <cell r="H129">
            <v>44075</v>
          </cell>
          <cell r="J129">
            <v>204.88560000000001</v>
          </cell>
          <cell r="L129">
            <v>132.43</v>
          </cell>
          <cell r="M129">
            <v>0</v>
          </cell>
          <cell r="O129">
            <v>1.1599999999999999</v>
          </cell>
          <cell r="S129">
            <v>0</v>
          </cell>
          <cell r="U129">
            <v>0</v>
          </cell>
        </row>
        <row r="130">
          <cell r="C130" t="str">
            <v>UPA ENGENHO VELHO</v>
          </cell>
          <cell r="E130" t="str">
            <v>JOSEFA MARIA DE SANTANA</v>
          </cell>
          <cell r="F130" t="str">
            <v>2 - Outros Profissionais da Saúde</v>
          </cell>
          <cell r="G130">
            <v>322205</v>
          </cell>
          <cell r="H130">
            <v>44075</v>
          </cell>
          <cell r="J130">
            <v>119.82639999999999</v>
          </cell>
          <cell r="L130">
            <v>132.43</v>
          </cell>
          <cell r="M130">
            <v>0</v>
          </cell>
          <cell r="O130">
            <v>1.1599999999999999</v>
          </cell>
          <cell r="R130">
            <v>103.5</v>
          </cell>
          <cell r="S130">
            <v>62.7</v>
          </cell>
          <cell r="U130">
            <v>0</v>
          </cell>
        </row>
        <row r="131">
          <cell r="C131" t="str">
            <v>UPA ENGENHO VELHO</v>
          </cell>
          <cell r="E131" t="str">
            <v>JOSIANE GOMES DA SILVA</v>
          </cell>
          <cell r="F131" t="str">
            <v>2 - Outros Profissionais da Saúde</v>
          </cell>
          <cell r="G131">
            <v>322205</v>
          </cell>
          <cell r="H131">
            <v>44075</v>
          </cell>
          <cell r="J131">
            <v>124.45360000000001</v>
          </cell>
          <cell r="L131">
            <v>132.43</v>
          </cell>
          <cell r="M131">
            <v>0</v>
          </cell>
          <cell r="O131">
            <v>1.1599999999999999</v>
          </cell>
          <cell r="S131">
            <v>0</v>
          </cell>
          <cell r="U131">
            <v>0</v>
          </cell>
        </row>
        <row r="132">
          <cell r="C132" t="str">
            <v>UPA ENGENHO VELHO</v>
          </cell>
          <cell r="E132" t="str">
            <v>JOSIAS FORTUNATO DE ARAUJO</v>
          </cell>
          <cell r="F132" t="str">
            <v>3 - Administrativo</v>
          </cell>
          <cell r="G132">
            <v>517410</v>
          </cell>
          <cell r="H132">
            <v>44075</v>
          </cell>
          <cell r="J132">
            <v>219.75</v>
          </cell>
          <cell r="K132">
            <v>4338.47</v>
          </cell>
          <cell r="L132">
            <v>132.43</v>
          </cell>
          <cell r="M132">
            <v>0</v>
          </cell>
          <cell r="O132">
            <v>1.1599999999999999</v>
          </cell>
          <cell r="R132">
            <v>103.5</v>
          </cell>
          <cell r="S132">
            <v>0</v>
          </cell>
          <cell r="U132">
            <v>0</v>
          </cell>
        </row>
        <row r="133">
          <cell r="C133" t="str">
            <v>UPA ENGENHO VELHO</v>
          </cell>
          <cell r="E133" t="str">
            <v>JOSICLEIDE LINS DE ALBUQUERQUE</v>
          </cell>
          <cell r="F133" t="str">
            <v>3 - Administrativo</v>
          </cell>
          <cell r="G133">
            <v>131210</v>
          </cell>
          <cell r="H133">
            <v>44075</v>
          </cell>
          <cell r="J133">
            <v>847.43200000000002</v>
          </cell>
          <cell r="L133">
            <v>132.43</v>
          </cell>
          <cell r="M133">
            <v>30</v>
          </cell>
          <cell r="O133">
            <v>1.1599999999999999</v>
          </cell>
          <cell r="S133">
            <v>0</v>
          </cell>
          <cell r="U133">
            <v>0</v>
          </cell>
        </row>
        <row r="134">
          <cell r="C134" t="str">
            <v>UPA ENGENHO VELHO</v>
          </cell>
          <cell r="E134" t="str">
            <v>JULIANA PESSOA DE VASCONCELOS</v>
          </cell>
          <cell r="F134" t="str">
            <v>1 - Médico</v>
          </cell>
          <cell r="G134">
            <v>225125</v>
          </cell>
          <cell r="H134">
            <v>44075</v>
          </cell>
          <cell r="J134">
            <v>1242.8512000000001</v>
          </cell>
          <cell r="L134">
            <v>132.43</v>
          </cell>
          <cell r="M134">
            <v>0</v>
          </cell>
          <cell r="O134">
            <v>9.2799999999999994</v>
          </cell>
          <cell r="S134">
            <v>0</v>
          </cell>
          <cell r="U134">
            <v>0</v>
          </cell>
        </row>
        <row r="135">
          <cell r="C135" t="str">
            <v>UPA ENGENHO VELHO</v>
          </cell>
          <cell r="E135" t="str">
            <v>JULIANA SOUZA DE ARAUJO</v>
          </cell>
          <cell r="F135" t="str">
            <v>1 - Médico</v>
          </cell>
          <cell r="G135">
            <v>225125</v>
          </cell>
          <cell r="H135">
            <v>44075</v>
          </cell>
          <cell r="J135">
            <v>136.05280000000002</v>
          </cell>
          <cell r="L135">
            <v>132.43</v>
          </cell>
          <cell r="M135">
            <v>0</v>
          </cell>
          <cell r="O135">
            <v>9.2799999999999994</v>
          </cell>
          <cell r="S135">
            <v>0</v>
          </cell>
          <cell r="U135">
            <v>0</v>
          </cell>
        </row>
        <row r="136">
          <cell r="C136" t="str">
            <v>UPA ENGENHO VELHO</v>
          </cell>
          <cell r="E136" t="str">
            <v>JULIANNA FERREIRA LIMA APOLINARIO</v>
          </cell>
          <cell r="F136" t="str">
            <v>2 - Outros Profissionais da Saúde</v>
          </cell>
          <cell r="G136">
            <v>223505</v>
          </cell>
          <cell r="H136">
            <v>44075</v>
          </cell>
          <cell r="J136">
            <v>274.10240000000005</v>
          </cell>
          <cell r="L136">
            <v>132.43</v>
          </cell>
          <cell r="M136">
            <v>3.08</v>
          </cell>
          <cell r="O136">
            <v>2.44</v>
          </cell>
          <cell r="S136">
            <v>0</v>
          </cell>
          <cell r="U136">
            <v>0</v>
          </cell>
        </row>
        <row r="137">
          <cell r="C137" t="str">
            <v>UPA ENGENHO VELHO</v>
          </cell>
          <cell r="E137" t="str">
            <v>KALYNE MEDEIROS LACERDA</v>
          </cell>
          <cell r="F137" t="str">
            <v>1 - Médico</v>
          </cell>
          <cell r="G137">
            <v>225112</v>
          </cell>
          <cell r="H137">
            <v>44075</v>
          </cell>
          <cell r="J137">
            <v>317.89280000000002</v>
          </cell>
          <cell r="L137">
            <v>132.43</v>
          </cell>
          <cell r="M137">
            <v>0</v>
          </cell>
          <cell r="O137">
            <v>9.2799999999999994</v>
          </cell>
          <cell r="S137">
            <v>0</v>
          </cell>
          <cell r="U137">
            <v>0</v>
          </cell>
        </row>
        <row r="138">
          <cell r="C138" t="str">
            <v>UPA ENGENHO VELHO</v>
          </cell>
          <cell r="E138" t="str">
            <v>KARINA VILAR SOARES BRAGA</v>
          </cell>
          <cell r="F138" t="str">
            <v>4 - Assistência Odontológica</v>
          </cell>
          <cell r="G138">
            <v>223208</v>
          </cell>
          <cell r="H138">
            <v>44075</v>
          </cell>
          <cell r="J138">
            <v>300.0104</v>
          </cell>
          <cell r="L138">
            <v>132.43</v>
          </cell>
          <cell r="M138">
            <v>0</v>
          </cell>
          <cell r="O138">
            <v>1.1599999999999999</v>
          </cell>
          <cell r="S138">
            <v>0</v>
          </cell>
          <cell r="U138">
            <v>0</v>
          </cell>
        </row>
        <row r="139">
          <cell r="C139" t="str">
            <v>UPA ENGENHO VELHO</v>
          </cell>
          <cell r="E139" t="str">
            <v>KARLENNE BARRETO SILVA DOS SANTOS</v>
          </cell>
          <cell r="F139" t="str">
            <v>2 - Outros Profissionais da Saúde</v>
          </cell>
          <cell r="G139">
            <v>322205</v>
          </cell>
          <cell r="H139">
            <v>44075</v>
          </cell>
          <cell r="J139">
            <v>101.6576</v>
          </cell>
          <cell r="L139">
            <v>132.43</v>
          </cell>
          <cell r="M139">
            <v>0</v>
          </cell>
          <cell r="O139">
            <v>1.1599999999999999</v>
          </cell>
          <cell r="R139">
            <v>103.5</v>
          </cell>
          <cell r="S139">
            <v>62.7</v>
          </cell>
          <cell r="U139">
            <v>0</v>
          </cell>
        </row>
        <row r="140">
          <cell r="C140" t="str">
            <v>UPA ENGENHO VELHO</v>
          </cell>
          <cell r="E140" t="str">
            <v>KELEN CRUZ DE ABREU</v>
          </cell>
          <cell r="F140" t="str">
            <v>2 - Outros Profissionais da Saúde</v>
          </cell>
          <cell r="G140">
            <v>223405</v>
          </cell>
          <cell r="H140">
            <v>44075</v>
          </cell>
          <cell r="J140">
            <v>262.93439999999998</v>
          </cell>
          <cell r="L140">
            <v>132.43</v>
          </cell>
          <cell r="M140">
            <v>0</v>
          </cell>
          <cell r="O140">
            <v>1.1599999999999999</v>
          </cell>
          <cell r="S140">
            <v>0</v>
          </cell>
          <cell r="U140">
            <v>0</v>
          </cell>
        </row>
        <row r="141">
          <cell r="C141" t="str">
            <v>UPA ENGENHO VELHO</v>
          </cell>
          <cell r="E141" t="str">
            <v>LAISE FRANCIELLE CINTRA CAVALCANTE</v>
          </cell>
          <cell r="F141" t="str">
            <v>1 - Médico</v>
          </cell>
          <cell r="G141">
            <v>225125</v>
          </cell>
          <cell r="H141">
            <v>44075</v>
          </cell>
          <cell r="J141">
            <v>319.6968</v>
          </cell>
          <cell r="L141">
            <v>132.43</v>
          </cell>
          <cell r="M141">
            <v>0</v>
          </cell>
          <cell r="O141">
            <v>9.2799999999999994</v>
          </cell>
          <cell r="S141">
            <v>0</v>
          </cell>
          <cell r="U141">
            <v>0</v>
          </cell>
        </row>
        <row r="142">
          <cell r="C142" t="str">
            <v>UPA ENGENHO VELHO</v>
          </cell>
          <cell r="E142" t="str">
            <v>LANNUZE GOMES ANDRADE DOS SANTOS</v>
          </cell>
          <cell r="F142" t="str">
            <v>3 - Administrativo</v>
          </cell>
          <cell r="G142">
            <v>123105</v>
          </cell>
          <cell r="H142">
            <v>44075</v>
          </cell>
          <cell r="J142">
            <v>1329.1392000000001</v>
          </cell>
          <cell r="L142">
            <v>132.43</v>
          </cell>
          <cell r="M142">
            <v>30</v>
          </cell>
          <cell r="O142">
            <v>1.1599999999999999</v>
          </cell>
          <cell r="S142">
            <v>0</v>
          </cell>
          <cell r="U142">
            <v>0</v>
          </cell>
        </row>
        <row r="143">
          <cell r="C143" t="str">
            <v>UPA ENGENHO VELHO</v>
          </cell>
          <cell r="E143" t="str">
            <v>LARISSA MARIA CABRAL MEDEIROS</v>
          </cell>
          <cell r="F143" t="str">
            <v>1 - Médico</v>
          </cell>
          <cell r="G143">
            <v>225125</v>
          </cell>
          <cell r="H143">
            <v>44075</v>
          </cell>
          <cell r="J143">
            <v>670.19280000000003</v>
          </cell>
          <cell r="L143">
            <v>132.43</v>
          </cell>
          <cell r="M143">
            <v>0</v>
          </cell>
          <cell r="O143">
            <v>9.2799999999999994</v>
          </cell>
          <cell r="S143">
            <v>0</v>
          </cell>
          <cell r="U143">
            <v>0</v>
          </cell>
        </row>
        <row r="144">
          <cell r="C144" t="str">
            <v>UPA ENGENHO VELHO</v>
          </cell>
          <cell r="E144" t="str">
            <v>LAUDIANE FERREIRA PEDROSA</v>
          </cell>
          <cell r="F144" t="str">
            <v>2 - Outros Profissionais da Saúde</v>
          </cell>
          <cell r="G144">
            <v>322205</v>
          </cell>
          <cell r="H144">
            <v>44075</v>
          </cell>
          <cell r="J144">
            <v>100.32000000000001</v>
          </cell>
          <cell r="L144">
            <v>132.43</v>
          </cell>
          <cell r="M144">
            <v>0</v>
          </cell>
          <cell r="O144">
            <v>1.1599999999999999</v>
          </cell>
          <cell r="R144">
            <v>103.5</v>
          </cell>
          <cell r="S144">
            <v>62.7</v>
          </cell>
          <cell r="U144">
            <v>0</v>
          </cell>
        </row>
        <row r="145">
          <cell r="C145" t="str">
            <v>UPA ENGENHO VELHO</v>
          </cell>
          <cell r="E145" t="str">
            <v>LAYRIS RAVEL AGOSTINHO BEZERRA</v>
          </cell>
          <cell r="F145" t="str">
            <v>1 - Médico</v>
          </cell>
          <cell r="G145">
            <v>225125</v>
          </cell>
          <cell r="H145">
            <v>44075</v>
          </cell>
          <cell r="J145">
            <v>870.46160000000009</v>
          </cell>
          <cell r="L145">
            <v>132.43</v>
          </cell>
          <cell r="M145">
            <v>0</v>
          </cell>
          <cell r="O145">
            <v>9.2799999999999994</v>
          </cell>
          <cell r="S145">
            <v>0</v>
          </cell>
          <cell r="U145">
            <v>0</v>
          </cell>
        </row>
        <row r="146">
          <cell r="C146" t="str">
            <v>UPA ENGENHO VELHO</v>
          </cell>
          <cell r="E146" t="str">
            <v>LAYZA KELLY DA SILVA MOURA</v>
          </cell>
          <cell r="F146" t="str">
            <v>2 - Outros Profissionais da Saúde</v>
          </cell>
          <cell r="G146">
            <v>322205</v>
          </cell>
          <cell r="H146">
            <v>44075</v>
          </cell>
          <cell r="J146">
            <v>103.1776</v>
          </cell>
          <cell r="L146">
            <v>132.43</v>
          </cell>
          <cell r="M146">
            <v>0</v>
          </cell>
          <cell r="O146">
            <v>1.1599999999999999</v>
          </cell>
          <cell r="R146">
            <v>207</v>
          </cell>
          <cell r="S146">
            <v>62.7</v>
          </cell>
          <cell r="U146">
            <v>66.11</v>
          </cell>
          <cell r="X146" t="str">
            <v>AUXILIO CRECHE</v>
          </cell>
        </row>
        <row r="147">
          <cell r="C147" t="str">
            <v>UPA ENGENHO VELHO</v>
          </cell>
          <cell r="E147" t="str">
            <v>LEONARDO DA SILVA MACHADO</v>
          </cell>
          <cell r="F147" t="str">
            <v>3 - Administrativo</v>
          </cell>
          <cell r="G147">
            <v>517410</v>
          </cell>
          <cell r="H147">
            <v>44075</v>
          </cell>
          <cell r="J147">
            <v>104.45280000000001</v>
          </cell>
          <cell r="L147">
            <v>132.43</v>
          </cell>
          <cell r="M147">
            <v>0</v>
          </cell>
          <cell r="O147">
            <v>1.1599999999999999</v>
          </cell>
          <cell r="S147">
            <v>0</v>
          </cell>
          <cell r="U147">
            <v>0</v>
          </cell>
        </row>
        <row r="148">
          <cell r="C148" t="str">
            <v>UPA ENGENHO VELHO</v>
          </cell>
          <cell r="E148" t="str">
            <v>LIDIANE ALVES DE MACEDO SOUZA</v>
          </cell>
          <cell r="F148" t="str">
            <v>1 - Médico</v>
          </cell>
          <cell r="G148">
            <v>225125</v>
          </cell>
          <cell r="H148">
            <v>44075</v>
          </cell>
          <cell r="J148">
            <v>364.64160000000004</v>
          </cell>
          <cell r="L148">
            <v>132.43</v>
          </cell>
          <cell r="M148">
            <v>6.34</v>
          </cell>
          <cell r="O148">
            <v>9.2799999999999994</v>
          </cell>
          <cell r="S148">
            <v>0</v>
          </cell>
          <cell r="U148">
            <v>0</v>
          </cell>
        </row>
        <row r="149">
          <cell r="C149" t="str">
            <v>UPA ENGENHO VELHO</v>
          </cell>
          <cell r="E149" t="str">
            <v>LUAN VICTOR VAZ</v>
          </cell>
          <cell r="F149" t="str">
            <v>3 - Administrativo</v>
          </cell>
          <cell r="G149">
            <v>411010</v>
          </cell>
          <cell r="H149">
            <v>44075</v>
          </cell>
          <cell r="J149">
            <v>10.450000000000001</v>
          </cell>
          <cell r="L149">
            <v>132.43</v>
          </cell>
          <cell r="M149">
            <v>0</v>
          </cell>
          <cell r="O149">
            <v>1.1599999999999999</v>
          </cell>
          <cell r="S149">
            <v>0</v>
          </cell>
          <cell r="U149">
            <v>0</v>
          </cell>
        </row>
        <row r="150">
          <cell r="C150" t="str">
            <v>UPA ENGENHO VELHO</v>
          </cell>
          <cell r="E150" t="str">
            <v>LUCIANA CRISTINA CARDOSO DOS ANJOS</v>
          </cell>
          <cell r="F150" t="str">
            <v>2 - Outros Profissionais da Saúde</v>
          </cell>
          <cell r="G150">
            <v>223505</v>
          </cell>
          <cell r="H150">
            <v>44075</v>
          </cell>
          <cell r="J150">
            <v>307.79040000000003</v>
          </cell>
          <cell r="L150">
            <v>132.43</v>
          </cell>
          <cell r="M150">
            <v>3.08</v>
          </cell>
          <cell r="O150">
            <v>1.1599999999999999</v>
          </cell>
          <cell r="S150">
            <v>0</v>
          </cell>
          <cell r="U150">
            <v>0</v>
          </cell>
        </row>
        <row r="151">
          <cell r="C151" t="str">
            <v>UPA ENGENHO VELHO</v>
          </cell>
          <cell r="E151" t="str">
            <v>LUCIANA MARIA DUTRA FERNANDES</v>
          </cell>
          <cell r="F151" t="str">
            <v>2 - Outros Profissionais da Saúde</v>
          </cell>
          <cell r="G151">
            <v>251605</v>
          </cell>
          <cell r="H151">
            <v>44075</v>
          </cell>
          <cell r="J151">
            <v>212.54640000000001</v>
          </cell>
          <cell r="L151">
            <v>132.43</v>
          </cell>
          <cell r="M151">
            <v>0</v>
          </cell>
          <cell r="O151">
            <v>2.44</v>
          </cell>
          <cell r="S151">
            <v>0</v>
          </cell>
          <cell r="U151">
            <v>0</v>
          </cell>
        </row>
        <row r="152">
          <cell r="C152" t="str">
            <v>UPA ENGENHO VELHO</v>
          </cell>
          <cell r="E152" t="str">
            <v>LUCICLAUDIA CAVALCANTI DO NASCIMENTO SILVA</v>
          </cell>
          <cell r="F152" t="str">
            <v>2 - Outros Profissionais da Saúde</v>
          </cell>
          <cell r="G152">
            <v>766420</v>
          </cell>
          <cell r="H152">
            <v>44075</v>
          </cell>
          <cell r="J152">
            <v>132.14400000000001</v>
          </cell>
          <cell r="L152">
            <v>132.43</v>
          </cell>
          <cell r="M152">
            <v>0</v>
          </cell>
          <cell r="O152">
            <v>1.1599999999999999</v>
          </cell>
          <cell r="S152">
            <v>0</v>
          </cell>
          <cell r="U152">
            <v>0</v>
          </cell>
        </row>
        <row r="153">
          <cell r="C153" t="str">
            <v>UPA ENGENHO VELHO</v>
          </cell>
          <cell r="E153" t="str">
            <v>LUCIELLEN DE AGUIAR FERREIRA DA SILVA</v>
          </cell>
          <cell r="F153" t="str">
            <v>3 - Administrativo</v>
          </cell>
          <cell r="G153">
            <v>411010</v>
          </cell>
          <cell r="H153">
            <v>44075</v>
          </cell>
          <cell r="J153">
            <v>10.450000000000001</v>
          </cell>
          <cell r="L153">
            <v>132.41999999999999</v>
          </cell>
          <cell r="M153">
            <v>0</v>
          </cell>
          <cell r="O153">
            <v>1.1599999999999999</v>
          </cell>
          <cell r="R153">
            <v>110.4</v>
          </cell>
          <cell r="S153">
            <v>31.35</v>
          </cell>
          <cell r="U153">
            <v>0</v>
          </cell>
        </row>
        <row r="154">
          <cell r="C154" t="str">
            <v>UPA ENGENHO VELHO</v>
          </cell>
          <cell r="E154" t="str">
            <v>LUIZ CLAUDIO CRUZ DE SOUZA</v>
          </cell>
          <cell r="F154" t="str">
            <v>3 - Administrativo</v>
          </cell>
          <cell r="G154">
            <v>517410</v>
          </cell>
          <cell r="H154">
            <v>44075</v>
          </cell>
          <cell r="J154">
            <v>189.16</v>
          </cell>
          <cell r="L154">
            <v>132.41999999999999</v>
          </cell>
          <cell r="M154">
            <v>0</v>
          </cell>
          <cell r="O154">
            <v>1.1599999999999999</v>
          </cell>
          <cell r="S154">
            <v>0</v>
          </cell>
          <cell r="U154">
            <v>0</v>
          </cell>
        </row>
        <row r="155">
          <cell r="C155" t="str">
            <v>UPA ENGENHO VELHO</v>
          </cell>
          <cell r="E155" t="str">
            <v>LUIZA FERNANDA DOS SANTOS SILVA</v>
          </cell>
          <cell r="F155" t="str">
            <v>3 - Administrativo</v>
          </cell>
          <cell r="G155">
            <v>513430</v>
          </cell>
          <cell r="H155">
            <v>44075</v>
          </cell>
          <cell r="J155">
            <v>87.73360000000001</v>
          </cell>
          <cell r="L155">
            <v>132.41999999999999</v>
          </cell>
          <cell r="M155">
            <v>0</v>
          </cell>
          <cell r="O155">
            <v>1.1599999999999999</v>
          </cell>
          <cell r="S155">
            <v>0</v>
          </cell>
          <cell r="U155">
            <v>0</v>
          </cell>
        </row>
        <row r="156">
          <cell r="C156" t="str">
            <v>UPA ENGENHO VELHO</v>
          </cell>
          <cell r="E156" t="str">
            <v>LUZIA ARRUDA CARDOZO</v>
          </cell>
          <cell r="F156" t="str">
            <v>2 - Outros Profissionais da Saúde</v>
          </cell>
          <cell r="G156">
            <v>766420</v>
          </cell>
          <cell r="H156">
            <v>44075</v>
          </cell>
          <cell r="J156">
            <v>125.2432</v>
          </cell>
          <cell r="L156">
            <v>132.41999999999999</v>
          </cell>
          <cell r="M156">
            <v>0</v>
          </cell>
          <cell r="O156">
            <v>1.1599999999999999</v>
          </cell>
          <cell r="S156">
            <v>0</v>
          </cell>
          <cell r="U156">
            <v>0</v>
          </cell>
        </row>
        <row r="157">
          <cell r="C157" t="str">
            <v>UPA ENGENHO VELHO</v>
          </cell>
          <cell r="E157" t="str">
            <v>LUZITANIA TAYS DE OLIVEIRA</v>
          </cell>
          <cell r="F157" t="str">
            <v>3 - Administrativo</v>
          </cell>
          <cell r="G157">
            <v>411010</v>
          </cell>
          <cell r="H157">
            <v>44075</v>
          </cell>
          <cell r="J157">
            <v>116.0536</v>
          </cell>
          <cell r="L157">
            <v>132.41999999999999</v>
          </cell>
          <cell r="M157">
            <v>0</v>
          </cell>
          <cell r="O157">
            <v>1.1599999999999999</v>
          </cell>
          <cell r="R157">
            <v>244.5</v>
          </cell>
          <cell r="S157">
            <v>62.7</v>
          </cell>
          <cell r="U157">
            <v>0</v>
          </cell>
        </row>
        <row r="158">
          <cell r="C158" t="str">
            <v>UPA ENGENHO VELHO</v>
          </cell>
          <cell r="E158" t="str">
            <v>MANOEL JOSE DE SOUZA</v>
          </cell>
          <cell r="F158" t="str">
            <v>2 - Outros Profissionais da Saúde</v>
          </cell>
          <cell r="G158">
            <v>515110</v>
          </cell>
          <cell r="H158">
            <v>44075</v>
          </cell>
          <cell r="J158">
            <v>106.66959999999999</v>
          </cell>
          <cell r="L158">
            <v>132.41999999999999</v>
          </cell>
          <cell r="M158">
            <v>0</v>
          </cell>
          <cell r="O158">
            <v>1.1599999999999999</v>
          </cell>
          <cell r="R158">
            <v>207</v>
          </cell>
          <cell r="S158">
            <v>62.7</v>
          </cell>
          <cell r="U158">
            <v>0</v>
          </cell>
        </row>
        <row r="159">
          <cell r="C159" t="str">
            <v>UPA ENGENHO VELHO</v>
          </cell>
          <cell r="E159" t="str">
            <v>MANUELA CHAVES PINTO</v>
          </cell>
          <cell r="F159" t="str">
            <v>2 - Outros Profissionais da Saúde</v>
          </cell>
          <cell r="G159">
            <v>223505</v>
          </cell>
          <cell r="H159">
            <v>44075</v>
          </cell>
          <cell r="J159">
            <v>312.92160000000001</v>
          </cell>
          <cell r="L159">
            <v>132.41999999999999</v>
          </cell>
          <cell r="M159">
            <v>0</v>
          </cell>
          <cell r="O159">
            <v>2.44</v>
          </cell>
          <cell r="S159">
            <v>0</v>
          </cell>
          <cell r="U159">
            <v>0</v>
          </cell>
        </row>
        <row r="160">
          <cell r="C160" t="str">
            <v>UPA ENGENHO VELHO</v>
          </cell>
          <cell r="E160" t="str">
            <v>MANUELITO SALVADOR DA SILVA</v>
          </cell>
          <cell r="F160" t="str">
            <v>3 - Administrativo</v>
          </cell>
          <cell r="G160">
            <v>411010</v>
          </cell>
          <cell r="H160">
            <v>44075</v>
          </cell>
          <cell r="J160">
            <v>231.596</v>
          </cell>
          <cell r="L160">
            <v>132.41999999999999</v>
          </cell>
          <cell r="M160">
            <v>0</v>
          </cell>
          <cell r="O160">
            <v>1.1599999999999999</v>
          </cell>
          <cell r="S160">
            <v>0</v>
          </cell>
          <cell r="U160">
            <v>0</v>
          </cell>
        </row>
        <row r="161">
          <cell r="C161" t="str">
            <v>UPA ENGENHO VELHO</v>
          </cell>
          <cell r="E161" t="str">
            <v>MANUELLE MILENA FERREIRA RIBEIRO</v>
          </cell>
          <cell r="F161" t="str">
            <v>3 - Administrativo</v>
          </cell>
          <cell r="G161">
            <v>411010</v>
          </cell>
          <cell r="H161">
            <v>44075</v>
          </cell>
          <cell r="J161">
            <v>100.2968</v>
          </cell>
          <cell r="L161">
            <v>132.41999999999999</v>
          </cell>
          <cell r="M161">
            <v>0</v>
          </cell>
          <cell r="O161">
            <v>1.1599999999999999</v>
          </cell>
          <cell r="R161">
            <v>103.5</v>
          </cell>
          <cell r="S161">
            <v>62.7</v>
          </cell>
          <cell r="U161">
            <v>0</v>
          </cell>
        </row>
        <row r="162">
          <cell r="C162" t="str">
            <v>UPA ENGENHO VELHO</v>
          </cell>
          <cell r="E162" t="str">
            <v>MARCIA MARIA ALBINO DE SOUZA</v>
          </cell>
          <cell r="F162" t="str">
            <v>3 - Administrativo</v>
          </cell>
          <cell r="G162">
            <v>411010</v>
          </cell>
          <cell r="H162">
            <v>44075</v>
          </cell>
          <cell r="J162">
            <v>120.4256</v>
          </cell>
          <cell r="L162">
            <v>132.41999999999999</v>
          </cell>
          <cell r="M162">
            <v>0</v>
          </cell>
          <cell r="O162">
            <v>1.1599999999999999</v>
          </cell>
          <cell r="S162">
            <v>0</v>
          </cell>
          <cell r="U162">
            <v>0</v>
          </cell>
        </row>
        <row r="163">
          <cell r="C163" t="str">
            <v>UPA ENGENHO VELHO</v>
          </cell>
          <cell r="E163" t="str">
            <v>MARCIA PATRICIA RIBEIRO DE SOUZA</v>
          </cell>
          <cell r="F163" t="str">
            <v>2 - Outros Profissionais da Saúde</v>
          </cell>
          <cell r="G163">
            <v>322205</v>
          </cell>
          <cell r="H163">
            <v>44075</v>
          </cell>
          <cell r="J163">
            <v>116.41680000000001</v>
          </cell>
          <cell r="L163">
            <v>132.41999999999999</v>
          </cell>
          <cell r="M163">
            <v>0</v>
          </cell>
          <cell r="O163">
            <v>1.1599999999999999</v>
          </cell>
          <cell r="R163">
            <v>103.5</v>
          </cell>
          <cell r="S163">
            <v>62.7</v>
          </cell>
          <cell r="U163">
            <v>0</v>
          </cell>
        </row>
        <row r="164">
          <cell r="C164" t="str">
            <v>UPA ENGENHO VELHO</v>
          </cell>
          <cell r="E164" t="str">
            <v>MARCIENE LOPES DE MOURA</v>
          </cell>
          <cell r="F164" t="str">
            <v>1 - Médico</v>
          </cell>
          <cell r="G164">
            <v>225125</v>
          </cell>
          <cell r="H164">
            <v>44075</v>
          </cell>
          <cell r="J164">
            <v>348.76560000000001</v>
          </cell>
          <cell r="L164">
            <v>132.41999999999999</v>
          </cell>
          <cell r="M164">
            <v>0</v>
          </cell>
          <cell r="O164">
            <v>9.2799999999999994</v>
          </cell>
          <cell r="S164">
            <v>0</v>
          </cell>
          <cell r="U164">
            <v>0</v>
          </cell>
        </row>
        <row r="165">
          <cell r="C165" t="str">
            <v>UPA ENGENHO VELHO</v>
          </cell>
          <cell r="E165" t="str">
            <v>MARIA APARECIDA BEZERRA DA SILVA</v>
          </cell>
          <cell r="F165" t="str">
            <v>2 - Outros Profissionais da Saúde</v>
          </cell>
          <cell r="G165">
            <v>515205</v>
          </cell>
          <cell r="H165">
            <v>44075</v>
          </cell>
          <cell r="J165">
            <v>123.78</v>
          </cell>
          <cell r="L165">
            <v>132.41999999999999</v>
          </cell>
          <cell r="M165">
            <v>0</v>
          </cell>
          <cell r="O165">
            <v>1.1599999999999999</v>
          </cell>
          <cell r="R165">
            <v>103.5</v>
          </cell>
          <cell r="S165">
            <v>64.8</v>
          </cell>
          <cell r="U165">
            <v>171</v>
          </cell>
          <cell r="X165" t="str">
            <v>AUXILIO CRECHE</v>
          </cell>
        </row>
        <row r="166">
          <cell r="C166" t="str">
            <v>UPA ENGENHO VELHO</v>
          </cell>
          <cell r="E166" t="str">
            <v>MARIA DAIANA OLIVEIRA DA SILVA</v>
          </cell>
          <cell r="F166" t="str">
            <v>2 - Outros Profissionais da Saúde</v>
          </cell>
          <cell r="G166">
            <v>322205</v>
          </cell>
          <cell r="H166">
            <v>44075</v>
          </cell>
          <cell r="J166">
            <v>100.2824</v>
          </cell>
          <cell r="L166">
            <v>132.41999999999999</v>
          </cell>
          <cell r="M166">
            <v>0</v>
          </cell>
          <cell r="O166">
            <v>1.1599999999999999</v>
          </cell>
          <cell r="S166">
            <v>0</v>
          </cell>
          <cell r="U166">
            <v>0</v>
          </cell>
        </row>
        <row r="167">
          <cell r="C167" t="str">
            <v>UPA ENGENHO VELHO</v>
          </cell>
          <cell r="E167" t="str">
            <v>MARIA DAS GRACAS DE DEUS OLIVEIRA</v>
          </cell>
          <cell r="F167" t="str">
            <v>2 - Outros Profissionais da Saúde</v>
          </cell>
          <cell r="G167">
            <v>322205</v>
          </cell>
          <cell r="H167">
            <v>44075</v>
          </cell>
          <cell r="J167">
            <v>119.41120000000001</v>
          </cell>
          <cell r="L167">
            <v>132.41999999999999</v>
          </cell>
          <cell r="M167">
            <v>0</v>
          </cell>
          <cell r="O167">
            <v>1.1599999999999999</v>
          </cell>
          <cell r="R167">
            <v>207</v>
          </cell>
          <cell r="S167">
            <v>62.7</v>
          </cell>
          <cell r="U167">
            <v>0</v>
          </cell>
        </row>
        <row r="168">
          <cell r="C168" t="str">
            <v>UPA ENGENHO VELHO</v>
          </cell>
          <cell r="E168" t="str">
            <v>MARIA DAS GRACAS FELIX DE FIGUEIREDO</v>
          </cell>
          <cell r="F168" t="str">
            <v>4 - Assistência Odontológica</v>
          </cell>
          <cell r="G168">
            <v>223208</v>
          </cell>
          <cell r="H168">
            <v>44075</v>
          </cell>
          <cell r="J168">
            <v>451.96879999999999</v>
          </cell>
          <cell r="L168">
            <v>132.41999999999999</v>
          </cell>
          <cell r="M168">
            <v>0</v>
          </cell>
          <cell r="O168">
            <v>1.1599999999999999</v>
          </cell>
          <cell r="S168">
            <v>0</v>
          </cell>
          <cell r="U168">
            <v>0</v>
          </cell>
        </row>
        <row r="169">
          <cell r="C169" t="str">
            <v>UPA ENGENHO VELHO</v>
          </cell>
          <cell r="E169" t="str">
            <v>MARIA DE LOURDES PEREIRA</v>
          </cell>
          <cell r="F169" t="str">
            <v>2 - Outros Profissionais da Saúde</v>
          </cell>
          <cell r="G169">
            <v>322205</v>
          </cell>
          <cell r="H169">
            <v>44075</v>
          </cell>
          <cell r="J169">
            <v>0</v>
          </cell>
          <cell r="L169">
            <v>132.41999999999999</v>
          </cell>
          <cell r="M169">
            <v>0</v>
          </cell>
          <cell r="O169">
            <v>1.1599999999999999</v>
          </cell>
          <cell r="S169">
            <v>0</v>
          </cell>
          <cell r="U169">
            <v>0</v>
          </cell>
        </row>
        <row r="170">
          <cell r="C170" t="str">
            <v>UPA ENGENHO VELHO</v>
          </cell>
          <cell r="E170" t="str">
            <v>MARIA EDUARDA CAVALCANTI DE BRITO</v>
          </cell>
          <cell r="F170" t="str">
            <v>1 - Médico</v>
          </cell>
          <cell r="G170">
            <v>225125</v>
          </cell>
          <cell r="H170">
            <v>44075</v>
          </cell>
          <cell r="J170">
            <v>346.40879999999999</v>
          </cell>
          <cell r="L170">
            <v>132.41999999999999</v>
          </cell>
          <cell r="M170">
            <v>6.34</v>
          </cell>
          <cell r="O170">
            <v>9.2799999999999994</v>
          </cell>
          <cell r="S170">
            <v>0</v>
          </cell>
          <cell r="U170">
            <v>0</v>
          </cell>
        </row>
        <row r="171">
          <cell r="C171" t="str">
            <v>UPA ENGENHO VELHO</v>
          </cell>
          <cell r="E171" t="str">
            <v>MARIA GABRIELA GOMES FREITAS DE BARROS</v>
          </cell>
          <cell r="F171" t="str">
            <v>1 - Médico</v>
          </cell>
          <cell r="G171">
            <v>225125</v>
          </cell>
          <cell r="H171">
            <v>44075</v>
          </cell>
          <cell r="J171">
            <v>424.25040000000001</v>
          </cell>
          <cell r="L171">
            <v>132.41999999999999</v>
          </cell>
          <cell r="M171">
            <v>0</v>
          </cell>
          <cell r="O171">
            <v>9.2799999999999994</v>
          </cell>
          <cell r="S171">
            <v>0</v>
          </cell>
          <cell r="U171">
            <v>0</v>
          </cell>
        </row>
        <row r="172">
          <cell r="C172" t="str">
            <v>UPA ENGENHO VELHO</v>
          </cell>
          <cell r="E172" t="str">
            <v>MARIA GORETTI DE SOUZA LIMA</v>
          </cell>
          <cell r="F172" t="str">
            <v>4 - Assistência Odontológica</v>
          </cell>
          <cell r="G172">
            <v>223208</v>
          </cell>
          <cell r="H172">
            <v>44075</v>
          </cell>
          <cell r="J172">
            <v>321.83679999999998</v>
          </cell>
          <cell r="L172">
            <v>132.41999999999999</v>
          </cell>
          <cell r="M172">
            <v>0</v>
          </cell>
          <cell r="O172">
            <v>1.1599999999999999</v>
          </cell>
          <cell r="S172">
            <v>0</v>
          </cell>
          <cell r="U172">
            <v>0</v>
          </cell>
        </row>
        <row r="173">
          <cell r="C173" t="str">
            <v>UPA ENGENHO VELHO</v>
          </cell>
          <cell r="E173" t="str">
            <v>MARIA HELENA DA SILVA</v>
          </cell>
          <cell r="F173" t="str">
            <v>2 - Outros Profissionais da Saúde</v>
          </cell>
          <cell r="G173">
            <v>322205</v>
          </cell>
          <cell r="H173">
            <v>44075</v>
          </cell>
          <cell r="J173">
            <v>104.4208</v>
          </cell>
          <cell r="L173">
            <v>132.41999999999999</v>
          </cell>
          <cell r="M173">
            <v>0</v>
          </cell>
          <cell r="O173">
            <v>1.1599999999999999</v>
          </cell>
          <cell r="R173">
            <v>207</v>
          </cell>
          <cell r="S173">
            <v>62.7</v>
          </cell>
          <cell r="U173">
            <v>0</v>
          </cell>
        </row>
        <row r="174">
          <cell r="C174" t="str">
            <v>UPA ENGENHO VELHO</v>
          </cell>
          <cell r="E174" t="str">
            <v>MARIA JOSE DE SOUZA FELIX</v>
          </cell>
          <cell r="F174" t="str">
            <v>2 - Outros Profissionais da Saúde</v>
          </cell>
          <cell r="G174">
            <v>322205</v>
          </cell>
          <cell r="H174">
            <v>44075</v>
          </cell>
          <cell r="J174">
            <v>115.5664</v>
          </cell>
          <cell r="L174">
            <v>132.41999999999999</v>
          </cell>
          <cell r="M174">
            <v>0</v>
          </cell>
          <cell r="O174">
            <v>1.1599999999999999</v>
          </cell>
          <cell r="R174">
            <v>207</v>
          </cell>
          <cell r="S174">
            <v>56.43</v>
          </cell>
          <cell r="U174">
            <v>0</v>
          </cell>
        </row>
        <row r="175">
          <cell r="C175" t="str">
            <v>UPA ENGENHO VELHO</v>
          </cell>
          <cell r="E175" t="str">
            <v>MARIA JOSE DOS SANTOS MONTEIRO</v>
          </cell>
          <cell r="F175" t="str">
            <v>2 - Outros Profissionais da Saúde</v>
          </cell>
          <cell r="G175">
            <v>223505</v>
          </cell>
          <cell r="H175">
            <v>44075</v>
          </cell>
          <cell r="J175">
            <v>318.26960000000003</v>
          </cell>
          <cell r="L175">
            <v>132.41999999999999</v>
          </cell>
          <cell r="M175">
            <v>2.86</v>
          </cell>
          <cell r="O175">
            <v>2.44</v>
          </cell>
          <cell r="S175">
            <v>0</v>
          </cell>
          <cell r="U175">
            <v>0</v>
          </cell>
        </row>
        <row r="176">
          <cell r="C176" t="str">
            <v>UPA ENGENHO VELHO</v>
          </cell>
          <cell r="E176" t="str">
            <v>MARIA NAZARETH DA SILVA PASCOAL</v>
          </cell>
          <cell r="F176" t="str">
            <v>2 - Outros Profissionais da Saúde</v>
          </cell>
          <cell r="G176">
            <v>521130</v>
          </cell>
          <cell r="H176">
            <v>44075</v>
          </cell>
          <cell r="J176">
            <v>92.849599999999995</v>
          </cell>
          <cell r="L176">
            <v>132.41999999999999</v>
          </cell>
          <cell r="M176">
            <v>0</v>
          </cell>
          <cell r="O176">
            <v>1.1599999999999999</v>
          </cell>
          <cell r="R176">
            <v>141</v>
          </cell>
          <cell r="S176">
            <v>4.18</v>
          </cell>
          <cell r="U176">
            <v>4.2699999999999996</v>
          </cell>
          <cell r="X176" t="str">
            <v>AUXILIO CRECHE</v>
          </cell>
        </row>
        <row r="177">
          <cell r="C177" t="str">
            <v>UPA ENGENHO VELHO</v>
          </cell>
          <cell r="E177" t="str">
            <v>MARIA TEREZA OLIVEIRA DO NASCIMENTO</v>
          </cell>
          <cell r="F177" t="str">
            <v>2 - Outros Profissionais da Saúde</v>
          </cell>
          <cell r="G177">
            <v>322205</v>
          </cell>
          <cell r="H177">
            <v>44075</v>
          </cell>
          <cell r="J177">
            <v>122.2672</v>
          </cell>
          <cell r="L177">
            <v>132.41999999999999</v>
          </cell>
          <cell r="M177">
            <v>0</v>
          </cell>
          <cell r="O177">
            <v>1.1599999999999999</v>
          </cell>
          <cell r="R177">
            <v>103.5</v>
          </cell>
          <cell r="S177">
            <v>62.7</v>
          </cell>
          <cell r="U177">
            <v>0</v>
          </cell>
        </row>
        <row r="178">
          <cell r="C178" t="str">
            <v>UPA ENGENHO VELHO</v>
          </cell>
          <cell r="E178" t="str">
            <v>MARIANA SOUZA DE ARAUJO</v>
          </cell>
          <cell r="F178" t="str">
            <v>1 - Médico</v>
          </cell>
          <cell r="G178">
            <v>225125</v>
          </cell>
          <cell r="H178">
            <v>44075</v>
          </cell>
          <cell r="J178">
            <v>369.16080000000005</v>
          </cell>
          <cell r="L178">
            <v>132.41999999999999</v>
          </cell>
          <cell r="M178">
            <v>7.92</v>
          </cell>
          <cell r="O178">
            <v>9.2799999999999994</v>
          </cell>
          <cell r="S178">
            <v>0</v>
          </cell>
          <cell r="U178">
            <v>0</v>
          </cell>
        </row>
        <row r="179">
          <cell r="C179" t="str">
            <v>UPA ENGENHO VELHO</v>
          </cell>
          <cell r="E179" t="str">
            <v>MARIANE RAMOS VICENTE DA SILVA</v>
          </cell>
          <cell r="F179" t="str">
            <v>1 - Médico</v>
          </cell>
          <cell r="G179">
            <v>225125</v>
          </cell>
          <cell r="H179">
            <v>44075</v>
          </cell>
          <cell r="J179">
            <v>327.37439999999998</v>
          </cell>
          <cell r="L179">
            <v>132.41999999999999</v>
          </cell>
          <cell r="M179">
            <v>3.17</v>
          </cell>
          <cell r="O179">
            <v>9.2799999999999994</v>
          </cell>
          <cell r="S179">
            <v>0</v>
          </cell>
          <cell r="U179">
            <v>0</v>
          </cell>
        </row>
        <row r="180">
          <cell r="C180" t="str">
            <v>UPA ENGENHO VELHO</v>
          </cell>
          <cell r="E180" t="str">
            <v>MARIANNA DE CASTRO ARAUJO LESSA</v>
          </cell>
          <cell r="F180" t="str">
            <v>1 - Médico</v>
          </cell>
          <cell r="G180">
            <v>225125</v>
          </cell>
          <cell r="H180">
            <v>44075</v>
          </cell>
          <cell r="J180">
            <v>373.67360000000002</v>
          </cell>
          <cell r="L180">
            <v>132.41999999999999</v>
          </cell>
          <cell r="M180">
            <v>4.75</v>
          </cell>
          <cell r="O180">
            <v>9.2799999999999994</v>
          </cell>
          <cell r="S180">
            <v>0</v>
          </cell>
          <cell r="U180">
            <v>0</v>
          </cell>
        </row>
        <row r="181">
          <cell r="C181" t="str">
            <v>UPA ENGENHO VELHO</v>
          </cell>
          <cell r="E181" t="str">
            <v>MARILENE CARVALHO BATISTA</v>
          </cell>
          <cell r="F181" t="str">
            <v>2 - Outros Profissionais da Saúde</v>
          </cell>
          <cell r="G181">
            <v>251605</v>
          </cell>
          <cell r="H181">
            <v>44075</v>
          </cell>
          <cell r="J181">
            <v>0</v>
          </cell>
          <cell r="L181">
            <v>132.41999999999999</v>
          </cell>
          <cell r="M181">
            <v>0</v>
          </cell>
          <cell r="O181">
            <v>1.1599999999999999</v>
          </cell>
          <cell r="S181">
            <v>0</v>
          </cell>
          <cell r="U181">
            <v>0</v>
          </cell>
        </row>
        <row r="182">
          <cell r="C182" t="str">
            <v>UPA ENGENHO VELHO</v>
          </cell>
          <cell r="E182" t="str">
            <v>MARINA SPOSITO ANTONINO TENORIO</v>
          </cell>
          <cell r="F182" t="str">
            <v>4 - Assistência Odontológica</v>
          </cell>
          <cell r="G182">
            <v>223208</v>
          </cell>
          <cell r="H182">
            <v>44075</v>
          </cell>
          <cell r="J182">
            <v>361.9744</v>
          </cell>
          <cell r="L182">
            <v>132.41999999999999</v>
          </cell>
          <cell r="M182">
            <v>0</v>
          </cell>
          <cell r="O182">
            <v>1.1599999999999999</v>
          </cell>
          <cell r="S182">
            <v>0</v>
          </cell>
          <cell r="U182">
            <v>0</v>
          </cell>
        </row>
        <row r="183">
          <cell r="C183" t="str">
            <v>UPA ENGENHO VELHO</v>
          </cell>
          <cell r="E183" t="str">
            <v>MARINEUZA MARIA SANTOS</v>
          </cell>
          <cell r="F183" t="str">
            <v>2 - Outros Profissionais da Saúde</v>
          </cell>
          <cell r="G183">
            <v>322205</v>
          </cell>
          <cell r="H183">
            <v>44075</v>
          </cell>
          <cell r="J183">
            <v>113.6448</v>
          </cell>
          <cell r="L183">
            <v>132.41999999999999</v>
          </cell>
          <cell r="M183">
            <v>0</v>
          </cell>
          <cell r="O183">
            <v>1.1599999999999999</v>
          </cell>
          <cell r="R183">
            <v>103.5</v>
          </cell>
          <cell r="S183">
            <v>58.52</v>
          </cell>
          <cell r="U183">
            <v>0</v>
          </cell>
        </row>
        <row r="184">
          <cell r="C184" t="str">
            <v>UPA ENGENHO VELHO</v>
          </cell>
          <cell r="E184" t="str">
            <v>MAURO ANTONIO SILVA DE LIMA</v>
          </cell>
          <cell r="F184" t="str">
            <v>2 - Outros Profissionais da Saúde</v>
          </cell>
          <cell r="G184">
            <v>223505</v>
          </cell>
          <cell r="H184">
            <v>44075</v>
          </cell>
          <cell r="J184">
            <v>271.57439999999997</v>
          </cell>
          <cell r="L184">
            <v>132.41999999999999</v>
          </cell>
          <cell r="M184">
            <v>3.08</v>
          </cell>
          <cell r="O184">
            <v>2.44</v>
          </cell>
          <cell r="S184">
            <v>0</v>
          </cell>
          <cell r="U184">
            <v>0</v>
          </cell>
        </row>
        <row r="185">
          <cell r="C185" t="str">
            <v>UPA ENGENHO VELHO</v>
          </cell>
          <cell r="E185" t="str">
            <v>MAURO AUGUSTO DOS SANTOS ARAUJO</v>
          </cell>
          <cell r="F185" t="str">
            <v>1 - Médico</v>
          </cell>
          <cell r="G185">
            <v>225125</v>
          </cell>
          <cell r="H185">
            <v>44075</v>
          </cell>
          <cell r="J185">
            <v>387.26560000000001</v>
          </cell>
          <cell r="L185">
            <v>132.41999999999999</v>
          </cell>
          <cell r="M185">
            <v>0</v>
          </cell>
          <cell r="O185">
            <v>9.2799999999999994</v>
          </cell>
          <cell r="S185">
            <v>0</v>
          </cell>
          <cell r="U185">
            <v>0</v>
          </cell>
        </row>
        <row r="186">
          <cell r="C186" t="str">
            <v>UPA ENGENHO VELHO</v>
          </cell>
          <cell r="E186" t="str">
            <v>MOISES NUNES DE LIMA</v>
          </cell>
          <cell r="F186" t="str">
            <v>3 - Administrativo</v>
          </cell>
          <cell r="G186">
            <v>782320</v>
          </cell>
          <cell r="H186">
            <v>44075</v>
          </cell>
          <cell r="J186">
            <v>152.1808</v>
          </cell>
          <cell r="L186">
            <v>132.41999999999999</v>
          </cell>
          <cell r="M186">
            <v>0</v>
          </cell>
          <cell r="O186">
            <v>1.1599999999999999</v>
          </cell>
          <cell r="S186">
            <v>0</v>
          </cell>
          <cell r="U186">
            <v>0</v>
          </cell>
        </row>
        <row r="187">
          <cell r="C187" t="str">
            <v>UPA ENGENHO VELHO</v>
          </cell>
          <cell r="E187" t="str">
            <v>MORGANA KELLE MARIA DA SILVA</v>
          </cell>
          <cell r="F187" t="str">
            <v>2 - Outros Profissionais da Saúde</v>
          </cell>
          <cell r="G187">
            <v>521130</v>
          </cell>
          <cell r="H187">
            <v>44075</v>
          </cell>
          <cell r="J187">
            <v>87.78</v>
          </cell>
          <cell r="L187">
            <v>132.41999999999999</v>
          </cell>
          <cell r="M187">
            <v>0</v>
          </cell>
          <cell r="O187">
            <v>1.1599999999999999</v>
          </cell>
          <cell r="R187">
            <v>103.5</v>
          </cell>
          <cell r="S187">
            <v>62.7</v>
          </cell>
          <cell r="U187">
            <v>0</v>
          </cell>
        </row>
        <row r="188">
          <cell r="C188" t="str">
            <v>UPA ENGENHO VELHO</v>
          </cell>
          <cell r="E188" t="str">
            <v>NAIARA CALHEIRO FERNANDES DE LIMA</v>
          </cell>
          <cell r="F188" t="str">
            <v>2 - Outros Profissionais da Saúde</v>
          </cell>
          <cell r="G188">
            <v>251605</v>
          </cell>
          <cell r="H188">
            <v>44075</v>
          </cell>
          <cell r="J188">
            <v>198.19759999999999</v>
          </cell>
          <cell r="L188">
            <v>132.41999999999999</v>
          </cell>
          <cell r="M188">
            <v>0</v>
          </cell>
          <cell r="O188">
            <v>1.1599999999999999</v>
          </cell>
          <cell r="R188">
            <v>244.5</v>
          </cell>
          <cell r="S188">
            <v>108.58</v>
          </cell>
          <cell r="U188">
            <v>0</v>
          </cell>
        </row>
        <row r="189">
          <cell r="C189" t="str">
            <v>UPA ENGENHO VELHO</v>
          </cell>
          <cell r="E189" t="str">
            <v>NAIARA NASCIMENTO DOS SANTOS VIEGAS</v>
          </cell>
          <cell r="F189" t="str">
            <v>2 - Outros Profissionais da Saúde</v>
          </cell>
          <cell r="G189">
            <v>322205</v>
          </cell>
          <cell r="H189">
            <v>44075</v>
          </cell>
          <cell r="J189">
            <v>121.42319999999999</v>
          </cell>
          <cell r="L189">
            <v>132.41999999999999</v>
          </cell>
          <cell r="M189">
            <v>0</v>
          </cell>
          <cell r="O189">
            <v>1.1599999999999999</v>
          </cell>
          <cell r="R189">
            <v>103.5</v>
          </cell>
          <cell r="S189">
            <v>62.7</v>
          </cell>
          <cell r="U189">
            <v>66.11</v>
          </cell>
          <cell r="X189" t="str">
            <v>AUXILIO CRECHE</v>
          </cell>
        </row>
        <row r="190">
          <cell r="C190" t="str">
            <v>UPA ENGENHO VELHO</v>
          </cell>
          <cell r="E190" t="str">
            <v>NATALIA MORAIS DE ALBUQUERQUE</v>
          </cell>
          <cell r="F190" t="str">
            <v>2 - Outros Profissionais da Saúde</v>
          </cell>
          <cell r="G190">
            <v>223505</v>
          </cell>
          <cell r="H190">
            <v>44075</v>
          </cell>
          <cell r="J190">
            <v>233.95759999999999</v>
          </cell>
          <cell r="L190">
            <v>132.41999999999999</v>
          </cell>
          <cell r="M190">
            <v>2.86</v>
          </cell>
          <cell r="O190">
            <v>2.44</v>
          </cell>
          <cell r="S190">
            <v>0</v>
          </cell>
          <cell r="U190">
            <v>0</v>
          </cell>
        </row>
        <row r="191">
          <cell r="C191" t="str">
            <v>UPA ENGENHO VELHO</v>
          </cell>
          <cell r="E191" t="str">
            <v>NATALIANE MARQUES DE VASCONCELOS</v>
          </cell>
          <cell r="F191" t="str">
            <v>2 - Outros Profissionais da Saúde</v>
          </cell>
          <cell r="G191">
            <v>223505</v>
          </cell>
          <cell r="H191">
            <v>44075</v>
          </cell>
          <cell r="J191">
            <v>377.39120000000003</v>
          </cell>
          <cell r="L191">
            <v>132.41999999999999</v>
          </cell>
          <cell r="M191">
            <v>0</v>
          </cell>
          <cell r="O191">
            <v>2.44</v>
          </cell>
          <cell r="S191">
            <v>0</v>
          </cell>
          <cell r="U191">
            <v>0</v>
          </cell>
        </row>
        <row r="192">
          <cell r="C192" t="str">
            <v>UPA ENGENHO VELHO</v>
          </cell>
          <cell r="E192" t="str">
            <v>NIEDJON PEIXOTO DE CARVALHO SILVA</v>
          </cell>
          <cell r="F192" t="str">
            <v>1 - Médico</v>
          </cell>
          <cell r="G192">
            <v>225125</v>
          </cell>
          <cell r="H192">
            <v>44075</v>
          </cell>
          <cell r="J192">
            <v>380.01440000000002</v>
          </cell>
          <cell r="L192">
            <v>132.41999999999999</v>
          </cell>
          <cell r="M192">
            <v>0</v>
          </cell>
          <cell r="O192">
            <v>9.2799999999999994</v>
          </cell>
          <cell r="S192">
            <v>0</v>
          </cell>
          <cell r="U192">
            <v>0</v>
          </cell>
        </row>
        <row r="193">
          <cell r="C193" t="str">
            <v>UPA ENGENHO VELHO</v>
          </cell>
          <cell r="E193" t="str">
            <v>PATRICIA CAVALCANTI PONTES</v>
          </cell>
          <cell r="F193" t="str">
            <v>4 - Assistência Odontológica</v>
          </cell>
          <cell r="G193">
            <v>223208</v>
          </cell>
          <cell r="H193">
            <v>44075</v>
          </cell>
          <cell r="J193">
            <v>297.75439999999998</v>
          </cell>
          <cell r="L193">
            <v>132.41999999999999</v>
          </cell>
          <cell r="M193">
            <v>0</v>
          </cell>
          <cell r="O193">
            <v>1.1599999999999999</v>
          </cell>
          <cell r="S193">
            <v>0</v>
          </cell>
          <cell r="U193">
            <v>0</v>
          </cell>
        </row>
        <row r="194">
          <cell r="C194" t="str">
            <v>UPA ENGENHO VELHO</v>
          </cell>
          <cell r="E194" t="str">
            <v>PEDRO ALVES DA SILVA JUNIOR</v>
          </cell>
          <cell r="F194" t="str">
            <v>3 - Administrativo</v>
          </cell>
          <cell r="G194">
            <v>514225</v>
          </cell>
          <cell r="H194">
            <v>44075</v>
          </cell>
          <cell r="J194">
            <v>113.83280000000001</v>
          </cell>
          <cell r="L194">
            <v>132.41999999999999</v>
          </cell>
          <cell r="M194">
            <v>20.9</v>
          </cell>
          <cell r="O194">
            <v>1.1599999999999999</v>
          </cell>
          <cell r="R194">
            <v>207</v>
          </cell>
          <cell r="S194">
            <v>62.7</v>
          </cell>
          <cell r="U194">
            <v>0</v>
          </cell>
        </row>
        <row r="195">
          <cell r="C195" t="str">
            <v>UPA ENGENHO VELHO</v>
          </cell>
          <cell r="E195" t="str">
            <v>POLIANE ABREU SILVA</v>
          </cell>
          <cell r="F195" t="str">
            <v>3 - Administrativo</v>
          </cell>
          <cell r="G195">
            <v>411010</v>
          </cell>
          <cell r="H195">
            <v>44075</v>
          </cell>
          <cell r="J195">
            <v>123.71680000000001</v>
          </cell>
          <cell r="L195">
            <v>132.41999999999999</v>
          </cell>
          <cell r="M195">
            <v>0</v>
          </cell>
          <cell r="O195">
            <v>1.1599999999999999</v>
          </cell>
          <cell r="R195">
            <v>207</v>
          </cell>
          <cell r="S195">
            <v>72.34</v>
          </cell>
          <cell r="U195">
            <v>0</v>
          </cell>
        </row>
        <row r="196">
          <cell r="C196" t="str">
            <v>UPA ENGENHO VELHO</v>
          </cell>
          <cell r="E196" t="str">
            <v>RAILA SOARES DE ASSIS</v>
          </cell>
          <cell r="F196" t="str">
            <v>1 - Médico</v>
          </cell>
          <cell r="G196">
            <v>225125</v>
          </cell>
          <cell r="H196">
            <v>44075</v>
          </cell>
          <cell r="J196">
            <v>309.82400000000001</v>
          </cell>
          <cell r="L196">
            <v>132.41999999999999</v>
          </cell>
          <cell r="M196">
            <v>4.75</v>
          </cell>
          <cell r="O196">
            <v>9.2799999999999994</v>
          </cell>
          <cell r="S196">
            <v>0</v>
          </cell>
          <cell r="U196">
            <v>0</v>
          </cell>
        </row>
        <row r="197">
          <cell r="C197" t="str">
            <v>UPA ENGENHO VELHO</v>
          </cell>
          <cell r="E197" t="str">
            <v>RAQUELL ALVES DE ARAUJO</v>
          </cell>
          <cell r="F197" t="str">
            <v>1 - Médico</v>
          </cell>
          <cell r="G197">
            <v>225125</v>
          </cell>
          <cell r="H197">
            <v>44075</v>
          </cell>
          <cell r="J197">
            <v>704.70399999999995</v>
          </cell>
          <cell r="L197">
            <v>132.41999999999999</v>
          </cell>
          <cell r="M197">
            <v>4.75</v>
          </cell>
          <cell r="O197">
            <v>9.2799999999999994</v>
          </cell>
          <cell r="S197">
            <v>0</v>
          </cell>
          <cell r="U197">
            <v>0</v>
          </cell>
        </row>
        <row r="198">
          <cell r="C198" t="str">
            <v>UPA ENGENHO VELHO</v>
          </cell>
          <cell r="E198" t="str">
            <v>RAUL CLAUDIO ANDRADE DA SILVA</v>
          </cell>
          <cell r="F198" t="str">
            <v>3 - Administrativo</v>
          </cell>
          <cell r="G198">
            <v>517410</v>
          </cell>
          <cell r="H198">
            <v>44075</v>
          </cell>
          <cell r="J198">
            <v>104.5</v>
          </cell>
          <cell r="L198">
            <v>132.41999999999999</v>
          </cell>
          <cell r="M198">
            <v>0</v>
          </cell>
          <cell r="O198">
            <v>1.1599999999999999</v>
          </cell>
          <cell r="S198">
            <v>0</v>
          </cell>
          <cell r="U198">
            <v>0</v>
          </cell>
        </row>
        <row r="199">
          <cell r="C199" t="str">
            <v>UPA ENGENHO VELHO</v>
          </cell>
          <cell r="E199" t="str">
            <v>RAYSA KATIA DA SILVA</v>
          </cell>
          <cell r="F199" t="str">
            <v>2 - Outros Profissionais da Saúde</v>
          </cell>
          <cell r="G199">
            <v>223505</v>
          </cell>
          <cell r="H199">
            <v>44075</v>
          </cell>
          <cell r="J199">
            <v>219.89360000000002</v>
          </cell>
          <cell r="L199">
            <v>132.41999999999999</v>
          </cell>
          <cell r="M199">
            <v>2.39</v>
          </cell>
          <cell r="O199">
            <v>2.44</v>
          </cell>
          <cell r="S199">
            <v>0</v>
          </cell>
          <cell r="U199">
            <v>0</v>
          </cell>
        </row>
        <row r="200">
          <cell r="C200" t="str">
            <v>UPA ENGENHO VELHO</v>
          </cell>
          <cell r="E200" t="str">
            <v>RAYSSA ALVES LEITE</v>
          </cell>
          <cell r="F200" t="str">
            <v>1 - Médico</v>
          </cell>
          <cell r="G200">
            <v>225125</v>
          </cell>
          <cell r="H200">
            <v>44075</v>
          </cell>
          <cell r="J200">
            <v>323.31439999999998</v>
          </cell>
          <cell r="L200">
            <v>132.41999999999999</v>
          </cell>
          <cell r="M200">
            <v>0</v>
          </cell>
          <cell r="O200">
            <v>9.2799999999999994</v>
          </cell>
          <cell r="S200">
            <v>0</v>
          </cell>
          <cell r="U200">
            <v>0</v>
          </cell>
        </row>
        <row r="201">
          <cell r="C201" t="str">
            <v>UPA ENGENHO VELHO</v>
          </cell>
          <cell r="E201" t="str">
            <v>RAYSSA BATISTA DA SILVA</v>
          </cell>
          <cell r="F201" t="str">
            <v>1 - Médico</v>
          </cell>
          <cell r="G201">
            <v>225125</v>
          </cell>
          <cell r="H201">
            <v>44075</v>
          </cell>
          <cell r="J201">
            <v>329.7808</v>
          </cell>
          <cell r="L201">
            <v>132.41999999999999</v>
          </cell>
          <cell r="M201">
            <v>0</v>
          </cell>
          <cell r="O201">
            <v>9.2799999999999994</v>
          </cell>
          <cell r="S201">
            <v>0</v>
          </cell>
          <cell r="U201">
            <v>0</v>
          </cell>
        </row>
        <row r="202">
          <cell r="C202" t="str">
            <v>UPA ENGENHO VELHO</v>
          </cell>
          <cell r="E202" t="str">
            <v>REGINALDO JOSE DE SANTANA JUNIOR</v>
          </cell>
          <cell r="F202" t="str">
            <v>2 - Outros Profissionais da Saúde</v>
          </cell>
          <cell r="G202">
            <v>521130</v>
          </cell>
          <cell r="H202">
            <v>44075</v>
          </cell>
          <cell r="J202">
            <v>104.86</v>
          </cell>
          <cell r="L202">
            <v>132.41999999999999</v>
          </cell>
          <cell r="M202">
            <v>0</v>
          </cell>
          <cell r="O202">
            <v>1.1599999999999999</v>
          </cell>
          <cell r="R202">
            <v>103.5</v>
          </cell>
          <cell r="S202">
            <v>62.7</v>
          </cell>
          <cell r="U202">
            <v>0</v>
          </cell>
        </row>
        <row r="203">
          <cell r="C203" t="str">
            <v>UPA ENGENHO VELHO</v>
          </cell>
          <cell r="E203" t="str">
            <v>REJANE MYRELE MARIA DE SANTANA</v>
          </cell>
          <cell r="F203" t="str">
            <v>3 - Administrativo</v>
          </cell>
          <cell r="G203">
            <v>411010</v>
          </cell>
          <cell r="H203">
            <v>44075</v>
          </cell>
          <cell r="J203">
            <v>106.0976</v>
          </cell>
          <cell r="L203">
            <v>132.41999999999999</v>
          </cell>
          <cell r="M203">
            <v>0</v>
          </cell>
          <cell r="O203">
            <v>1.1599999999999999</v>
          </cell>
          <cell r="S203">
            <v>0</v>
          </cell>
          <cell r="U203">
            <v>0</v>
          </cell>
        </row>
        <row r="204">
          <cell r="C204" t="str">
            <v>UPA ENGENHO VELHO</v>
          </cell>
          <cell r="E204" t="str">
            <v>RENAN DE CARLI SOBRAL</v>
          </cell>
          <cell r="F204" t="str">
            <v>1 - Médico</v>
          </cell>
          <cell r="G204">
            <v>225125</v>
          </cell>
          <cell r="H204">
            <v>44075</v>
          </cell>
          <cell r="J204">
            <v>622.97280000000001</v>
          </cell>
          <cell r="L204">
            <v>132.41999999999999</v>
          </cell>
          <cell r="M204">
            <v>0</v>
          </cell>
          <cell r="O204">
            <v>9.2799999999999994</v>
          </cell>
          <cell r="S204">
            <v>0</v>
          </cell>
          <cell r="U204">
            <v>0</v>
          </cell>
        </row>
        <row r="205">
          <cell r="C205" t="str">
            <v>UPA ENGENHO VELHO</v>
          </cell>
          <cell r="E205" t="str">
            <v>RENAN LEANDRO CASADO</v>
          </cell>
          <cell r="F205" t="str">
            <v>3 - Administrativo</v>
          </cell>
          <cell r="G205">
            <v>131205</v>
          </cell>
          <cell r="H205">
            <v>44075</v>
          </cell>
          <cell r="J205">
            <v>847.69600000000003</v>
          </cell>
          <cell r="L205">
            <v>132.41999999999999</v>
          </cell>
          <cell r="M205">
            <v>30</v>
          </cell>
          <cell r="O205">
            <v>1.1599999999999999</v>
          </cell>
          <cell r="S205">
            <v>0</v>
          </cell>
          <cell r="U205">
            <v>0</v>
          </cell>
        </row>
        <row r="206">
          <cell r="C206" t="str">
            <v>UPA ENGENHO VELHO</v>
          </cell>
          <cell r="E206" t="str">
            <v>RENATA CARVALHO DE MELO</v>
          </cell>
          <cell r="F206" t="str">
            <v>2 - Outros Profissionais da Saúde</v>
          </cell>
          <cell r="G206">
            <v>223505</v>
          </cell>
          <cell r="H206">
            <v>44075</v>
          </cell>
          <cell r="J206">
            <v>229.0984</v>
          </cell>
          <cell r="L206">
            <v>132.41999999999999</v>
          </cell>
          <cell r="M206">
            <v>0</v>
          </cell>
          <cell r="O206">
            <v>2.44</v>
          </cell>
          <cell r="S206">
            <v>0</v>
          </cell>
          <cell r="U206">
            <v>103.28</v>
          </cell>
          <cell r="X206" t="str">
            <v>AUXILIO CRECHE</v>
          </cell>
        </row>
        <row r="207">
          <cell r="C207" t="str">
            <v>UPA ENGENHO VELHO</v>
          </cell>
          <cell r="E207" t="str">
            <v>RENATA CORDEIRO DE ARAUJO</v>
          </cell>
          <cell r="F207" t="str">
            <v>1 - Médico</v>
          </cell>
          <cell r="G207">
            <v>225125</v>
          </cell>
          <cell r="H207">
            <v>44075</v>
          </cell>
          <cell r="J207">
            <v>340.12</v>
          </cell>
          <cell r="L207">
            <v>132.41999999999999</v>
          </cell>
          <cell r="M207">
            <v>4.75</v>
          </cell>
          <cell r="O207">
            <v>9.2799999999999994</v>
          </cell>
          <cell r="S207">
            <v>0</v>
          </cell>
          <cell r="U207">
            <v>0</v>
          </cell>
        </row>
        <row r="208">
          <cell r="C208" t="str">
            <v>UPA ENGENHO VELHO</v>
          </cell>
          <cell r="E208" t="str">
            <v>RENATA MARIA SILVA DOS SANTOS</v>
          </cell>
          <cell r="F208" t="str">
            <v>3 - Administrativo</v>
          </cell>
          <cell r="G208">
            <v>413115</v>
          </cell>
          <cell r="H208">
            <v>44075</v>
          </cell>
          <cell r="J208">
            <v>117.244</v>
          </cell>
          <cell r="L208">
            <v>132.41999999999999</v>
          </cell>
          <cell r="M208">
            <v>0</v>
          </cell>
          <cell r="O208">
            <v>1.1599999999999999</v>
          </cell>
          <cell r="R208">
            <v>103.5</v>
          </cell>
          <cell r="S208">
            <v>0</v>
          </cell>
          <cell r="U208">
            <v>0</v>
          </cell>
        </row>
        <row r="209">
          <cell r="C209" t="str">
            <v>UPA ENGENHO VELHO</v>
          </cell>
          <cell r="E209" t="str">
            <v>RENATA RAMOS DE ARRUDA</v>
          </cell>
          <cell r="F209" t="str">
            <v>2 - Outros Profissionais da Saúde</v>
          </cell>
          <cell r="G209">
            <v>322205</v>
          </cell>
          <cell r="H209">
            <v>44075</v>
          </cell>
          <cell r="J209">
            <v>108.6224</v>
          </cell>
          <cell r="L209">
            <v>132.41999999999999</v>
          </cell>
          <cell r="M209">
            <v>0</v>
          </cell>
          <cell r="O209">
            <v>1.1599999999999999</v>
          </cell>
          <cell r="R209">
            <v>122.1</v>
          </cell>
          <cell r="S209">
            <v>0</v>
          </cell>
          <cell r="U209">
            <v>0</v>
          </cell>
        </row>
        <row r="210">
          <cell r="C210" t="str">
            <v>UPA ENGENHO VELHO</v>
          </cell>
          <cell r="E210" t="str">
            <v>RICARDO JUSTINO DA SILVA</v>
          </cell>
          <cell r="F210" t="str">
            <v>3 - Administrativo</v>
          </cell>
          <cell r="G210">
            <v>517410</v>
          </cell>
          <cell r="H210">
            <v>44075</v>
          </cell>
          <cell r="J210">
            <v>119.08320000000001</v>
          </cell>
          <cell r="L210">
            <v>132.41999999999999</v>
          </cell>
          <cell r="M210">
            <v>0</v>
          </cell>
          <cell r="O210">
            <v>1.1599999999999999</v>
          </cell>
          <cell r="S210">
            <v>0</v>
          </cell>
          <cell r="U210">
            <v>0</v>
          </cell>
        </row>
        <row r="211">
          <cell r="C211" t="str">
            <v>UPA ENGENHO VELHO</v>
          </cell>
          <cell r="E211" t="str">
            <v>RINALDO MORAES DE SANTANA</v>
          </cell>
          <cell r="F211" t="str">
            <v>3 - Administrativo</v>
          </cell>
          <cell r="G211">
            <v>517410</v>
          </cell>
          <cell r="H211">
            <v>44075</v>
          </cell>
          <cell r="J211">
            <v>104.5</v>
          </cell>
          <cell r="L211">
            <v>132.41999999999999</v>
          </cell>
          <cell r="M211">
            <v>0</v>
          </cell>
          <cell r="O211">
            <v>1.1599999999999999</v>
          </cell>
          <cell r="R211">
            <v>244.5</v>
          </cell>
          <cell r="S211">
            <v>60.61</v>
          </cell>
          <cell r="U211">
            <v>0</v>
          </cell>
        </row>
        <row r="212">
          <cell r="C212" t="str">
            <v>UPA ENGENHO VELHO</v>
          </cell>
          <cell r="E212" t="str">
            <v>ROBERTA PAZ DA SILVA</v>
          </cell>
          <cell r="F212" t="str">
            <v>2 - Outros Profissionais da Saúde</v>
          </cell>
          <cell r="G212">
            <v>322205</v>
          </cell>
          <cell r="H212">
            <v>44075</v>
          </cell>
          <cell r="J212">
            <v>100.32000000000001</v>
          </cell>
          <cell r="L212">
            <v>132.41999999999999</v>
          </cell>
          <cell r="M212">
            <v>0</v>
          </cell>
          <cell r="O212">
            <v>1.1599999999999999</v>
          </cell>
          <cell r="R212">
            <v>103.5</v>
          </cell>
          <cell r="S212">
            <v>62.7</v>
          </cell>
          <cell r="U212">
            <v>0</v>
          </cell>
        </row>
        <row r="213">
          <cell r="C213" t="str">
            <v>UPA ENGENHO VELHO</v>
          </cell>
          <cell r="E213" t="str">
            <v>RODRIGO ANDRE DE SOUZA ARAUJO</v>
          </cell>
          <cell r="F213" t="str">
            <v>1 - Médico</v>
          </cell>
          <cell r="G213">
            <v>225125</v>
          </cell>
          <cell r="H213">
            <v>44075</v>
          </cell>
          <cell r="J213">
            <v>335.8304</v>
          </cell>
          <cell r="L213">
            <v>132.41999999999999</v>
          </cell>
          <cell r="M213">
            <v>4.75</v>
          </cell>
          <cell r="O213">
            <v>9.2799999999999994</v>
          </cell>
          <cell r="S213">
            <v>0</v>
          </cell>
          <cell r="U213">
            <v>0</v>
          </cell>
        </row>
        <row r="214">
          <cell r="C214" t="str">
            <v>UPA ENGENHO VELHO</v>
          </cell>
          <cell r="E214" t="str">
            <v>ROSANGELA SILVA DE CASTRO</v>
          </cell>
          <cell r="F214" t="str">
            <v>2 - Outros Profissionais da Saúde</v>
          </cell>
          <cell r="G214">
            <v>322205</v>
          </cell>
          <cell r="H214">
            <v>44075</v>
          </cell>
          <cell r="J214">
            <v>102.78879999999999</v>
          </cell>
          <cell r="L214">
            <v>132.41999999999999</v>
          </cell>
          <cell r="M214">
            <v>0</v>
          </cell>
          <cell r="O214">
            <v>1.1599999999999999</v>
          </cell>
          <cell r="R214">
            <v>103.5</v>
          </cell>
          <cell r="S214">
            <v>62.7</v>
          </cell>
          <cell r="U214">
            <v>0</v>
          </cell>
        </row>
        <row r="215">
          <cell r="C215" t="str">
            <v>UPA ENGENHO VELHO</v>
          </cell>
          <cell r="E215" t="str">
            <v>ROSEANE TAVARES DA COSTA</v>
          </cell>
          <cell r="F215" t="str">
            <v>2 - Outros Profissionais da Saúde</v>
          </cell>
          <cell r="G215">
            <v>322205</v>
          </cell>
          <cell r="H215">
            <v>44075</v>
          </cell>
          <cell r="J215">
            <v>117.1752</v>
          </cell>
          <cell r="L215">
            <v>132.41999999999999</v>
          </cell>
          <cell r="M215">
            <v>0</v>
          </cell>
          <cell r="O215">
            <v>1.1599999999999999</v>
          </cell>
          <cell r="R215">
            <v>103.5</v>
          </cell>
          <cell r="S215">
            <v>62.7</v>
          </cell>
          <cell r="U215">
            <v>0</v>
          </cell>
        </row>
        <row r="216">
          <cell r="C216" t="str">
            <v>UPA ENGENHO VELHO</v>
          </cell>
          <cell r="E216" t="str">
            <v>RUANA PONTE DE SOUSA DO MONTE</v>
          </cell>
          <cell r="F216" t="str">
            <v>3 - Administrativo</v>
          </cell>
          <cell r="G216">
            <v>411010</v>
          </cell>
          <cell r="H216">
            <v>44075</v>
          </cell>
          <cell r="J216">
            <v>147.4504</v>
          </cell>
          <cell r="L216">
            <v>132.41999999999999</v>
          </cell>
          <cell r="M216">
            <v>0</v>
          </cell>
          <cell r="O216">
            <v>1.1599999999999999</v>
          </cell>
          <cell r="R216">
            <v>289.8</v>
          </cell>
          <cell r="S216">
            <v>110.59</v>
          </cell>
          <cell r="U216">
            <v>0</v>
          </cell>
        </row>
        <row r="217">
          <cell r="C217" t="str">
            <v>UPA ENGENHO VELHO</v>
          </cell>
          <cell r="E217" t="str">
            <v>RUMENIGG BARBOZA DE VASCONCELOS</v>
          </cell>
          <cell r="F217" t="str">
            <v>3 - Administrativo</v>
          </cell>
          <cell r="G217">
            <v>411010</v>
          </cell>
          <cell r="H217">
            <v>44075</v>
          </cell>
          <cell r="J217">
            <v>100.2056</v>
          </cell>
          <cell r="L217">
            <v>132.41999999999999</v>
          </cell>
          <cell r="M217">
            <v>20.9</v>
          </cell>
          <cell r="O217">
            <v>1.1599999999999999</v>
          </cell>
          <cell r="R217">
            <v>217.35</v>
          </cell>
          <cell r="S217">
            <v>62.7</v>
          </cell>
          <cell r="U217">
            <v>0</v>
          </cell>
        </row>
        <row r="218">
          <cell r="C218" t="str">
            <v>UPA ENGENHO VELHO</v>
          </cell>
          <cell r="E218" t="str">
            <v>RUTH ELISA DE LIMA FREITAS</v>
          </cell>
          <cell r="F218" t="str">
            <v>1 - Médico</v>
          </cell>
          <cell r="G218">
            <v>225125</v>
          </cell>
          <cell r="H218">
            <v>44075</v>
          </cell>
          <cell r="J218">
            <v>510.62160000000006</v>
          </cell>
          <cell r="L218">
            <v>132.41999999999999</v>
          </cell>
          <cell r="M218">
            <v>0</v>
          </cell>
          <cell r="O218">
            <v>9.2799999999999994</v>
          </cell>
          <cell r="S218">
            <v>0</v>
          </cell>
          <cell r="U218">
            <v>0</v>
          </cell>
        </row>
        <row r="219">
          <cell r="C219" t="str">
            <v>UPA ENGENHO VELHO</v>
          </cell>
          <cell r="E219" t="str">
            <v>SAFIRA ZAICANER</v>
          </cell>
          <cell r="F219" t="str">
            <v>1 - Médico</v>
          </cell>
          <cell r="G219">
            <v>225125</v>
          </cell>
          <cell r="H219">
            <v>44075</v>
          </cell>
          <cell r="J219">
            <v>399.70400000000001</v>
          </cell>
          <cell r="L219">
            <v>132.41999999999999</v>
          </cell>
          <cell r="M219">
            <v>3.17</v>
          </cell>
          <cell r="O219">
            <v>9.2799999999999994</v>
          </cell>
          <cell r="S219">
            <v>0</v>
          </cell>
          <cell r="U219">
            <v>0</v>
          </cell>
        </row>
        <row r="220">
          <cell r="C220" t="str">
            <v>UPA ENGENHO VELHO</v>
          </cell>
          <cell r="E220" t="str">
            <v>SARA CARDOSO DA SILVA</v>
          </cell>
          <cell r="F220" t="str">
            <v>2 - Outros Profissionais da Saúde</v>
          </cell>
          <cell r="G220">
            <v>223505</v>
          </cell>
          <cell r="H220">
            <v>44075</v>
          </cell>
          <cell r="J220">
            <v>279.93599999999998</v>
          </cell>
          <cell r="L220">
            <v>132.41999999999999</v>
          </cell>
          <cell r="M220">
            <v>3.08</v>
          </cell>
          <cell r="O220">
            <v>2.44</v>
          </cell>
          <cell r="R220">
            <v>69</v>
          </cell>
          <cell r="S220">
            <v>69</v>
          </cell>
          <cell r="U220">
            <v>0</v>
          </cell>
        </row>
        <row r="221">
          <cell r="C221" t="str">
            <v>UPA ENGENHO VELHO</v>
          </cell>
          <cell r="E221" t="str">
            <v>SAVIO EUSTAQUIO DA SILVA</v>
          </cell>
          <cell r="F221" t="str">
            <v>3 - Administrativo</v>
          </cell>
          <cell r="G221">
            <v>514225</v>
          </cell>
          <cell r="H221">
            <v>44075</v>
          </cell>
          <cell r="J221">
            <v>119.94959999999999</v>
          </cell>
          <cell r="L221">
            <v>132.41999999999999</v>
          </cell>
          <cell r="M221">
            <v>0</v>
          </cell>
          <cell r="O221">
            <v>1.1599999999999999</v>
          </cell>
          <cell r="S221">
            <v>0</v>
          </cell>
          <cell r="U221">
            <v>0</v>
          </cell>
        </row>
        <row r="222">
          <cell r="C222" t="str">
            <v>UPA ENGENHO VELHO</v>
          </cell>
          <cell r="E222" t="str">
            <v>SAYMON HENRIQUE ALVES DA SILVA</v>
          </cell>
          <cell r="F222" t="str">
            <v>3 - Administrativo</v>
          </cell>
          <cell r="G222">
            <v>411010</v>
          </cell>
          <cell r="H222">
            <v>44075</v>
          </cell>
          <cell r="J222">
            <v>121.86799999999999</v>
          </cell>
          <cell r="L222">
            <v>132.41999999999999</v>
          </cell>
          <cell r="M222">
            <v>0</v>
          </cell>
          <cell r="O222">
            <v>1.1599999999999999</v>
          </cell>
          <cell r="R222">
            <v>207</v>
          </cell>
          <cell r="S222">
            <v>62.7</v>
          </cell>
          <cell r="U222">
            <v>0</v>
          </cell>
        </row>
        <row r="223">
          <cell r="C223" t="str">
            <v>UPA ENGENHO VELHO</v>
          </cell>
          <cell r="E223" t="str">
            <v>SEVERINO ALVES DE BARROS JUNIOR</v>
          </cell>
          <cell r="F223" t="str">
            <v>3 - Administrativo</v>
          </cell>
          <cell r="G223">
            <v>313115</v>
          </cell>
          <cell r="H223">
            <v>44075</v>
          </cell>
          <cell r="J223">
            <v>146.16319999999999</v>
          </cell>
          <cell r="L223">
            <v>132.41999999999999</v>
          </cell>
          <cell r="M223">
            <v>29.88</v>
          </cell>
          <cell r="O223">
            <v>1.1599999999999999</v>
          </cell>
          <cell r="R223">
            <v>289.8</v>
          </cell>
          <cell r="S223">
            <v>89.63</v>
          </cell>
          <cell r="U223">
            <v>0</v>
          </cell>
        </row>
        <row r="224">
          <cell r="C224" t="str">
            <v>UPA ENGENHO VELHO</v>
          </cell>
          <cell r="E224" t="str">
            <v>SHEILA MARIA CAVALCANTI NOBREGA</v>
          </cell>
          <cell r="F224" t="str">
            <v>1 - Médico</v>
          </cell>
          <cell r="G224">
            <v>225125</v>
          </cell>
          <cell r="H224">
            <v>44075</v>
          </cell>
          <cell r="J224">
            <v>713.33839999999998</v>
          </cell>
          <cell r="L224">
            <v>132.41999999999999</v>
          </cell>
          <cell r="M224">
            <v>12.67</v>
          </cell>
          <cell r="O224">
            <v>9.2799999999999994</v>
          </cell>
          <cell r="S224">
            <v>0</v>
          </cell>
          <cell r="U224">
            <v>0</v>
          </cell>
        </row>
        <row r="225">
          <cell r="C225" t="str">
            <v>UPA ENGENHO VELHO</v>
          </cell>
          <cell r="E225" t="str">
            <v>SHIRLANE MARIA MOTA</v>
          </cell>
          <cell r="F225" t="str">
            <v>3 - Administrativo</v>
          </cell>
          <cell r="G225">
            <v>411010</v>
          </cell>
          <cell r="H225">
            <v>44075</v>
          </cell>
          <cell r="J225">
            <v>104.5</v>
          </cell>
          <cell r="L225">
            <v>132.41999999999999</v>
          </cell>
          <cell r="M225">
            <v>0</v>
          </cell>
          <cell r="O225">
            <v>1.1599999999999999</v>
          </cell>
          <cell r="R225">
            <v>103.5</v>
          </cell>
          <cell r="S225">
            <v>62.7</v>
          </cell>
          <cell r="U225">
            <v>0</v>
          </cell>
        </row>
        <row r="226">
          <cell r="C226" t="str">
            <v>UPA ENGENHO VELHO</v>
          </cell>
          <cell r="E226" t="str">
            <v>SIDNEI RENATO E SILVA</v>
          </cell>
          <cell r="F226" t="str">
            <v>3 - Administrativo</v>
          </cell>
          <cell r="G226">
            <v>782320</v>
          </cell>
          <cell r="H226">
            <v>44075</v>
          </cell>
          <cell r="J226">
            <v>133.33280000000002</v>
          </cell>
          <cell r="L226">
            <v>132.41999999999999</v>
          </cell>
          <cell r="M226">
            <v>0</v>
          </cell>
          <cell r="O226">
            <v>1.1599999999999999</v>
          </cell>
          <cell r="S226">
            <v>0</v>
          </cell>
          <cell r="U226">
            <v>0</v>
          </cell>
        </row>
        <row r="227">
          <cell r="C227" t="str">
            <v>UPA ENGENHO VELHO</v>
          </cell>
          <cell r="E227" t="str">
            <v>SILVANEIDE LUCIA DA SILVA</v>
          </cell>
          <cell r="F227" t="str">
            <v>2 - Outros Profissionais da Saúde</v>
          </cell>
          <cell r="G227">
            <v>322205</v>
          </cell>
          <cell r="H227">
            <v>44075</v>
          </cell>
          <cell r="J227">
            <v>186.48560000000001</v>
          </cell>
          <cell r="L227">
            <v>132.41999999999999</v>
          </cell>
          <cell r="M227">
            <v>0</v>
          </cell>
          <cell r="O227">
            <v>1.1599999999999999</v>
          </cell>
          <cell r="R227">
            <v>122.1</v>
          </cell>
          <cell r="S227">
            <v>0</v>
          </cell>
          <cell r="U227">
            <v>0</v>
          </cell>
        </row>
        <row r="228">
          <cell r="C228" t="str">
            <v>UPA ENGENHO VELHO</v>
          </cell>
          <cell r="E228" t="str">
            <v>SILVANIA VALERIA FRANCISCA DA SILVA</v>
          </cell>
          <cell r="F228" t="str">
            <v>2 - Outros Profissionais da Saúde</v>
          </cell>
          <cell r="G228">
            <v>322205</v>
          </cell>
          <cell r="H228">
            <v>44075</v>
          </cell>
          <cell r="J228">
            <v>121.2064</v>
          </cell>
          <cell r="L228">
            <v>132.41999999999999</v>
          </cell>
          <cell r="M228">
            <v>0</v>
          </cell>
          <cell r="O228">
            <v>1.1599999999999999</v>
          </cell>
          <cell r="R228">
            <v>103.5</v>
          </cell>
          <cell r="S228">
            <v>56.43</v>
          </cell>
          <cell r="U228">
            <v>0</v>
          </cell>
        </row>
        <row r="229">
          <cell r="C229" t="str">
            <v>UPA ENGENHO VELHO</v>
          </cell>
          <cell r="E229" t="str">
            <v>SILVIA REGINA SOUZA LOPES</v>
          </cell>
          <cell r="F229" t="str">
            <v>2 - Outros Profissionais da Saúde</v>
          </cell>
          <cell r="G229">
            <v>324115</v>
          </cell>
          <cell r="H229">
            <v>44075</v>
          </cell>
          <cell r="J229">
            <v>306.65840000000003</v>
          </cell>
          <cell r="L229">
            <v>132.41999999999999</v>
          </cell>
          <cell r="M229">
            <v>10.85</v>
          </cell>
          <cell r="O229">
            <v>1.1599999999999999</v>
          </cell>
          <cell r="R229">
            <v>155.25</v>
          </cell>
          <cell r="S229">
            <v>60.91</v>
          </cell>
          <cell r="U229">
            <v>0</v>
          </cell>
        </row>
        <row r="230">
          <cell r="C230" t="str">
            <v>UPA ENGENHO VELHO</v>
          </cell>
          <cell r="E230" t="str">
            <v>SIMONE CARLA DE LIMA</v>
          </cell>
          <cell r="F230" t="str">
            <v>2 - Outros Profissionais da Saúde</v>
          </cell>
          <cell r="G230">
            <v>324115</v>
          </cell>
          <cell r="H230">
            <v>44075</v>
          </cell>
          <cell r="J230">
            <v>280.12639999999999</v>
          </cell>
          <cell r="L230">
            <v>132.41999999999999</v>
          </cell>
          <cell r="M230">
            <v>8.14</v>
          </cell>
          <cell r="O230">
            <v>1.1599999999999999</v>
          </cell>
          <cell r="R230">
            <v>55.2</v>
          </cell>
          <cell r="S230">
            <v>55.2</v>
          </cell>
          <cell r="U230">
            <v>0</v>
          </cell>
        </row>
        <row r="231">
          <cell r="C231" t="str">
            <v>UPA ENGENHO VELHO</v>
          </cell>
          <cell r="E231" t="str">
            <v>SOFIA DIAS BRAZ DE MACEDO</v>
          </cell>
          <cell r="F231" t="str">
            <v>1 - Médico</v>
          </cell>
          <cell r="G231">
            <v>225125</v>
          </cell>
          <cell r="H231">
            <v>44075</v>
          </cell>
          <cell r="J231">
            <v>615.12</v>
          </cell>
          <cell r="L231">
            <v>132.41999999999999</v>
          </cell>
          <cell r="M231">
            <v>0</v>
          </cell>
          <cell r="O231">
            <v>9.2799999999999994</v>
          </cell>
          <cell r="S231">
            <v>0</v>
          </cell>
          <cell r="U231">
            <v>0</v>
          </cell>
        </row>
        <row r="232">
          <cell r="C232" t="str">
            <v>UPA ENGENHO VELHO</v>
          </cell>
          <cell r="E232" t="str">
            <v>SOFIA REIS DA COSTA</v>
          </cell>
          <cell r="F232" t="str">
            <v>1 - Médico</v>
          </cell>
          <cell r="G232">
            <v>225125</v>
          </cell>
          <cell r="H232">
            <v>44075</v>
          </cell>
          <cell r="J232">
            <v>310.37759999999997</v>
          </cell>
          <cell r="L232">
            <v>132.41999999999999</v>
          </cell>
          <cell r="M232">
            <v>0</v>
          </cell>
          <cell r="O232">
            <v>9.2799999999999994</v>
          </cell>
          <cell r="S232">
            <v>0</v>
          </cell>
          <cell r="U232">
            <v>0</v>
          </cell>
        </row>
        <row r="233">
          <cell r="C233" t="str">
            <v>UPA ENGENHO VELHO</v>
          </cell>
          <cell r="E233" t="str">
            <v>TACIANA PAULA DOS SANTOS</v>
          </cell>
          <cell r="F233" t="str">
            <v>2 - Outros Profissionais da Saúde</v>
          </cell>
          <cell r="G233">
            <v>322205</v>
          </cell>
          <cell r="H233">
            <v>44075</v>
          </cell>
          <cell r="J233">
            <v>104.5</v>
          </cell>
          <cell r="L233">
            <v>132.41999999999999</v>
          </cell>
          <cell r="M233">
            <v>0</v>
          </cell>
          <cell r="O233">
            <v>1.1599999999999999</v>
          </cell>
          <cell r="R233">
            <v>207</v>
          </cell>
          <cell r="S233">
            <v>62.7</v>
          </cell>
          <cell r="U233">
            <v>0</v>
          </cell>
        </row>
        <row r="234">
          <cell r="C234" t="str">
            <v>UPA ENGENHO VELHO</v>
          </cell>
          <cell r="E234" t="str">
            <v>TATIANE OLIMPIA DE MOURA LIMA ODA</v>
          </cell>
          <cell r="F234" t="str">
            <v>3 - Administrativo</v>
          </cell>
          <cell r="G234">
            <v>351605</v>
          </cell>
          <cell r="H234">
            <v>44075</v>
          </cell>
          <cell r="J234">
            <v>131.8192</v>
          </cell>
          <cell r="L234">
            <v>132.41999999999999</v>
          </cell>
          <cell r="M234">
            <v>29.88</v>
          </cell>
          <cell r="O234">
            <v>1.1599999999999999</v>
          </cell>
          <cell r="S234">
            <v>0</v>
          </cell>
          <cell r="U234">
            <v>0</v>
          </cell>
        </row>
        <row r="235">
          <cell r="C235" t="str">
            <v>UPA ENGENHO VELHO</v>
          </cell>
          <cell r="E235" t="str">
            <v>TAYANNE VIEIRA LOPES</v>
          </cell>
          <cell r="F235" t="str">
            <v>1 - Médico</v>
          </cell>
          <cell r="G235">
            <v>225125</v>
          </cell>
          <cell r="H235">
            <v>44075</v>
          </cell>
          <cell r="J235">
            <v>354.97199999999998</v>
          </cell>
          <cell r="L235">
            <v>132.41999999999999</v>
          </cell>
          <cell r="M235">
            <v>0</v>
          </cell>
          <cell r="O235">
            <v>9.2799999999999994</v>
          </cell>
          <cell r="S235">
            <v>0</v>
          </cell>
          <cell r="U235">
            <v>0</v>
          </cell>
        </row>
        <row r="236">
          <cell r="C236" t="str">
            <v>UPA ENGENHO VELHO</v>
          </cell>
          <cell r="E236" t="str">
            <v>TAYLANE MARIA DOS SANTOS</v>
          </cell>
          <cell r="F236" t="str">
            <v>2 - Outros Profissionais da Saúde</v>
          </cell>
          <cell r="G236">
            <v>322205</v>
          </cell>
          <cell r="H236">
            <v>44075</v>
          </cell>
          <cell r="J236">
            <v>100.2968</v>
          </cell>
          <cell r="L236">
            <v>132.41999999999999</v>
          </cell>
          <cell r="M236">
            <v>0</v>
          </cell>
          <cell r="O236">
            <v>1.1599999999999999</v>
          </cell>
          <cell r="R236">
            <v>103.5</v>
          </cell>
          <cell r="S236">
            <v>62.7</v>
          </cell>
          <cell r="U236">
            <v>64</v>
          </cell>
          <cell r="X236" t="str">
            <v>AUXILIO CRECHE</v>
          </cell>
        </row>
        <row r="237">
          <cell r="C237" t="str">
            <v>UPA ENGENHO VELHO</v>
          </cell>
          <cell r="E237" t="str">
            <v>TELMA MARIA MESSIAS DE MELO</v>
          </cell>
          <cell r="F237" t="str">
            <v>2 - Outros Profissionais da Saúde</v>
          </cell>
          <cell r="G237">
            <v>322205</v>
          </cell>
          <cell r="H237">
            <v>44075</v>
          </cell>
          <cell r="J237">
            <v>124.9408</v>
          </cell>
          <cell r="L237">
            <v>132.41999999999999</v>
          </cell>
          <cell r="M237">
            <v>0</v>
          </cell>
          <cell r="O237">
            <v>1.1599999999999999</v>
          </cell>
          <cell r="R237">
            <v>103.5</v>
          </cell>
          <cell r="S237">
            <v>62.7</v>
          </cell>
          <cell r="U237">
            <v>0</v>
          </cell>
        </row>
        <row r="238">
          <cell r="C238" t="str">
            <v>UPA ENGENHO VELHO</v>
          </cell>
          <cell r="E238" t="str">
            <v>THAYS LEITE DE SOUZA</v>
          </cell>
          <cell r="F238" t="str">
            <v>2 - Outros Profissionais da Saúde</v>
          </cell>
          <cell r="G238">
            <v>322205</v>
          </cell>
          <cell r="H238">
            <v>44075</v>
          </cell>
          <cell r="J238">
            <v>117.86879999999999</v>
          </cell>
          <cell r="L238">
            <v>132.41999999999999</v>
          </cell>
          <cell r="M238">
            <v>0</v>
          </cell>
          <cell r="O238">
            <v>1.1599999999999999</v>
          </cell>
          <cell r="R238">
            <v>103.5</v>
          </cell>
          <cell r="S238">
            <v>62.7</v>
          </cell>
          <cell r="U238">
            <v>0</v>
          </cell>
        </row>
        <row r="239">
          <cell r="C239" t="str">
            <v>UPA ENGENHO VELHO</v>
          </cell>
          <cell r="E239" t="str">
            <v>THIAGO BURIL FONTES</v>
          </cell>
          <cell r="F239" t="str">
            <v>1 - Médico</v>
          </cell>
          <cell r="G239">
            <v>225125</v>
          </cell>
          <cell r="H239">
            <v>44075</v>
          </cell>
          <cell r="J239">
            <v>699.28719999999998</v>
          </cell>
          <cell r="L239">
            <v>132.41999999999999</v>
          </cell>
          <cell r="M239">
            <v>3.17</v>
          </cell>
          <cell r="O239">
            <v>9.2799999999999994</v>
          </cell>
          <cell r="S239">
            <v>0</v>
          </cell>
          <cell r="U239">
            <v>0</v>
          </cell>
        </row>
        <row r="240">
          <cell r="C240" t="str">
            <v>UPA ENGENHO VELHO</v>
          </cell>
          <cell r="E240" t="str">
            <v>UBIRACY FERREIRA DE SOUZA JUNIOR</v>
          </cell>
          <cell r="F240" t="str">
            <v>3 - Administrativo</v>
          </cell>
          <cell r="G240">
            <v>782320</v>
          </cell>
          <cell r="H240">
            <v>44075</v>
          </cell>
          <cell r="J240">
            <v>282.55119999999999</v>
          </cell>
          <cell r="L240">
            <v>132.41999999999999</v>
          </cell>
          <cell r="M240">
            <v>0</v>
          </cell>
          <cell r="O240">
            <v>1.1599999999999999</v>
          </cell>
          <cell r="S240">
            <v>0</v>
          </cell>
          <cell r="U240">
            <v>0</v>
          </cell>
        </row>
        <row r="241">
          <cell r="C241" t="str">
            <v>UPA ENGENHO VELHO</v>
          </cell>
          <cell r="E241" t="str">
            <v>VALDECI FRAGOSO DA SILVA NETO</v>
          </cell>
          <cell r="F241" t="str">
            <v>3 - Administrativo</v>
          </cell>
          <cell r="G241">
            <v>411010</v>
          </cell>
          <cell r="H241">
            <v>44075</v>
          </cell>
          <cell r="J241">
            <v>113.08799999999999</v>
          </cell>
          <cell r="L241">
            <v>132.41999999999999</v>
          </cell>
          <cell r="M241">
            <v>0</v>
          </cell>
          <cell r="O241">
            <v>1.1599999999999999</v>
          </cell>
          <cell r="R241">
            <v>282</v>
          </cell>
          <cell r="S241">
            <v>62.7</v>
          </cell>
          <cell r="U241">
            <v>0</v>
          </cell>
        </row>
        <row r="242">
          <cell r="C242" t="str">
            <v>UPA ENGENHO VELHO</v>
          </cell>
          <cell r="E242" t="str">
            <v>VALERIA RODRIGUES DA SILVA</v>
          </cell>
          <cell r="F242" t="str">
            <v>3 - Administrativo</v>
          </cell>
          <cell r="G242">
            <v>513430</v>
          </cell>
          <cell r="H242">
            <v>44075</v>
          </cell>
          <cell r="J242">
            <v>98.047199999999989</v>
          </cell>
          <cell r="L242">
            <v>132.41999999999999</v>
          </cell>
          <cell r="M242">
            <v>0</v>
          </cell>
          <cell r="O242">
            <v>1.1599999999999999</v>
          </cell>
          <cell r="R242">
            <v>103.5</v>
          </cell>
          <cell r="S242">
            <v>62.7</v>
          </cell>
          <cell r="U242">
            <v>0</v>
          </cell>
        </row>
        <row r="243">
          <cell r="C243" t="str">
            <v>UPA ENGENHO VELHO</v>
          </cell>
          <cell r="E243" t="str">
            <v>VANESSA ANTONIO DO NASCIMENTO</v>
          </cell>
          <cell r="F243" t="str">
            <v>2 - Outros Profissionais da Saúde</v>
          </cell>
          <cell r="G243">
            <v>322205</v>
          </cell>
          <cell r="H243">
            <v>44075</v>
          </cell>
          <cell r="J243">
            <v>117.236</v>
          </cell>
          <cell r="L243">
            <v>132.41999999999999</v>
          </cell>
          <cell r="M243">
            <v>0</v>
          </cell>
          <cell r="O243">
            <v>1.1599999999999999</v>
          </cell>
          <cell r="R243">
            <v>103.5</v>
          </cell>
          <cell r="S243">
            <v>62.7</v>
          </cell>
          <cell r="U243">
            <v>0</v>
          </cell>
        </row>
        <row r="244">
          <cell r="C244" t="str">
            <v>UPA ENGENHO VELHO</v>
          </cell>
          <cell r="E244" t="str">
            <v>VANIA ALVES DE SOUZA</v>
          </cell>
          <cell r="F244" t="str">
            <v>2 - Outros Profissionais da Saúde</v>
          </cell>
          <cell r="G244">
            <v>766420</v>
          </cell>
          <cell r="H244">
            <v>44075</v>
          </cell>
          <cell r="J244">
            <v>125.3824</v>
          </cell>
          <cell r="L244">
            <v>132.41999999999999</v>
          </cell>
          <cell r="M244">
            <v>0</v>
          </cell>
          <cell r="O244">
            <v>1.1599999999999999</v>
          </cell>
          <cell r="S244">
            <v>0</v>
          </cell>
          <cell r="U244">
            <v>0</v>
          </cell>
        </row>
        <row r="245">
          <cell r="C245" t="str">
            <v>UPA ENGENHO VELHO</v>
          </cell>
          <cell r="E245" t="str">
            <v>VANIELLY THADYA DE ARAUJO SIQUEIRA</v>
          </cell>
          <cell r="F245" t="str">
            <v>1 - Médico</v>
          </cell>
          <cell r="G245">
            <v>225125</v>
          </cell>
          <cell r="H245">
            <v>44075</v>
          </cell>
          <cell r="J245">
            <v>444.62400000000002</v>
          </cell>
          <cell r="L245">
            <v>132.41999999999999</v>
          </cell>
          <cell r="M245">
            <v>0</v>
          </cell>
          <cell r="O245">
            <v>9.2799999999999994</v>
          </cell>
          <cell r="S245">
            <v>0</v>
          </cell>
          <cell r="U245">
            <v>0</v>
          </cell>
        </row>
        <row r="246">
          <cell r="C246" t="str">
            <v>UPA ENGENHO VELHO</v>
          </cell>
          <cell r="E246" t="str">
            <v>WANESSA XAVIER RAMOS CAVALCANTI</v>
          </cell>
          <cell r="F246" t="str">
            <v>2 - Outros Profissionais da Saúde</v>
          </cell>
          <cell r="G246">
            <v>324115</v>
          </cell>
          <cell r="H246">
            <v>44075</v>
          </cell>
          <cell r="J246">
            <v>266.87599999999998</v>
          </cell>
          <cell r="L246">
            <v>132.41999999999999</v>
          </cell>
          <cell r="M246">
            <v>8.14</v>
          </cell>
          <cell r="O246">
            <v>1.1599999999999999</v>
          </cell>
          <cell r="R246">
            <v>163</v>
          </cell>
          <cell r="S246">
            <v>60.91</v>
          </cell>
          <cell r="U246">
            <v>0</v>
          </cell>
        </row>
        <row r="247">
          <cell r="C247" t="str">
            <v>UPA ENGENHO VELHO</v>
          </cell>
          <cell r="E247" t="str">
            <v>WELLERSON KLEYSON DA SILVA CORREIA</v>
          </cell>
          <cell r="F247" t="str">
            <v>3 - Administrativo</v>
          </cell>
          <cell r="G247">
            <v>411010</v>
          </cell>
          <cell r="H247">
            <v>44075</v>
          </cell>
          <cell r="J247">
            <v>101.17120000000001</v>
          </cell>
          <cell r="L247">
            <v>132.41999999999999</v>
          </cell>
          <cell r="M247">
            <v>0</v>
          </cell>
          <cell r="O247">
            <v>1.1599999999999999</v>
          </cell>
          <cell r="S247">
            <v>0</v>
          </cell>
          <cell r="U247">
            <v>0</v>
          </cell>
        </row>
        <row r="248">
          <cell r="C248" t="str">
            <v>UPA ENGENHO VELHO</v>
          </cell>
          <cell r="E248" t="str">
            <v>WILLIANE MARIA FERREIRA</v>
          </cell>
          <cell r="F248" t="str">
            <v>2 - Outros Profissionais da Saúde</v>
          </cell>
          <cell r="G248">
            <v>223505</v>
          </cell>
          <cell r="H248">
            <v>44075</v>
          </cell>
          <cell r="J248">
            <v>233.23680000000002</v>
          </cell>
          <cell r="L248">
            <v>132.41999999999999</v>
          </cell>
          <cell r="M248">
            <v>2.39</v>
          </cell>
          <cell r="O248">
            <v>2.44</v>
          </cell>
          <cell r="R248">
            <v>69</v>
          </cell>
          <cell r="S248">
            <v>69</v>
          </cell>
          <cell r="U248">
            <v>103.28</v>
          </cell>
          <cell r="X248" t="str">
            <v>AUXILIO CRECHE</v>
          </cell>
        </row>
        <row r="249">
          <cell r="C249" t="str">
            <v>UPA ENGENHO VELHO</v>
          </cell>
          <cell r="E249" t="str">
            <v>WILMA SILVANIA DE OLIVEIRA EUSTAQUIO</v>
          </cell>
          <cell r="F249" t="str">
            <v>2 - Outros Profissionais da Saúde</v>
          </cell>
          <cell r="G249">
            <v>322205</v>
          </cell>
          <cell r="H249">
            <v>44075</v>
          </cell>
          <cell r="J249">
            <v>193.6832</v>
          </cell>
          <cell r="L249">
            <v>132.41999999999999</v>
          </cell>
          <cell r="M249">
            <v>0</v>
          </cell>
          <cell r="O249">
            <v>1.1599999999999999</v>
          </cell>
          <cell r="R249">
            <v>6.9</v>
          </cell>
          <cell r="S249">
            <v>2.09</v>
          </cell>
          <cell r="U249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C34" sqref="C34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9039744001085</v>
      </c>
      <c r="B3" s="10" t="str">
        <f>'[1]TCE - ANEXO III - Preencher'!C12</f>
        <v>UPA ENGENHO VELHO</v>
      </c>
      <c r="C3" s="11"/>
      <c r="D3" s="12" t="str">
        <f>'[1]TCE - ANEXO III - Preencher'!E12</f>
        <v>ABEL DE OLIVEIRA SANTOS NETO</v>
      </c>
      <c r="E3" s="10" t="str">
        <f>IF('[1]TCE - ANEXO III - Preencher'!F12="4 - Assistência Odontológica","2 - Outros Profissionais da Saúde",'[1]TCE - ANEXO III - Preencher'!F12)</f>
        <v>1 - Médico</v>
      </c>
      <c r="F3" s="13">
        <f>'[1]TCE - ANEXO III - Preencher'!G12</f>
        <v>225125</v>
      </c>
      <c r="G3" s="14">
        <f>IF('[1]TCE - ANEXO III - Preencher'!H12="","",'[1]TCE - ANEXO III - Preencher'!H12)</f>
        <v>44075</v>
      </c>
      <c r="H3" s="15">
        <f>'[1]TCE - ANEXO III - Preencher'!I12</f>
        <v>0</v>
      </c>
      <c r="I3" s="15">
        <f>'[1]TCE - ANEXO III - Preencher'!J12</f>
        <v>342.59039999999999</v>
      </c>
      <c r="J3" s="15">
        <f>'[1]TCE - ANEXO III - Preencher'!K12</f>
        <v>0</v>
      </c>
      <c r="K3" s="16">
        <f>'[1]TCE - ANEXO III - Preencher'!L12</f>
        <v>132.41999999999999</v>
      </c>
      <c r="L3" s="16">
        <f>'[1]TCE - ANEXO III - Preencher'!M12</f>
        <v>3.17</v>
      </c>
      <c r="M3" s="16">
        <f>K3-L3</f>
        <v>129.25</v>
      </c>
      <c r="N3" s="16">
        <f>'[1]TCE - ANEXO III - Preencher'!O12</f>
        <v>9.2799999999999994</v>
      </c>
      <c r="O3" s="16">
        <f>'[1]TCE - ANEXO III - Preencher'!P12</f>
        <v>0</v>
      </c>
      <c r="P3" s="17">
        <f>N3-O3</f>
        <v>9.2799999999999994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481.12039999999996</v>
      </c>
    </row>
    <row r="4" spans="1:28" s="4" customFormat="1" x14ac:dyDescent="0.2">
      <c r="A4" s="9">
        <f>IFERROR(VLOOKUP(B4,'[1]DADOS (OCULTAR)'!$P$3:$R$56,3,0),"")</f>
        <v>9039744001085</v>
      </c>
      <c r="B4" s="10" t="str">
        <f>'[1]TCE - ANEXO III - Preencher'!C13</f>
        <v>UPA ENGENHO VELHO</v>
      </c>
      <c r="C4" s="11"/>
      <c r="D4" s="12" t="str">
        <f>'[1]TCE - ANEXO III - Preencher'!E13</f>
        <v>ADEILDA MARIA DIAS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223505</v>
      </c>
      <c r="G4" s="14">
        <f>IF('[1]TCE - ANEXO III - Preencher'!H13="","",'[1]TCE - ANEXO III - Preencher'!H13)</f>
        <v>44075</v>
      </c>
      <c r="H4" s="15">
        <f>'[1]TCE - ANEXO III - Preencher'!I13</f>
        <v>0</v>
      </c>
      <c r="I4" s="15">
        <f>'[1]TCE - ANEXO III - Preencher'!J13</f>
        <v>271.0104</v>
      </c>
      <c r="J4" s="15">
        <f>'[1]TCE - ANEXO III - Preencher'!K13</f>
        <v>0</v>
      </c>
      <c r="K4" s="16">
        <f>'[1]TCE - ANEXO III - Preencher'!L13</f>
        <v>132.41999999999999</v>
      </c>
      <c r="L4" s="16">
        <f>'[1]TCE - ANEXO III - Preencher'!M13</f>
        <v>0</v>
      </c>
      <c r="M4" s="16">
        <f t="shared" ref="M4:M67" si="1">K4-L4</f>
        <v>132.41999999999999</v>
      </c>
      <c r="N4" s="16">
        <f>'[1]TCE - ANEXO III - Preencher'!O13</f>
        <v>2.44</v>
      </c>
      <c r="O4" s="16">
        <f>'[1]TCE - ANEXO III - Preencher'!P13</f>
        <v>0</v>
      </c>
      <c r="P4" s="17">
        <f t="shared" ref="P4:P67" si="2">N4-O4</f>
        <v>2.44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405.87039999999996</v>
      </c>
    </row>
    <row r="5" spans="1:28" s="4" customFormat="1" x14ac:dyDescent="0.2">
      <c r="A5" s="9">
        <f>IFERROR(VLOOKUP(B5,'[1]DADOS (OCULTAR)'!$P$3:$R$56,3,0),"")</f>
        <v>9039744001085</v>
      </c>
      <c r="B5" s="10" t="str">
        <f>'[1]TCE - ANEXO III - Preencher'!C14</f>
        <v>UPA ENGENHO VELHO</v>
      </c>
      <c r="C5" s="11"/>
      <c r="D5" s="12" t="str">
        <f>'[1]TCE - ANEXO III - Preencher'!E14</f>
        <v>ADOLFO CESAR MESQUITA DE SOUZA</v>
      </c>
      <c r="E5" s="10" t="str">
        <f>IF('[1]TCE - ANEXO III - Preencher'!F14="4 - Assistência Odontológica","2 - Outros Profissionais da Saúde",'[1]TCE - ANEXO III - Preencher'!F14)</f>
        <v>1 - Médico</v>
      </c>
      <c r="F5" s="13">
        <f>'[1]TCE - ANEXO III - Preencher'!G14</f>
        <v>225125</v>
      </c>
      <c r="G5" s="14">
        <f>IF('[1]TCE - ANEXO III - Preencher'!H14="","",'[1]TCE - ANEXO III - Preencher'!H14)</f>
        <v>44075</v>
      </c>
      <c r="H5" s="15">
        <f>'[1]TCE - ANEXO III - Preencher'!I14</f>
        <v>0</v>
      </c>
      <c r="I5" s="15">
        <f>'[1]TCE - ANEXO III - Preencher'!J14</f>
        <v>729.80960000000005</v>
      </c>
      <c r="J5" s="15">
        <f>'[1]TCE - ANEXO III - Preencher'!K14</f>
        <v>0</v>
      </c>
      <c r="K5" s="16">
        <f>'[1]TCE - ANEXO III - Preencher'!L14</f>
        <v>132.41999999999999</v>
      </c>
      <c r="L5" s="16">
        <f>'[1]TCE - ANEXO III - Preencher'!M14</f>
        <v>25.34</v>
      </c>
      <c r="M5" s="16">
        <f t="shared" si="1"/>
        <v>107.07999999999998</v>
      </c>
      <c r="N5" s="16">
        <f>'[1]TCE - ANEXO III - Preencher'!O14</f>
        <v>9.2799999999999994</v>
      </c>
      <c r="O5" s="16">
        <f>'[1]TCE - ANEXO III - Preencher'!P14</f>
        <v>0</v>
      </c>
      <c r="P5" s="17">
        <f t="shared" si="2"/>
        <v>9.2799999999999994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846.16959999999995</v>
      </c>
    </row>
    <row r="6" spans="1:28" s="4" customFormat="1" x14ac:dyDescent="0.2">
      <c r="A6" s="9">
        <f>IFERROR(VLOOKUP(B6,'[1]DADOS (OCULTAR)'!$P$3:$R$56,3,0),"")</f>
        <v>9039744001085</v>
      </c>
      <c r="B6" s="10" t="str">
        <f>'[1]TCE - ANEXO III - Preencher'!C15</f>
        <v>UPA ENGENHO VELHO</v>
      </c>
      <c r="C6" s="11"/>
      <c r="D6" s="12" t="str">
        <f>'[1]TCE - ANEXO III - Preencher'!E15</f>
        <v>ADRIANA MARIA VICENTE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515205</v>
      </c>
      <c r="G6" s="14">
        <f>IF('[1]TCE - ANEXO III - Preencher'!H15="","",'[1]TCE - ANEXO III - Preencher'!H15)</f>
        <v>44075</v>
      </c>
      <c r="H6" s="15">
        <f>'[1]TCE - ANEXO III - Preencher'!I15</f>
        <v>0</v>
      </c>
      <c r="I6" s="15">
        <f>'[1]TCE - ANEXO III - Preencher'!J15</f>
        <v>108.744</v>
      </c>
      <c r="J6" s="15">
        <f>'[1]TCE - ANEXO III - Preencher'!K15</f>
        <v>0</v>
      </c>
      <c r="K6" s="16">
        <f>'[1]TCE - ANEXO III - Preencher'!L15</f>
        <v>132.41999999999999</v>
      </c>
      <c r="L6" s="16">
        <f>'[1]TCE - ANEXO III - Preencher'!M15</f>
        <v>0</v>
      </c>
      <c r="M6" s="16">
        <f t="shared" si="1"/>
        <v>132.41999999999999</v>
      </c>
      <c r="N6" s="16">
        <f>'[1]TCE - ANEXO III - Preencher'!O15</f>
        <v>1.1599999999999999</v>
      </c>
      <c r="O6" s="16">
        <f>'[1]TCE - ANEXO III - Preencher'!P15</f>
        <v>0</v>
      </c>
      <c r="P6" s="17">
        <f t="shared" si="2"/>
        <v>1.1599999999999999</v>
      </c>
      <c r="Q6" s="16">
        <f>'[1]TCE - ANEXO III - Preencher'!R15</f>
        <v>103.5</v>
      </c>
      <c r="R6" s="16">
        <f>'[1]TCE - ANEXO III - Preencher'!S15</f>
        <v>64.8</v>
      </c>
      <c r="S6" s="17">
        <f t="shared" si="3"/>
        <v>38.700000000000003</v>
      </c>
      <c r="T6" s="16">
        <f>'[1]TCE - ANEXO III - Preencher'!U15</f>
        <v>57</v>
      </c>
      <c r="U6" s="16">
        <f>'[1]TCE - ANEXO III - Preencher'!V15</f>
        <v>0</v>
      </c>
      <c r="V6" s="17">
        <f t="shared" si="4"/>
        <v>57</v>
      </c>
      <c r="W6" s="18" t="str">
        <f>IF('[1]TCE - ANEXO III - Preencher'!X15="","",'[1]TCE - ANEXO III - Preencher'!X15)</f>
        <v>AUXILIO CRECHE</v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338.024</v>
      </c>
    </row>
    <row r="7" spans="1:28" s="4" customFormat="1" x14ac:dyDescent="0.2">
      <c r="A7" s="9">
        <f>IFERROR(VLOOKUP(B7,'[1]DADOS (OCULTAR)'!$P$3:$R$56,3,0),"")</f>
        <v>9039744001085</v>
      </c>
      <c r="B7" s="10" t="str">
        <f>'[1]TCE - ANEXO III - Preencher'!C16</f>
        <v>UPA ENGENHO VELHO</v>
      </c>
      <c r="C7" s="11"/>
      <c r="D7" s="12" t="str">
        <f>'[1]TCE - ANEXO III - Preencher'!E16</f>
        <v>ADVANKELLY KEROLY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44075</v>
      </c>
      <c r="H7" s="15">
        <f>'[1]TCE - ANEXO III - Preencher'!I16</f>
        <v>0</v>
      </c>
      <c r="I7" s="15">
        <f>'[1]TCE - ANEXO III - Preencher'!J16</f>
        <v>119.14879999999999</v>
      </c>
      <c r="J7" s="15">
        <f>'[1]TCE - ANEXO III - Preencher'!K16</f>
        <v>0</v>
      </c>
      <c r="K7" s="16">
        <f>'[1]TCE - ANEXO III - Preencher'!L16</f>
        <v>132.41999999999999</v>
      </c>
      <c r="L7" s="16">
        <f>'[1]TCE - ANEXO III - Preencher'!M16</f>
        <v>0</v>
      </c>
      <c r="M7" s="16">
        <f t="shared" si="1"/>
        <v>132.41999999999999</v>
      </c>
      <c r="N7" s="16">
        <f>'[1]TCE - ANEXO III - Preencher'!O16</f>
        <v>1.1599999999999999</v>
      </c>
      <c r="O7" s="16">
        <f>'[1]TCE - ANEXO III - Preencher'!P16</f>
        <v>0</v>
      </c>
      <c r="P7" s="17">
        <f t="shared" si="2"/>
        <v>1.1599999999999999</v>
      </c>
      <c r="Q7" s="16">
        <f>'[1]TCE - ANEXO III - Preencher'!R16</f>
        <v>103.5</v>
      </c>
      <c r="R7" s="16">
        <f>'[1]TCE - ANEXO III - Preencher'!S16</f>
        <v>62.7</v>
      </c>
      <c r="S7" s="17">
        <f t="shared" si="3"/>
        <v>40.799999999999997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293.52879999999999</v>
      </c>
    </row>
    <row r="8" spans="1:28" s="4" customFormat="1" x14ac:dyDescent="0.2">
      <c r="A8" s="9">
        <f>IFERROR(VLOOKUP(B8,'[1]DADOS (OCULTAR)'!$P$3:$R$56,3,0),"")</f>
        <v>9039744001085</v>
      </c>
      <c r="B8" s="10" t="str">
        <f>'[1]TCE - ANEXO III - Preencher'!C17</f>
        <v>UPA ENGENHO VELHO</v>
      </c>
      <c r="C8" s="11"/>
      <c r="D8" s="12" t="str">
        <f>'[1]TCE - ANEXO III - Preencher'!E17</f>
        <v>ALANA ISABEL QUIRINO BEZERRA</v>
      </c>
      <c r="E8" s="10" t="str">
        <f>IF('[1]TCE - ANEXO III - Preencher'!F17="4 - Assistência Odontológica","2 - Outros Profissionais da Saúde",'[1]TCE - ANEXO III - Preencher'!F17)</f>
        <v>1 - Médico</v>
      </c>
      <c r="F8" s="13">
        <f>'[1]TCE - ANEXO III - Preencher'!G17</f>
        <v>225125</v>
      </c>
      <c r="G8" s="14">
        <f>IF('[1]TCE - ANEXO III - Preencher'!H17="","",'[1]TCE - ANEXO III - Preencher'!H17)</f>
        <v>44075</v>
      </c>
      <c r="H8" s="15">
        <f>'[1]TCE - ANEXO III - Preencher'!I17</f>
        <v>0</v>
      </c>
      <c r="I8" s="15">
        <f>'[1]TCE - ANEXO III - Preencher'!J17</f>
        <v>417.16480000000001</v>
      </c>
      <c r="J8" s="15">
        <f>'[1]TCE - ANEXO III - Preencher'!K17</f>
        <v>0</v>
      </c>
      <c r="K8" s="16">
        <f>'[1]TCE - ANEXO III - Preencher'!L17</f>
        <v>132.41999999999999</v>
      </c>
      <c r="L8" s="16">
        <f>'[1]TCE - ANEXO III - Preencher'!M17</f>
        <v>3.17</v>
      </c>
      <c r="M8" s="16">
        <f t="shared" si="1"/>
        <v>129.25</v>
      </c>
      <c r="N8" s="16">
        <f>'[1]TCE - ANEXO III - Preencher'!O17</f>
        <v>9.2799999999999994</v>
      </c>
      <c r="O8" s="16">
        <f>'[1]TCE - ANEXO III - Preencher'!P17</f>
        <v>0</v>
      </c>
      <c r="P8" s="17">
        <f t="shared" si="2"/>
        <v>9.2799999999999994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555.69479999999999</v>
      </c>
    </row>
    <row r="9" spans="1:28" s="4" customFormat="1" x14ac:dyDescent="0.2">
      <c r="A9" s="9">
        <f>IFERROR(VLOOKUP(B9,'[1]DADOS (OCULTAR)'!$P$3:$R$56,3,0),"")</f>
        <v>9039744001085</v>
      </c>
      <c r="B9" s="10" t="str">
        <f>'[1]TCE - ANEXO III - Preencher'!C18</f>
        <v>UPA ENGENHO VELHO</v>
      </c>
      <c r="C9" s="11"/>
      <c r="D9" s="12" t="str">
        <f>'[1]TCE - ANEXO III - Preencher'!E18</f>
        <v>ALDIRLEIDE ALVES E SILVA</v>
      </c>
      <c r="E9" s="10" t="str">
        <f>IF('[1]TCE - ANEXO III - Preencher'!F18="4 - Assistência Odontológica","2 - Outros Profissionais da Saúde",'[1]TCE - ANEXO III - Preencher'!F18)</f>
        <v>3 - Administrativo</v>
      </c>
      <c r="F9" s="13">
        <f>'[1]TCE - ANEXO III - Preencher'!G18</f>
        <v>411010</v>
      </c>
      <c r="G9" s="14">
        <f>IF('[1]TCE - ANEXO III - Preencher'!H18="","",'[1]TCE - ANEXO III - Preencher'!H18)</f>
        <v>44075</v>
      </c>
      <c r="H9" s="15">
        <f>'[1]TCE - ANEXO III - Preencher'!I18</f>
        <v>0</v>
      </c>
      <c r="I9" s="15">
        <f>'[1]TCE - ANEXO III - Preencher'!J18</f>
        <v>104.5</v>
      </c>
      <c r="J9" s="15">
        <f>'[1]TCE - ANEXO III - Preencher'!K18</f>
        <v>0</v>
      </c>
      <c r="K9" s="16">
        <f>'[1]TCE - ANEXO III - Preencher'!L18</f>
        <v>132.41999999999999</v>
      </c>
      <c r="L9" s="16">
        <f>'[1]TCE - ANEXO III - Preencher'!M18</f>
        <v>0</v>
      </c>
      <c r="M9" s="16">
        <f t="shared" si="1"/>
        <v>132.41999999999999</v>
      </c>
      <c r="N9" s="16">
        <f>'[1]TCE - ANEXO III - Preencher'!O18</f>
        <v>1.1599999999999999</v>
      </c>
      <c r="O9" s="16">
        <f>'[1]TCE - ANEXO III - Preencher'!P18</f>
        <v>0</v>
      </c>
      <c r="P9" s="17">
        <f t="shared" si="2"/>
        <v>1.1599999999999999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238.07999999999998</v>
      </c>
    </row>
    <row r="10" spans="1:28" s="4" customFormat="1" x14ac:dyDescent="0.2">
      <c r="A10" s="9">
        <f>IFERROR(VLOOKUP(B10,'[1]DADOS (OCULTAR)'!$P$3:$R$56,3,0),"")</f>
        <v>9039744001085</v>
      </c>
      <c r="B10" s="10" t="str">
        <f>'[1]TCE - ANEXO III - Preencher'!C19</f>
        <v>UPA ENGENHO VELHO</v>
      </c>
      <c r="C10" s="11"/>
      <c r="D10" s="12" t="str">
        <f>'[1]TCE - ANEXO III - Preencher'!E19</f>
        <v>ALESSANDRA DE PAIVA AQUINO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322415</v>
      </c>
      <c r="G10" s="14">
        <f>IF('[1]TCE - ANEXO III - Preencher'!H19="","",'[1]TCE - ANEXO III - Preencher'!H19)</f>
        <v>44075</v>
      </c>
      <c r="H10" s="15">
        <f>'[1]TCE - ANEXO III - Preencher'!I19</f>
        <v>0</v>
      </c>
      <c r="I10" s="15">
        <f>'[1]TCE - ANEXO III - Preencher'!J19</f>
        <v>104.9096</v>
      </c>
      <c r="J10" s="15">
        <f>'[1]TCE - ANEXO III - Preencher'!K19</f>
        <v>0</v>
      </c>
      <c r="K10" s="16">
        <f>'[1]TCE - ANEXO III - Preencher'!L19</f>
        <v>132.41999999999999</v>
      </c>
      <c r="L10" s="16">
        <f>'[1]TCE - ANEXO III - Preencher'!M19</f>
        <v>0</v>
      </c>
      <c r="M10" s="16">
        <f t="shared" si="1"/>
        <v>132.41999999999999</v>
      </c>
      <c r="N10" s="16">
        <f>'[1]TCE - ANEXO III - Preencher'!O19</f>
        <v>1.1599999999999999</v>
      </c>
      <c r="O10" s="16">
        <f>'[1]TCE - ANEXO III - Preencher'!P19</f>
        <v>0</v>
      </c>
      <c r="P10" s="17">
        <f t="shared" si="2"/>
        <v>1.1599999999999999</v>
      </c>
      <c r="Q10" s="16">
        <f>'[1]TCE - ANEXO III - Preencher'!R19</f>
        <v>207</v>
      </c>
      <c r="R10" s="16">
        <f>'[1]TCE - ANEXO III - Preencher'!S19</f>
        <v>62.7</v>
      </c>
      <c r="S10" s="17">
        <f t="shared" si="3"/>
        <v>144.30000000000001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382.78959999999995</v>
      </c>
    </row>
    <row r="11" spans="1:28" s="4" customFormat="1" x14ac:dyDescent="0.2">
      <c r="A11" s="9">
        <f>IFERROR(VLOOKUP(B11,'[1]DADOS (OCULTAR)'!$P$3:$R$56,3,0),"")</f>
        <v>9039744001085</v>
      </c>
      <c r="B11" s="10" t="str">
        <f>'[1]TCE - ANEXO III - Preencher'!C20</f>
        <v>UPA ENGENHO VELHO</v>
      </c>
      <c r="C11" s="11"/>
      <c r="D11" s="12" t="str">
        <f>'[1]TCE - ANEXO III - Preencher'!E20</f>
        <v>ALESSANDRA MEDEIROS BRANDAO ALBERTO DE MELLO</v>
      </c>
      <c r="E11" s="10" t="str">
        <f>IF('[1]TCE - ANEXO III - Preencher'!F20="4 - Assistência Odontológica","2 - Outros Profissionais da Saúde",'[1]TCE - ANEXO III - Preencher'!F20)</f>
        <v>1 - Médico</v>
      </c>
      <c r="F11" s="13">
        <f>'[1]TCE - ANEXO III - Preencher'!G20</f>
        <v>225125</v>
      </c>
      <c r="G11" s="14">
        <f>IF('[1]TCE - ANEXO III - Preencher'!H20="","",'[1]TCE - ANEXO III - Preencher'!H20)</f>
        <v>44075</v>
      </c>
      <c r="H11" s="15">
        <f>'[1]TCE - ANEXO III - Preencher'!I20</f>
        <v>0</v>
      </c>
      <c r="I11" s="15">
        <f>'[1]TCE - ANEXO III - Preencher'!J20</f>
        <v>361.10559999999998</v>
      </c>
      <c r="J11" s="15">
        <f>'[1]TCE - ANEXO III - Preencher'!K20</f>
        <v>0</v>
      </c>
      <c r="K11" s="16">
        <f>'[1]TCE - ANEXO III - Preencher'!L20</f>
        <v>132.41999999999999</v>
      </c>
      <c r="L11" s="16">
        <f>'[1]TCE - ANEXO III - Preencher'!M20</f>
        <v>0</v>
      </c>
      <c r="M11" s="16">
        <f t="shared" si="1"/>
        <v>132.41999999999999</v>
      </c>
      <c r="N11" s="16">
        <f>'[1]TCE - ANEXO III - Preencher'!O20</f>
        <v>9.2799999999999994</v>
      </c>
      <c r="O11" s="16">
        <f>'[1]TCE - ANEXO III - Preencher'!P20</f>
        <v>0</v>
      </c>
      <c r="P11" s="17">
        <f t="shared" si="2"/>
        <v>9.2799999999999994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502.80559999999991</v>
      </c>
    </row>
    <row r="12" spans="1:28" s="4" customFormat="1" x14ac:dyDescent="0.2">
      <c r="A12" s="9">
        <f>IFERROR(VLOOKUP(B12,'[1]DADOS (OCULTAR)'!$P$3:$R$56,3,0),"")</f>
        <v>9039744001085</v>
      </c>
      <c r="B12" s="10" t="str">
        <f>'[1]TCE - ANEXO III - Preencher'!C21</f>
        <v>UPA ENGENHO VELHO</v>
      </c>
      <c r="C12" s="11"/>
      <c r="D12" s="12" t="str">
        <f>'[1]TCE - ANEXO III - Preencher'!E21</f>
        <v>ALESSANDRA SABRINA SOUZA DE OLIVEIRA</v>
      </c>
      <c r="E12" s="10" t="str">
        <f>IF('[1]TCE - ANEXO III - Preencher'!F21="4 - Assistência Odontológica","2 - Outros Profissionais da Saúde",'[1]TCE - ANEXO III - Preencher'!F21)</f>
        <v>1 - Médico</v>
      </c>
      <c r="F12" s="13">
        <f>'[1]TCE - ANEXO III - Preencher'!G21</f>
        <v>225125</v>
      </c>
      <c r="G12" s="14">
        <f>IF('[1]TCE - ANEXO III - Preencher'!H21="","",'[1]TCE - ANEXO III - Preencher'!H21)</f>
        <v>44075</v>
      </c>
      <c r="H12" s="15">
        <f>'[1]TCE - ANEXO III - Preencher'!I21</f>
        <v>0</v>
      </c>
      <c r="I12" s="15">
        <f>'[1]TCE - ANEXO III - Preencher'!J21</f>
        <v>745.50240000000008</v>
      </c>
      <c r="J12" s="15">
        <f>'[1]TCE - ANEXO III - Preencher'!K21</f>
        <v>0</v>
      </c>
      <c r="K12" s="16">
        <f>'[1]TCE - ANEXO III - Preencher'!L21</f>
        <v>132.41999999999999</v>
      </c>
      <c r="L12" s="16">
        <f>'[1]TCE - ANEXO III - Preencher'!M21</f>
        <v>12.67</v>
      </c>
      <c r="M12" s="16">
        <f t="shared" si="1"/>
        <v>119.74999999999999</v>
      </c>
      <c r="N12" s="16">
        <f>'[1]TCE - ANEXO III - Preencher'!O21</f>
        <v>9.2799999999999994</v>
      </c>
      <c r="O12" s="16">
        <f>'[1]TCE - ANEXO III - Preencher'!P21</f>
        <v>0</v>
      </c>
      <c r="P12" s="17">
        <f t="shared" si="2"/>
        <v>9.2799999999999994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874.53240000000005</v>
      </c>
    </row>
    <row r="13" spans="1:28" s="4" customFormat="1" x14ac:dyDescent="0.2">
      <c r="A13" s="9">
        <f>IFERROR(VLOOKUP(B13,'[1]DADOS (OCULTAR)'!$P$3:$R$56,3,0),"")</f>
        <v>9039744001085</v>
      </c>
      <c r="B13" s="10" t="str">
        <f>'[1]TCE - ANEXO III - Preencher'!C22</f>
        <v>UPA ENGENHO VELHO</v>
      </c>
      <c r="C13" s="11"/>
      <c r="D13" s="12" t="str">
        <f>'[1]TCE - ANEXO III - Preencher'!E22</f>
        <v>ALEX HONORIO DOS SANTOS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>
        <f>'[1]TCE - ANEXO III - Preencher'!G22</f>
        <v>414105</v>
      </c>
      <c r="G13" s="14">
        <f>IF('[1]TCE - ANEXO III - Preencher'!H22="","",'[1]TCE - ANEXO III - Preencher'!H22)</f>
        <v>44075</v>
      </c>
      <c r="H13" s="15">
        <f>'[1]TCE - ANEXO III - Preencher'!I22</f>
        <v>0</v>
      </c>
      <c r="I13" s="15">
        <f>'[1]TCE - ANEXO III - Preencher'!J22</f>
        <v>88.140799999999999</v>
      </c>
      <c r="J13" s="15">
        <f>'[1]TCE - ANEXO III - Preencher'!K22</f>
        <v>0</v>
      </c>
      <c r="K13" s="16">
        <f>'[1]TCE - ANEXO III - Preencher'!L22</f>
        <v>132.41999999999999</v>
      </c>
      <c r="L13" s="16">
        <f>'[1]TCE - ANEXO III - Preencher'!M22</f>
        <v>22.06</v>
      </c>
      <c r="M13" s="16">
        <f t="shared" si="1"/>
        <v>110.35999999999999</v>
      </c>
      <c r="N13" s="16">
        <f>'[1]TCE - ANEXO III - Preencher'!O22</f>
        <v>1.1599999999999999</v>
      </c>
      <c r="O13" s="16">
        <f>'[1]TCE - ANEXO III - Preencher'!P22</f>
        <v>0</v>
      </c>
      <c r="P13" s="17">
        <f t="shared" si="2"/>
        <v>1.1599999999999999</v>
      </c>
      <c r="Q13" s="16">
        <f>'[1]TCE - ANEXO III - Preencher'!R22</f>
        <v>289.8</v>
      </c>
      <c r="R13" s="16">
        <f>'[1]TCE - ANEXO III - Preencher'!S22</f>
        <v>66.17</v>
      </c>
      <c r="S13" s="17">
        <f t="shared" si="3"/>
        <v>223.63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423.29079999999999</v>
      </c>
    </row>
    <row r="14" spans="1:28" s="4" customFormat="1" x14ac:dyDescent="0.2">
      <c r="A14" s="9">
        <f>IFERROR(VLOOKUP(B14,'[1]DADOS (OCULTAR)'!$P$3:$R$56,3,0),"")</f>
        <v>9039744001085</v>
      </c>
      <c r="B14" s="10" t="str">
        <f>'[1]TCE - ANEXO III - Preencher'!C23</f>
        <v>UPA ENGENHO VELHO</v>
      </c>
      <c r="C14" s="11"/>
      <c r="D14" s="12" t="str">
        <f>'[1]TCE - ANEXO III - Preencher'!E23</f>
        <v>ALEXANDRE DE MOURA CAMPELO</v>
      </c>
      <c r="E14" s="10" t="str">
        <f>IF('[1]TCE - ANEXO III - Preencher'!F23="4 - Assistência Odontológica","2 - Outros Profissionais da Saúde",'[1]TCE - ANEXO III - Preencher'!F23)</f>
        <v>1 - Médico</v>
      </c>
      <c r="F14" s="13">
        <f>'[1]TCE - ANEXO III - Preencher'!G23</f>
        <v>225125</v>
      </c>
      <c r="G14" s="14">
        <f>IF('[1]TCE - ANEXO III - Preencher'!H23="","",'[1]TCE - ANEXO III - Preencher'!H23)</f>
        <v>44075</v>
      </c>
      <c r="H14" s="15">
        <f>'[1]TCE - ANEXO III - Preencher'!I23</f>
        <v>0</v>
      </c>
      <c r="I14" s="15">
        <f>'[1]TCE - ANEXO III - Preencher'!J23</f>
        <v>1046.0944</v>
      </c>
      <c r="J14" s="15">
        <f>'[1]TCE - ANEXO III - Preencher'!K23</f>
        <v>0</v>
      </c>
      <c r="K14" s="16">
        <f>'[1]TCE - ANEXO III - Preencher'!L23</f>
        <v>132.41999999999999</v>
      </c>
      <c r="L14" s="16">
        <f>'[1]TCE - ANEXO III - Preencher'!M23</f>
        <v>42.77</v>
      </c>
      <c r="M14" s="16">
        <f t="shared" si="1"/>
        <v>89.649999999999977</v>
      </c>
      <c r="N14" s="16">
        <f>'[1]TCE - ANEXO III - Preencher'!O23</f>
        <v>9.2799999999999994</v>
      </c>
      <c r="O14" s="16">
        <f>'[1]TCE - ANEXO III - Preencher'!P23</f>
        <v>0</v>
      </c>
      <c r="P14" s="17">
        <f t="shared" si="2"/>
        <v>9.2799999999999994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1145.0244</v>
      </c>
    </row>
    <row r="15" spans="1:28" s="4" customFormat="1" x14ac:dyDescent="0.2">
      <c r="A15" s="9">
        <f>IFERROR(VLOOKUP(B15,'[1]DADOS (OCULTAR)'!$P$3:$R$56,3,0),"")</f>
        <v>9039744001085</v>
      </c>
      <c r="B15" s="10" t="str">
        <f>'[1]TCE - ANEXO III - Preencher'!C24</f>
        <v>UPA ENGENHO VELHO</v>
      </c>
      <c r="C15" s="11"/>
      <c r="D15" s="12" t="str">
        <f>'[1]TCE - ANEXO III - Preencher'!E24</f>
        <v>ALEXANDRE FERREIRA DA SILVA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515110</v>
      </c>
      <c r="G15" s="14">
        <f>IF('[1]TCE - ANEXO III - Preencher'!H24="","",'[1]TCE - ANEXO III - Preencher'!H24)</f>
        <v>44075</v>
      </c>
      <c r="H15" s="15">
        <f>'[1]TCE - ANEXO III - Preencher'!I24</f>
        <v>0</v>
      </c>
      <c r="I15" s="15">
        <f>'[1]TCE - ANEXO III - Preencher'!J24</f>
        <v>112.96639999999999</v>
      </c>
      <c r="J15" s="15">
        <f>'[1]TCE - ANEXO III - Preencher'!K24</f>
        <v>0</v>
      </c>
      <c r="K15" s="16">
        <f>'[1]TCE - ANEXO III - Preencher'!L24</f>
        <v>132.41999999999999</v>
      </c>
      <c r="L15" s="16">
        <f>'[1]TCE - ANEXO III - Preencher'!M24</f>
        <v>0</v>
      </c>
      <c r="M15" s="16">
        <f t="shared" si="1"/>
        <v>132.41999999999999</v>
      </c>
      <c r="N15" s="16">
        <f>'[1]TCE - ANEXO III - Preencher'!O24</f>
        <v>1.1599999999999999</v>
      </c>
      <c r="O15" s="16">
        <f>'[1]TCE - ANEXO III - Preencher'!P24</f>
        <v>0</v>
      </c>
      <c r="P15" s="17">
        <f t="shared" si="2"/>
        <v>1.1599999999999999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246.54639999999998</v>
      </c>
    </row>
    <row r="16" spans="1:28" s="4" customFormat="1" x14ac:dyDescent="0.2">
      <c r="A16" s="9">
        <f>IFERROR(VLOOKUP(B16,'[1]DADOS (OCULTAR)'!$P$3:$R$56,3,0),"")</f>
        <v>9039744001085</v>
      </c>
      <c r="B16" s="10" t="str">
        <f>'[1]TCE - ANEXO III - Preencher'!C25</f>
        <v>UPA ENGENHO VELHO</v>
      </c>
      <c r="C16" s="11"/>
      <c r="D16" s="12" t="str">
        <f>'[1]TCE - ANEXO III - Preencher'!E25</f>
        <v>ALEXSANDRA SILVA DOS SANTOS OLIVEIRA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>
        <f>'[1]TCE - ANEXO III - Preencher'!G25</f>
        <v>411010</v>
      </c>
      <c r="G16" s="14">
        <f>IF('[1]TCE - ANEXO III - Preencher'!H25="","",'[1]TCE - ANEXO III - Preencher'!H25)</f>
        <v>44075</v>
      </c>
      <c r="H16" s="15">
        <f>'[1]TCE - ANEXO III - Preencher'!I25</f>
        <v>0</v>
      </c>
      <c r="I16" s="15">
        <f>'[1]TCE - ANEXO III - Preencher'!J25</f>
        <v>107.1016</v>
      </c>
      <c r="J16" s="15">
        <f>'[1]TCE - ANEXO III - Preencher'!K25</f>
        <v>0</v>
      </c>
      <c r="K16" s="16">
        <f>'[1]TCE - ANEXO III - Preencher'!L25</f>
        <v>132.41999999999999</v>
      </c>
      <c r="L16" s="16">
        <f>'[1]TCE - ANEXO III - Preencher'!M25</f>
        <v>26.02</v>
      </c>
      <c r="M16" s="16">
        <f t="shared" si="1"/>
        <v>106.39999999999999</v>
      </c>
      <c r="N16" s="16">
        <f>'[1]TCE - ANEXO III - Preencher'!O25</f>
        <v>1.1599999999999999</v>
      </c>
      <c r="O16" s="16">
        <f>'[1]TCE - ANEXO III - Preencher'!P25</f>
        <v>0</v>
      </c>
      <c r="P16" s="17">
        <f t="shared" si="2"/>
        <v>1.1599999999999999</v>
      </c>
      <c r="Q16" s="16">
        <f>'[1]TCE - ANEXO III - Preencher'!R25</f>
        <v>289.8</v>
      </c>
      <c r="R16" s="16">
        <f>'[1]TCE - ANEXO III - Preencher'!S25</f>
        <v>78.069999999999993</v>
      </c>
      <c r="S16" s="17">
        <f t="shared" si="3"/>
        <v>211.73000000000002</v>
      </c>
      <c r="T16" s="16">
        <f>'[1]TCE - ANEXO III - Preencher'!U25</f>
        <v>64</v>
      </c>
      <c r="U16" s="16">
        <f>'[1]TCE - ANEXO III - Preencher'!V25</f>
        <v>0</v>
      </c>
      <c r="V16" s="17">
        <f t="shared" si="4"/>
        <v>64</v>
      </c>
      <c r="W16" s="18" t="str">
        <f>IF('[1]TCE - ANEXO III - Preencher'!X25="","",'[1]TCE - ANEXO III - Preencher'!X25)</f>
        <v>AUXILIO CRECHE</v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490.39160000000004</v>
      </c>
    </row>
    <row r="17" spans="1:28" s="4" customFormat="1" x14ac:dyDescent="0.2">
      <c r="A17" s="9">
        <f>IFERROR(VLOOKUP(B17,'[1]DADOS (OCULTAR)'!$P$3:$R$56,3,0),"")</f>
        <v>9039744001085</v>
      </c>
      <c r="B17" s="10" t="str">
        <f>'[1]TCE - ANEXO III - Preencher'!C26</f>
        <v>UPA ENGENHO VELHO</v>
      </c>
      <c r="C17" s="11"/>
      <c r="D17" s="12" t="str">
        <f>'[1]TCE - ANEXO III - Preencher'!E26</f>
        <v>ALEXSANDRA VILAR SAMPAIO COELHO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521130</v>
      </c>
      <c r="G17" s="14">
        <f>IF('[1]TCE - ANEXO III - Preencher'!H26="","",'[1]TCE - ANEXO III - Preencher'!H26)</f>
        <v>44075</v>
      </c>
      <c r="H17" s="15">
        <f>'[1]TCE - ANEXO III - Preencher'!I26</f>
        <v>0</v>
      </c>
      <c r="I17" s="15">
        <f>'[1]TCE - ANEXO III - Preencher'!J26</f>
        <v>92.867199999999997</v>
      </c>
      <c r="J17" s="15">
        <f>'[1]TCE - ANEXO III - Preencher'!K26</f>
        <v>0</v>
      </c>
      <c r="K17" s="16">
        <f>'[1]TCE - ANEXO III - Preencher'!L26</f>
        <v>132.41999999999999</v>
      </c>
      <c r="L17" s="16">
        <f>'[1]TCE - ANEXO III - Preencher'!M26</f>
        <v>0</v>
      </c>
      <c r="M17" s="16">
        <f t="shared" si="1"/>
        <v>132.41999999999999</v>
      </c>
      <c r="N17" s="16">
        <f>'[1]TCE - ANEXO III - Preencher'!O26</f>
        <v>1.1599999999999999</v>
      </c>
      <c r="O17" s="16">
        <f>'[1]TCE - ANEXO III - Preencher'!P26</f>
        <v>0</v>
      </c>
      <c r="P17" s="17">
        <f t="shared" si="2"/>
        <v>1.1599999999999999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226.44719999999998</v>
      </c>
    </row>
    <row r="18" spans="1:28" s="4" customFormat="1" x14ac:dyDescent="0.2">
      <c r="A18" s="9">
        <f>IFERROR(VLOOKUP(B18,'[1]DADOS (OCULTAR)'!$P$3:$R$56,3,0),"")</f>
        <v>9039744001085</v>
      </c>
      <c r="B18" s="10" t="str">
        <f>'[1]TCE - ANEXO III - Preencher'!C27</f>
        <v>UPA ENGENHO VELHO</v>
      </c>
      <c r="C18" s="11"/>
      <c r="D18" s="12" t="str">
        <f>'[1]TCE - ANEXO III - Preencher'!E27</f>
        <v>ALEXSANDRO PORTO DE MENDONCA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>
        <f>'[1]TCE - ANEXO III - Preencher'!G27</f>
        <v>514225</v>
      </c>
      <c r="G18" s="14">
        <f>IF('[1]TCE - ANEXO III - Preencher'!H27="","",'[1]TCE - ANEXO III - Preencher'!H27)</f>
        <v>44075</v>
      </c>
      <c r="H18" s="15">
        <f>'[1]TCE - ANEXO III - Preencher'!I27</f>
        <v>0</v>
      </c>
      <c r="I18" s="15">
        <f>'[1]TCE - ANEXO III - Preencher'!J27</f>
        <v>100.0616</v>
      </c>
      <c r="J18" s="15">
        <f>'[1]TCE - ANEXO III - Preencher'!K27</f>
        <v>0</v>
      </c>
      <c r="K18" s="16">
        <f>'[1]TCE - ANEXO III - Preencher'!L27</f>
        <v>132.41999999999999</v>
      </c>
      <c r="L18" s="16">
        <f>'[1]TCE - ANEXO III - Preencher'!M27</f>
        <v>20.9</v>
      </c>
      <c r="M18" s="16">
        <f t="shared" si="1"/>
        <v>111.51999999999998</v>
      </c>
      <c r="N18" s="16">
        <f>'[1]TCE - ANEXO III - Preencher'!O27</f>
        <v>1.1599999999999999</v>
      </c>
      <c r="O18" s="16">
        <f>'[1]TCE - ANEXO III - Preencher'!P27</f>
        <v>0</v>
      </c>
      <c r="P18" s="17">
        <f t="shared" si="2"/>
        <v>1.1599999999999999</v>
      </c>
      <c r="Q18" s="16">
        <f>'[1]TCE - ANEXO III - Preencher'!R27</f>
        <v>289.8</v>
      </c>
      <c r="R18" s="16">
        <f>'[1]TCE - ANEXO III - Preencher'!S27</f>
        <v>62.7</v>
      </c>
      <c r="S18" s="17">
        <f t="shared" si="3"/>
        <v>227.10000000000002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439.84159999999997</v>
      </c>
    </row>
    <row r="19" spans="1:28" s="4" customFormat="1" x14ac:dyDescent="0.2">
      <c r="A19" s="9">
        <f>IFERROR(VLOOKUP(B19,'[1]DADOS (OCULTAR)'!$P$3:$R$56,3,0),"")</f>
        <v>9039744001085</v>
      </c>
      <c r="B19" s="10" t="str">
        <f>'[1]TCE - ANEXO III - Preencher'!C28</f>
        <v>UPA ENGENHO VELHO</v>
      </c>
      <c r="C19" s="11"/>
      <c r="D19" s="12" t="str">
        <f>'[1]TCE - ANEXO III - Preencher'!E28</f>
        <v>ALINE VERGETTI SIQUEIRA</v>
      </c>
      <c r="E19" s="10" t="str">
        <f>IF('[1]TCE - ANEXO III - Preencher'!F28="4 - Assistência Odontológica","2 - Outros Profissionais da Saúde",'[1]TCE - ANEXO III - Preencher'!F28)</f>
        <v>1 - Médico</v>
      </c>
      <c r="F19" s="13">
        <f>'[1]TCE - ANEXO III - Preencher'!G28</f>
        <v>225125</v>
      </c>
      <c r="G19" s="14">
        <f>IF('[1]TCE - ANEXO III - Preencher'!H28="","",'[1]TCE - ANEXO III - Preencher'!H28)</f>
        <v>44075</v>
      </c>
      <c r="H19" s="15">
        <f>'[1]TCE - ANEXO III - Preencher'!I28</f>
        <v>0</v>
      </c>
      <c r="I19" s="15">
        <f>'[1]TCE - ANEXO III - Preencher'!J28</f>
        <v>626.60640000000001</v>
      </c>
      <c r="J19" s="15">
        <f>'[1]TCE - ANEXO III - Preencher'!K28</f>
        <v>0</v>
      </c>
      <c r="K19" s="16">
        <f>'[1]TCE - ANEXO III - Preencher'!L28</f>
        <v>132.41999999999999</v>
      </c>
      <c r="L19" s="16">
        <f>'[1]TCE - ANEXO III - Preencher'!M28</f>
        <v>0</v>
      </c>
      <c r="M19" s="16">
        <f t="shared" si="1"/>
        <v>132.41999999999999</v>
      </c>
      <c r="N19" s="16">
        <f>'[1]TCE - ANEXO III - Preencher'!O28</f>
        <v>9.2799999999999994</v>
      </c>
      <c r="O19" s="16">
        <f>'[1]TCE - ANEXO III - Preencher'!P28</f>
        <v>0</v>
      </c>
      <c r="P19" s="17">
        <f t="shared" si="2"/>
        <v>9.2799999999999994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768.30639999999994</v>
      </c>
    </row>
    <row r="20" spans="1:28" s="4" customFormat="1" x14ac:dyDescent="0.2">
      <c r="A20" s="9">
        <f>IFERROR(VLOOKUP(B20,'[1]DADOS (OCULTAR)'!$P$3:$R$56,3,0),"")</f>
        <v>9039744001085</v>
      </c>
      <c r="B20" s="10" t="str">
        <f>'[1]TCE - ANEXO III - Preencher'!C29</f>
        <v>UPA ENGENHO VELHO</v>
      </c>
      <c r="C20" s="11"/>
      <c r="D20" s="12" t="str">
        <f>'[1]TCE - ANEXO III - Preencher'!E29</f>
        <v>ALIVELTON SOARES DE CARVALHO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521130</v>
      </c>
      <c r="G20" s="14">
        <f>IF('[1]TCE - ANEXO III - Preencher'!H29="","",'[1]TCE - ANEXO III - Preencher'!H29)</f>
        <v>44075</v>
      </c>
      <c r="H20" s="15">
        <f>'[1]TCE - ANEXO III - Preencher'!I29</f>
        <v>0</v>
      </c>
      <c r="I20" s="15">
        <f>'[1]TCE - ANEXO III - Preencher'!J29</f>
        <v>104.96879999999999</v>
      </c>
      <c r="J20" s="15">
        <f>'[1]TCE - ANEXO III - Preencher'!K29</f>
        <v>0</v>
      </c>
      <c r="K20" s="16">
        <f>'[1]TCE - ANEXO III - Preencher'!L29</f>
        <v>132.41999999999999</v>
      </c>
      <c r="L20" s="16">
        <f>'[1]TCE - ANEXO III - Preencher'!M29</f>
        <v>0</v>
      </c>
      <c r="M20" s="16">
        <f t="shared" si="1"/>
        <v>132.41999999999999</v>
      </c>
      <c r="N20" s="16">
        <f>'[1]TCE - ANEXO III - Preencher'!O29</f>
        <v>1.1599999999999999</v>
      </c>
      <c r="O20" s="16">
        <f>'[1]TCE - ANEXO III - Preencher'!P29</f>
        <v>0</v>
      </c>
      <c r="P20" s="17">
        <f t="shared" si="2"/>
        <v>1.1599999999999999</v>
      </c>
      <c r="Q20" s="16">
        <f>'[1]TCE - ANEXO III - Preencher'!R29</f>
        <v>103.5</v>
      </c>
      <c r="R20" s="16">
        <f>'[1]TCE - ANEXO III - Preencher'!S29</f>
        <v>62.7</v>
      </c>
      <c r="S20" s="17">
        <f t="shared" si="3"/>
        <v>40.799999999999997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279.34879999999998</v>
      </c>
    </row>
    <row r="21" spans="1:28" s="4" customFormat="1" x14ac:dyDescent="0.2">
      <c r="A21" s="9">
        <f>IFERROR(VLOOKUP(B21,'[1]DADOS (OCULTAR)'!$P$3:$R$56,3,0),"")</f>
        <v>9039744001085</v>
      </c>
      <c r="B21" s="10" t="str">
        <f>'[1]TCE - ANEXO III - Preencher'!C30</f>
        <v>UPA ENGENHO VELHO</v>
      </c>
      <c r="C21" s="11"/>
      <c r="D21" s="12" t="str">
        <f>'[1]TCE - ANEXO III - Preencher'!E30</f>
        <v>ALLANO PEDRO FERREIRA DE SOUSA</v>
      </c>
      <c r="E21" s="10" t="str">
        <f>IF('[1]TCE - ANEXO III - Preencher'!F30="4 - Assistência Odontológica","2 - Outros Profissionais da Saúde",'[1]TCE - ANEXO III - Preencher'!F30)</f>
        <v>1 - Médico</v>
      </c>
      <c r="F21" s="13">
        <f>'[1]TCE - ANEXO III - Preencher'!G30</f>
        <v>225125</v>
      </c>
      <c r="G21" s="14">
        <f>IF('[1]TCE - ANEXO III - Preencher'!H30="","",'[1]TCE - ANEXO III - Preencher'!H30)</f>
        <v>44075</v>
      </c>
      <c r="H21" s="15">
        <f>'[1]TCE - ANEXO III - Preencher'!I30</f>
        <v>0</v>
      </c>
      <c r="I21" s="15">
        <f>'[1]TCE - ANEXO III - Preencher'!J30</f>
        <v>633.42880000000002</v>
      </c>
      <c r="J21" s="15">
        <f>'[1]TCE - ANEXO III - Preencher'!K30</f>
        <v>0</v>
      </c>
      <c r="K21" s="16">
        <f>'[1]TCE - ANEXO III - Preencher'!L30</f>
        <v>132.41999999999999</v>
      </c>
      <c r="L21" s="16">
        <f>'[1]TCE - ANEXO III - Preencher'!M30</f>
        <v>0</v>
      </c>
      <c r="M21" s="16">
        <f t="shared" si="1"/>
        <v>132.41999999999999</v>
      </c>
      <c r="N21" s="16">
        <f>'[1]TCE - ANEXO III - Preencher'!O30</f>
        <v>9.2799999999999994</v>
      </c>
      <c r="O21" s="16">
        <f>'[1]TCE - ANEXO III - Preencher'!P30</f>
        <v>0</v>
      </c>
      <c r="P21" s="17">
        <f t="shared" si="2"/>
        <v>9.2799999999999994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775.12879999999996</v>
      </c>
    </row>
    <row r="22" spans="1:28" s="4" customFormat="1" x14ac:dyDescent="0.2">
      <c r="A22" s="9">
        <f>IFERROR(VLOOKUP(B22,'[1]DADOS (OCULTAR)'!$P$3:$R$56,3,0),"")</f>
        <v>9039744001085</v>
      </c>
      <c r="B22" s="10" t="str">
        <f>'[1]TCE - ANEXO III - Preencher'!C31</f>
        <v>UPA ENGENHO VELHO</v>
      </c>
      <c r="C22" s="11"/>
      <c r="D22" s="12" t="str">
        <f>'[1]TCE - ANEXO III - Preencher'!E31</f>
        <v>ALLYSON DE OLIVEIRA TITO</v>
      </c>
      <c r="E22" s="10" t="str">
        <f>IF('[1]TCE - ANEXO III - Preencher'!F31="4 - Assistência Odontológica","2 - Outros Profissionais da Saúde",'[1]TCE - ANEXO III - Preencher'!F31)</f>
        <v>1 - Médico</v>
      </c>
      <c r="F22" s="13">
        <f>'[1]TCE - ANEXO III - Preencher'!G31</f>
        <v>225125</v>
      </c>
      <c r="G22" s="14">
        <f>IF('[1]TCE - ANEXO III - Preencher'!H31="","",'[1]TCE - ANEXO III - Preencher'!H31)</f>
        <v>44075</v>
      </c>
      <c r="H22" s="15">
        <f>'[1]TCE - ANEXO III - Preencher'!I31</f>
        <v>0</v>
      </c>
      <c r="I22" s="15">
        <f>'[1]TCE - ANEXO III - Preencher'!J31</f>
        <v>299.58640000000003</v>
      </c>
      <c r="J22" s="15">
        <f>'[1]TCE - ANEXO III - Preencher'!K31</f>
        <v>0</v>
      </c>
      <c r="K22" s="16">
        <f>'[1]TCE - ANEXO III - Preencher'!L31</f>
        <v>132.41999999999999</v>
      </c>
      <c r="L22" s="16">
        <f>'[1]TCE - ANEXO III - Preencher'!M31</f>
        <v>1.58</v>
      </c>
      <c r="M22" s="16">
        <f t="shared" si="1"/>
        <v>130.83999999999997</v>
      </c>
      <c r="N22" s="16">
        <f>'[1]TCE - ANEXO III - Preencher'!O31</f>
        <v>9.2799999999999994</v>
      </c>
      <c r="O22" s="16">
        <f>'[1]TCE - ANEXO III - Preencher'!P31</f>
        <v>0</v>
      </c>
      <c r="P22" s="17">
        <f t="shared" si="2"/>
        <v>9.2799999999999994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439.70639999999997</v>
      </c>
    </row>
    <row r="23" spans="1:28" s="4" customFormat="1" x14ac:dyDescent="0.2">
      <c r="A23" s="9">
        <f>IFERROR(VLOOKUP(B23,'[1]DADOS (OCULTAR)'!$P$3:$R$56,3,0),"")</f>
        <v>9039744001085</v>
      </c>
      <c r="B23" s="10" t="str">
        <f>'[1]TCE - ANEXO III - Preencher'!C32</f>
        <v>UPA ENGENHO VELHO</v>
      </c>
      <c r="C23" s="11"/>
      <c r="D23" s="12" t="str">
        <f>'[1]TCE - ANEXO III - Preencher'!E32</f>
        <v>AMANDA MARIA DE ALMEIDA SANTOS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>
        <f>'[1]TCE - ANEXO III - Preencher'!G32</f>
        <v>413115</v>
      </c>
      <c r="G23" s="14">
        <f>IF('[1]TCE - ANEXO III - Preencher'!H32="","",'[1]TCE - ANEXO III - Preencher'!H32)</f>
        <v>44075</v>
      </c>
      <c r="H23" s="15">
        <f>'[1]TCE - ANEXO III - Preencher'!I32</f>
        <v>0</v>
      </c>
      <c r="I23" s="15">
        <f>'[1]TCE - ANEXO III - Preencher'!J32</f>
        <v>112.37360000000001</v>
      </c>
      <c r="J23" s="15">
        <f>'[1]TCE - ANEXO III - Preencher'!K32</f>
        <v>0</v>
      </c>
      <c r="K23" s="16">
        <f>'[1]TCE - ANEXO III - Preencher'!L32</f>
        <v>132.41999999999999</v>
      </c>
      <c r="L23" s="16">
        <f>'[1]TCE - ANEXO III - Preencher'!M32</f>
        <v>0</v>
      </c>
      <c r="M23" s="16">
        <f t="shared" si="1"/>
        <v>132.41999999999999</v>
      </c>
      <c r="N23" s="16">
        <f>'[1]TCE - ANEXO III - Preencher'!O32</f>
        <v>1.1599999999999999</v>
      </c>
      <c r="O23" s="16">
        <f>'[1]TCE - ANEXO III - Preencher'!P32</f>
        <v>0</v>
      </c>
      <c r="P23" s="17">
        <f t="shared" si="2"/>
        <v>1.1599999999999999</v>
      </c>
      <c r="Q23" s="16">
        <f>'[1]TCE - ANEXO III - Preencher'!R32</f>
        <v>103.5</v>
      </c>
      <c r="R23" s="16">
        <f>'[1]TCE - ANEXO III - Preencher'!S32</f>
        <v>45.48</v>
      </c>
      <c r="S23" s="17">
        <f t="shared" si="3"/>
        <v>58.02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303.97359999999998</v>
      </c>
    </row>
    <row r="24" spans="1:28" s="4" customFormat="1" x14ac:dyDescent="0.2">
      <c r="A24" s="9">
        <f>IFERROR(VLOOKUP(B24,'[1]DADOS (OCULTAR)'!$P$3:$R$56,3,0),"")</f>
        <v>9039744001085</v>
      </c>
      <c r="B24" s="10" t="str">
        <f>'[1]TCE - ANEXO III - Preencher'!C33</f>
        <v>UPA ENGENHO VELHO</v>
      </c>
      <c r="C24" s="11"/>
      <c r="D24" s="12" t="str">
        <f>'[1]TCE - ANEXO III - Preencher'!E33</f>
        <v>ANA CARLA COSTA DA SILVA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223505</v>
      </c>
      <c r="G24" s="14">
        <f>IF('[1]TCE - ANEXO III - Preencher'!H33="","",'[1]TCE - ANEXO III - Preencher'!H33)</f>
        <v>44075</v>
      </c>
      <c r="H24" s="15">
        <f>'[1]TCE - ANEXO III - Preencher'!I33</f>
        <v>0</v>
      </c>
      <c r="I24" s="15">
        <f>'[1]TCE - ANEXO III - Preencher'!J33</f>
        <v>301.86799999999999</v>
      </c>
      <c r="J24" s="15">
        <f>'[1]TCE - ANEXO III - Preencher'!K33</f>
        <v>0</v>
      </c>
      <c r="K24" s="16">
        <f>'[1]TCE - ANEXO III - Preencher'!L33</f>
        <v>132.41999999999999</v>
      </c>
      <c r="L24" s="16">
        <f>'[1]TCE - ANEXO III - Preencher'!M33</f>
        <v>3.08</v>
      </c>
      <c r="M24" s="16">
        <f t="shared" si="1"/>
        <v>129.33999999999997</v>
      </c>
      <c r="N24" s="16">
        <f>'[1]TCE - ANEXO III - Preencher'!O33</f>
        <v>2.44</v>
      </c>
      <c r="O24" s="16">
        <f>'[1]TCE - ANEXO III - Preencher'!P33</f>
        <v>0</v>
      </c>
      <c r="P24" s="17">
        <f t="shared" si="2"/>
        <v>2.44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433.64799999999997</v>
      </c>
    </row>
    <row r="25" spans="1:28" s="4" customFormat="1" x14ac:dyDescent="0.2">
      <c r="A25" s="9">
        <f>IFERROR(VLOOKUP(B25,'[1]DADOS (OCULTAR)'!$P$3:$R$56,3,0),"")</f>
        <v>9039744001085</v>
      </c>
      <c r="B25" s="10" t="str">
        <f>'[1]TCE - ANEXO III - Preencher'!C34</f>
        <v>UPA ENGENHO VELHO</v>
      </c>
      <c r="C25" s="11"/>
      <c r="D25" s="12" t="str">
        <f>'[1]TCE - ANEXO III - Preencher'!E34</f>
        <v>ANA CATARINA GAIOSO LUCAS LEITE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223208</v>
      </c>
      <c r="G25" s="14">
        <f>IF('[1]TCE - ANEXO III - Preencher'!H34="","",'[1]TCE - ANEXO III - Preencher'!H34)</f>
        <v>44075</v>
      </c>
      <c r="H25" s="15">
        <f>'[1]TCE - ANEXO III - Preencher'!I34</f>
        <v>0</v>
      </c>
      <c r="I25" s="15">
        <f>'[1]TCE - ANEXO III - Preencher'!J34</f>
        <v>298.62959999999998</v>
      </c>
      <c r="J25" s="15">
        <f>'[1]TCE - ANEXO III - Preencher'!K34</f>
        <v>0</v>
      </c>
      <c r="K25" s="16">
        <f>'[1]TCE - ANEXO III - Preencher'!L34</f>
        <v>132.41999999999999</v>
      </c>
      <c r="L25" s="16">
        <f>'[1]TCE - ANEXO III - Preencher'!M34</f>
        <v>0</v>
      </c>
      <c r="M25" s="16">
        <f t="shared" si="1"/>
        <v>132.41999999999999</v>
      </c>
      <c r="N25" s="16">
        <f>'[1]TCE - ANEXO III - Preencher'!O34</f>
        <v>1.1599999999999999</v>
      </c>
      <c r="O25" s="16">
        <f>'[1]TCE - ANEXO III - Preencher'!P34</f>
        <v>0</v>
      </c>
      <c r="P25" s="17">
        <f t="shared" si="2"/>
        <v>1.1599999999999999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432.20959999999997</v>
      </c>
    </row>
    <row r="26" spans="1:28" s="4" customFormat="1" x14ac:dyDescent="0.2">
      <c r="A26" s="9">
        <f>IFERROR(VLOOKUP(B26,'[1]DADOS (OCULTAR)'!$P$3:$R$56,3,0),"")</f>
        <v>9039744001085</v>
      </c>
      <c r="B26" s="10" t="str">
        <f>'[1]TCE - ANEXO III - Preencher'!C35</f>
        <v>UPA ENGENHO VELHO</v>
      </c>
      <c r="C26" s="11"/>
      <c r="D26" s="12" t="str">
        <f>'[1]TCE - ANEXO III - Preencher'!E35</f>
        <v>ANA CLAUDIA VAZ DE CARVALHO CASTRO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324115</v>
      </c>
      <c r="G26" s="14">
        <f>IF('[1]TCE - ANEXO III - Preencher'!H35="","",'[1]TCE - ANEXO III - Preencher'!H35)</f>
        <v>44075</v>
      </c>
      <c r="H26" s="15">
        <f>'[1]TCE - ANEXO III - Preencher'!I35</f>
        <v>0</v>
      </c>
      <c r="I26" s="15">
        <f>'[1]TCE - ANEXO III - Preencher'!J35</f>
        <v>277.27600000000001</v>
      </c>
      <c r="J26" s="15">
        <f>'[1]TCE - ANEXO III - Preencher'!K35</f>
        <v>0</v>
      </c>
      <c r="K26" s="16">
        <f>'[1]TCE - ANEXO III - Preencher'!L35</f>
        <v>132.41999999999999</v>
      </c>
      <c r="L26" s="16">
        <f>'[1]TCE - ANEXO III - Preencher'!M35</f>
        <v>12.2</v>
      </c>
      <c r="M26" s="16">
        <f t="shared" si="1"/>
        <v>120.21999999999998</v>
      </c>
      <c r="N26" s="16">
        <f>'[1]TCE - ANEXO III - Preencher'!O35</f>
        <v>1.1599999999999999</v>
      </c>
      <c r="O26" s="16">
        <f>'[1]TCE - ANEXO III - Preencher'!P35</f>
        <v>0</v>
      </c>
      <c r="P26" s="17">
        <f t="shared" si="2"/>
        <v>1.1599999999999999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398.65600000000001</v>
      </c>
    </row>
    <row r="27" spans="1:28" s="4" customFormat="1" x14ac:dyDescent="0.2">
      <c r="A27" s="9">
        <f>IFERROR(VLOOKUP(B27,'[1]DADOS (OCULTAR)'!$P$3:$R$56,3,0),"")</f>
        <v>9039744001085</v>
      </c>
      <c r="B27" s="10" t="str">
        <f>'[1]TCE - ANEXO III - Preencher'!C36</f>
        <v>UPA ENGENHO VELHO</v>
      </c>
      <c r="C27" s="11"/>
      <c r="D27" s="12" t="str">
        <f>'[1]TCE - ANEXO III - Preencher'!E36</f>
        <v>ANA LUCIA FRANCA DE SANTANA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322205</v>
      </c>
      <c r="G27" s="14">
        <f>IF('[1]TCE - ANEXO III - Preencher'!H36="","",'[1]TCE - ANEXO III - Preencher'!H36)</f>
        <v>44075</v>
      </c>
      <c r="H27" s="15">
        <f>'[1]TCE - ANEXO III - Preencher'!I36</f>
        <v>0</v>
      </c>
      <c r="I27" s="15">
        <f>'[1]TCE - ANEXO III - Preencher'!J36</f>
        <v>113.7872</v>
      </c>
      <c r="J27" s="15">
        <f>'[1]TCE - ANEXO III - Preencher'!K36</f>
        <v>0</v>
      </c>
      <c r="K27" s="16">
        <f>'[1]TCE - ANEXO III - Preencher'!L36</f>
        <v>132.41999999999999</v>
      </c>
      <c r="L27" s="16">
        <f>'[1]TCE - ANEXO III - Preencher'!M36</f>
        <v>0</v>
      </c>
      <c r="M27" s="16">
        <f t="shared" si="1"/>
        <v>132.41999999999999</v>
      </c>
      <c r="N27" s="16">
        <f>'[1]TCE - ANEXO III - Preencher'!O36</f>
        <v>1.1599999999999999</v>
      </c>
      <c r="O27" s="16">
        <f>'[1]TCE - ANEXO III - Preencher'!P36</f>
        <v>0</v>
      </c>
      <c r="P27" s="17">
        <f t="shared" si="2"/>
        <v>1.1599999999999999</v>
      </c>
      <c r="Q27" s="16">
        <f>'[1]TCE - ANEXO III - Preencher'!R36</f>
        <v>207</v>
      </c>
      <c r="R27" s="16">
        <f>'[1]TCE - ANEXO III - Preencher'!S36</f>
        <v>62.7</v>
      </c>
      <c r="S27" s="17">
        <f t="shared" si="3"/>
        <v>144.30000000000001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391.66719999999998</v>
      </c>
    </row>
    <row r="28" spans="1:28" s="4" customFormat="1" x14ac:dyDescent="0.2">
      <c r="A28" s="9">
        <f>IFERROR(VLOOKUP(B28,'[1]DADOS (OCULTAR)'!$P$3:$R$56,3,0),"")</f>
        <v>9039744001085</v>
      </c>
      <c r="B28" s="10" t="str">
        <f>'[1]TCE - ANEXO III - Preencher'!C37</f>
        <v>UPA ENGENHO VELHO</v>
      </c>
      <c r="C28" s="11"/>
      <c r="D28" s="12" t="str">
        <f>'[1]TCE - ANEXO III - Preencher'!E37</f>
        <v>ANA RAQUEL DA ROCHA E SILVA</v>
      </c>
      <c r="E28" s="10" t="str">
        <f>IF('[1]TCE - ANEXO III - Preencher'!F37="4 - Assistência Odontológica","2 - Outros Profissionais da Saúde",'[1]TCE - ANEXO III - Preencher'!F37)</f>
        <v>1 - Médico</v>
      </c>
      <c r="F28" s="13">
        <f>'[1]TCE - ANEXO III - Preencher'!G37</f>
        <v>225125</v>
      </c>
      <c r="G28" s="14">
        <f>IF('[1]TCE - ANEXO III - Preencher'!H37="","",'[1]TCE - ANEXO III - Preencher'!H37)</f>
        <v>44075</v>
      </c>
      <c r="H28" s="15">
        <f>'[1]TCE - ANEXO III - Preencher'!I37</f>
        <v>0</v>
      </c>
      <c r="I28" s="15">
        <f>'[1]TCE - ANEXO III - Preencher'!J37</f>
        <v>356.74080000000004</v>
      </c>
      <c r="J28" s="15">
        <f>'[1]TCE - ANEXO III - Preencher'!K37</f>
        <v>0</v>
      </c>
      <c r="K28" s="16">
        <f>'[1]TCE - ANEXO III - Preencher'!L37</f>
        <v>132.41999999999999</v>
      </c>
      <c r="L28" s="16">
        <f>'[1]TCE - ANEXO III - Preencher'!M37</f>
        <v>0</v>
      </c>
      <c r="M28" s="16">
        <f t="shared" si="1"/>
        <v>132.41999999999999</v>
      </c>
      <c r="N28" s="16">
        <f>'[1]TCE - ANEXO III - Preencher'!O37</f>
        <v>9.2799999999999994</v>
      </c>
      <c r="O28" s="16">
        <f>'[1]TCE - ANEXO III - Preencher'!P37</f>
        <v>0</v>
      </c>
      <c r="P28" s="17">
        <f t="shared" si="2"/>
        <v>9.2799999999999994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498.44079999999997</v>
      </c>
    </row>
    <row r="29" spans="1:28" s="4" customFormat="1" x14ac:dyDescent="0.2">
      <c r="A29" s="9">
        <f>IFERROR(VLOOKUP(B29,'[1]DADOS (OCULTAR)'!$P$3:$R$56,3,0),"")</f>
        <v>9039744001085</v>
      </c>
      <c r="B29" s="10" t="str">
        <f>'[1]TCE - ANEXO III - Preencher'!C38</f>
        <v>UPA ENGENHO VELHO</v>
      </c>
      <c r="C29" s="11"/>
      <c r="D29" s="12" t="str">
        <f>'[1]TCE - ANEXO III - Preencher'!E38</f>
        <v>ANDREA DOS SANTOS DA SILVA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322205</v>
      </c>
      <c r="G29" s="14">
        <f>IF('[1]TCE - ANEXO III - Preencher'!H38="","",'[1]TCE - ANEXO III - Preencher'!H38)</f>
        <v>44075</v>
      </c>
      <c r="H29" s="15">
        <f>'[1]TCE - ANEXO III - Preencher'!I38</f>
        <v>0</v>
      </c>
      <c r="I29" s="15">
        <f>'[1]TCE - ANEXO III - Preencher'!J38</f>
        <v>122.9808</v>
      </c>
      <c r="J29" s="15">
        <f>'[1]TCE - ANEXO III - Preencher'!K38</f>
        <v>0</v>
      </c>
      <c r="K29" s="16">
        <f>'[1]TCE - ANEXO III - Preencher'!L38</f>
        <v>132.41999999999999</v>
      </c>
      <c r="L29" s="16">
        <f>'[1]TCE - ANEXO III - Preencher'!M38</f>
        <v>0</v>
      </c>
      <c r="M29" s="16">
        <f t="shared" si="1"/>
        <v>132.41999999999999</v>
      </c>
      <c r="N29" s="16">
        <f>'[1]TCE - ANEXO III - Preencher'!O38</f>
        <v>1.1599999999999999</v>
      </c>
      <c r="O29" s="16">
        <f>'[1]TCE - ANEXO III - Preencher'!P38</f>
        <v>0</v>
      </c>
      <c r="P29" s="17">
        <f t="shared" si="2"/>
        <v>1.1599999999999999</v>
      </c>
      <c r="Q29" s="16">
        <f>'[1]TCE - ANEXO III - Preencher'!R38</f>
        <v>207</v>
      </c>
      <c r="R29" s="16">
        <f>'[1]TCE - ANEXO III - Preencher'!S38</f>
        <v>62.7</v>
      </c>
      <c r="S29" s="17">
        <f t="shared" si="3"/>
        <v>144.30000000000001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400.86080000000004</v>
      </c>
    </row>
    <row r="30" spans="1:28" s="4" customFormat="1" x14ac:dyDescent="0.2">
      <c r="A30" s="9">
        <f>IFERROR(VLOOKUP(B30,'[1]DADOS (OCULTAR)'!$P$3:$R$56,3,0),"")</f>
        <v>9039744001085</v>
      </c>
      <c r="B30" s="10" t="str">
        <f>'[1]TCE - ANEXO III - Preencher'!C39</f>
        <v>UPA ENGENHO VELHO</v>
      </c>
      <c r="C30" s="11"/>
      <c r="D30" s="12" t="str">
        <f>'[1]TCE - ANEXO III - Preencher'!E39</f>
        <v>ANDREZA LIMA FERNANDES PEREIRA GOMES</v>
      </c>
      <c r="E30" s="10" t="str">
        <f>IF('[1]TCE - ANEXO III - Preencher'!F39="4 - Assistência Odontológica","2 - Outros Profissionais da Saúde",'[1]TCE - ANEXO III - Preencher'!F39)</f>
        <v>1 - Médico</v>
      </c>
      <c r="F30" s="13">
        <f>'[1]TCE - ANEXO III - Preencher'!G39</f>
        <v>225125</v>
      </c>
      <c r="G30" s="14">
        <f>IF('[1]TCE - ANEXO III - Preencher'!H39="","",'[1]TCE - ANEXO III - Preencher'!H39)</f>
        <v>44075</v>
      </c>
      <c r="H30" s="15">
        <f>'[1]TCE - ANEXO III - Preencher'!I39</f>
        <v>0</v>
      </c>
      <c r="I30" s="15">
        <f>'[1]TCE - ANEXO III - Preencher'!J39</f>
        <v>472.7824</v>
      </c>
      <c r="J30" s="15">
        <f>'[1]TCE - ANEXO III - Preencher'!K39</f>
        <v>0</v>
      </c>
      <c r="K30" s="16">
        <f>'[1]TCE - ANEXO III - Preencher'!L39</f>
        <v>132.41999999999999</v>
      </c>
      <c r="L30" s="16">
        <f>'[1]TCE - ANEXO III - Preencher'!M39</f>
        <v>1.58</v>
      </c>
      <c r="M30" s="16">
        <f t="shared" si="1"/>
        <v>130.83999999999997</v>
      </c>
      <c r="N30" s="16">
        <f>'[1]TCE - ANEXO III - Preencher'!O39</f>
        <v>9.2799999999999994</v>
      </c>
      <c r="O30" s="16">
        <f>'[1]TCE - ANEXO III - Preencher'!P39</f>
        <v>0</v>
      </c>
      <c r="P30" s="17">
        <f t="shared" si="2"/>
        <v>9.2799999999999994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612.90239999999994</v>
      </c>
    </row>
    <row r="31" spans="1:28" s="4" customFormat="1" x14ac:dyDescent="0.2">
      <c r="A31" s="9">
        <f>IFERROR(VLOOKUP(B31,'[1]DADOS (OCULTAR)'!$P$3:$R$56,3,0),"")</f>
        <v>9039744001085</v>
      </c>
      <c r="B31" s="10" t="str">
        <f>'[1]TCE - ANEXO III - Preencher'!C40</f>
        <v>UPA ENGENHO VELHO</v>
      </c>
      <c r="C31" s="11"/>
      <c r="D31" s="12" t="str">
        <f>'[1]TCE - ANEXO III - Preencher'!E40</f>
        <v>ANDREZZA KARINE LOPES DE ARRUDA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251605</v>
      </c>
      <c r="G31" s="14">
        <f>IF('[1]TCE - ANEXO III - Preencher'!H40="","",'[1]TCE - ANEXO III - Preencher'!H40)</f>
        <v>44075</v>
      </c>
      <c r="H31" s="15">
        <f>'[1]TCE - ANEXO III - Preencher'!I40</f>
        <v>0</v>
      </c>
      <c r="I31" s="15">
        <f>'[1]TCE - ANEXO III - Preencher'!J40</f>
        <v>231.34799999999998</v>
      </c>
      <c r="J31" s="15">
        <f>'[1]TCE - ANEXO III - Preencher'!K40</f>
        <v>0</v>
      </c>
      <c r="K31" s="16">
        <f>'[1]TCE - ANEXO III - Preencher'!L40</f>
        <v>132.41999999999999</v>
      </c>
      <c r="L31" s="16">
        <f>'[1]TCE - ANEXO III - Preencher'!M40</f>
        <v>0</v>
      </c>
      <c r="M31" s="16">
        <f t="shared" si="1"/>
        <v>132.41999999999999</v>
      </c>
      <c r="N31" s="16">
        <f>'[1]TCE - ANEXO III - Preencher'!O40</f>
        <v>1.1599999999999999</v>
      </c>
      <c r="O31" s="16">
        <f>'[1]TCE - ANEXO III - Preencher'!P40</f>
        <v>0</v>
      </c>
      <c r="P31" s="17">
        <f t="shared" si="2"/>
        <v>1.1599999999999999</v>
      </c>
      <c r="Q31" s="16">
        <f>'[1]TCE - ANEXO III - Preencher'!R40</f>
        <v>207</v>
      </c>
      <c r="R31" s="16">
        <f>'[1]TCE - ANEXO III - Preencher'!S40</f>
        <v>104.96</v>
      </c>
      <c r="S31" s="17">
        <f t="shared" si="3"/>
        <v>102.04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466.96800000000002</v>
      </c>
    </row>
    <row r="32" spans="1:28" s="4" customFormat="1" x14ac:dyDescent="0.2">
      <c r="A32" s="9">
        <f>IFERROR(VLOOKUP(B32,'[1]DADOS (OCULTAR)'!$P$3:$R$56,3,0),"")</f>
        <v>9039744001085</v>
      </c>
      <c r="B32" s="10" t="str">
        <f>'[1]TCE - ANEXO III - Preencher'!C41</f>
        <v>UPA ENGENHO VELHO</v>
      </c>
      <c r="C32" s="11"/>
      <c r="D32" s="12" t="str">
        <f>'[1]TCE - ANEXO III - Preencher'!E41</f>
        <v>ANGELA MARIA DA SILVA LIMA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322205</v>
      </c>
      <c r="G32" s="14">
        <f>IF('[1]TCE - ANEXO III - Preencher'!H41="","",'[1]TCE - ANEXO III - Preencher'!H41)</f>
        <v>44075</v>
      </c>
      <c r="H32" s="15">
        <f>'[1]TCE - ANEXO III - Preencher'!I41</f>
        <v>0</v>
      </c>
      <c r="I32" s="15">
        <f>'[1]TCE - ANEXO III - Preencher'!J41</f>
        <v>104.48399999999999</v>
      </c>
      <c r="J32" s="15">
        <f>'[1]TCE - ANEXO III - Preencher'!K41</f>
        <v>0</v>
      </c>
      <c r="K32" s="16">
        <f>'[1]TCE - ANEXO III - Preencher'!L41</f>
        <v>132.41999999999999</v>
      </c>
      <c r="L32" s="16">
        <f>'[1]TCE - ANEXO III - Preencher'!M41</f>
        <v>0</v>
      </c>
      <c r="M32" s="16">
        <f t="shared" si="1"/>
        <v>132.41999999999999</v>
      </c>
      <c r="N32" s="16">
        <f>'[1]TCE - ANEXO III - Preencher'!O41</f>
        <v>1.1599999999999999</v>
      </c>
      <c r="O32" s="16">
        <f>'[1]TCE - ANEXO III - Preencher'!P41</f>
        <v>0</v>
      </c>
      <c r="P32" s="17">
        <f t="shared" si="2"/>
        <v>1.1599999999999999</v>
      </c>
      <c r="Q32" s="16">
        <f>'[1]TCE - ANEXO III - Preencher'!R41</f>
        <v>155.25</v>
      </c>
      <c r="R32" s="16">
        <f>'[1]TCE - ANEXO III - Preencher'!S41</f>
        <v>62.7</v>
      </c>
      <c r="S32" s="17">
        <f t="shared" si="3"/>
        <v>92.55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330.61399999999998</v>
      </c>
    </row>
    <row r="33" spans="1:28" s="4" customFormat="1" x14ac:dyDescent="0.2">
      <c r="A33" s="9">
        <f>IFERROR(VLOOKUP(B33,'[1]DADOS (OCULTAR)'!$P$3:$R$56,3,0),"")</f>
        <v>9039744001085</v>
      </c>
      <c r="B33" s="10" t="str">
        <f>'[1]TCE - ANEXO III - Preencher'!C42</f>
        <v>UPA ENGENHO VELHO</v>
      </c>
      <c r="C33" s="11"/>
      <c r="D33" s="12" t="str">
        <f>'[1]TCE - ANEXO III - Preencher'!E42</f>
        <v>ANGELICA MARIA BARBOZA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>
        <f>'[1]TCE - ANEXO III - Preencher'!G42</f>
        <v>411010</v>
      </c>
      <c r="G33" s="14">
        <f>IF('[1]TCE - ANEXO III - Preencher'!H42="","",'[1]TCE - ANEXO III - Preencher'!H42)</f>
        <v>44075</v>
      </c>
      <c r="H33" s="15">
        <f>'[1]TCE - ANEXO III - Preencher'!I42</f>
        <v>0</v>
      </c>
      <c r="I33" s="15">
        <f>'[1]TCE - ANEXO III - Preencher'!J42</f>
        <v>113.0616</v>
      </c>
      <c r="J33" s="15">
        <f>'[1]TCE - ANEXO III - Preencher'!K42</f>
        <v>0</v>
      </c>
      <c r="K33" s="16">
        <f>'[1]TCE - ANEXO III - Preencher'!L42</f>
        <v>132.41999999999999</v>
      </c>
      <c r="L33" s="16">
        <f>'[1]TCE - ANEXO III - Preencher'!M42</f>
        <v>0</v>
      </c>
      <c r="M33" s="16">
        <f t="shared" si="1"/>
        <v>132.41999999999999</v>
      </c>
      <c r="N33" s="16">
        <f>'[1]TCE - ANEXO III - Preencher'!O42</f>
        <v>1.1599999999999999</v>
      </c>
      <c r="O33" s="16">
        <f>'[1]TCE - ANEXO III - Preencher'!P42</f>
        <v>0</v>
      </c>
      <c r="P33" s="17">
        <f t="shared" si="2"/>
        <v>1.1599999999999999</v>
      </c>
      <c r="Q33" s="16">
        <f>'[1]TCE - ANEXO III - Preencher'!R42</f>
        <v>103.5</v>
      </c>
      <c r="R33" s="16">
        <f>'[1]TCE - ANEXO III - Preencher'!S42</f>
        <v>68.94</v>
      </c>
      <c r="S33" s="17">
        <f t="shared" si="3"/>
        <v>34.56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281.20159999999998</v>
      </c>
    </row>
    <row r="34" spans="1:28" s="4" customFormat="1" x14ac:dyDescent="0.2">
      <c r="A34" s="9">
        <f>IFERROR(VLOOKUP(B34,'[1]DADOS (OCULTAR)'!$P$3:$R$56,3,0),"")</f>
        <v>9039744001085</v>
      </c>
      <c r="B34" s="10" t="str">
        <f>'[1]TCE - ANEXO III - Preencher'!C43</f>
        <v>UPA ENGENHO VELHO</v>
      </c>
      <c r="C34" s="11"/>
      <c r="D34" s="12" t="str">
        <f>'[1]TCE - ANEXO III - Preencher'!E43</f>
        <v>ANTONIO DAMIAO QUEIROZ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>
        <f>'[1]TCE - ANEXO III - Preencher'!G43</f>
        <v>514225</v>
      </c>
      <c r="G34" s="14">
        <f>IF('[1]TCE - ANEXO III - Preencher'!H43="","",'[1]TCE - ANEXO III - Preencher'!H43)</f>
        <v>44075</v>
      </c>
      <c r="H34" s="15">
        <f>'[1]TCE - ANEXO III - Preencher'!I43</f>
        <v>0</v>
      </c>
      <c r="I34" s="15">
        <f>'[1]TCE - ANEXO III - Preencher'!J43</f>
        <v>100.51120000000002</v>
      </c>
      <c r="J34" s="15">
        <f>'[1]TCE - ANEXO III - Preencher'!K43</f>
        <v>0</v>
      </c>
      <c r="K34" s="16">
        <f>'[1]TCE - ANEXO III - Preencher'!L43</f>
        <v>132.41999999999999</v>
      </c>
      <c r="L34" s="16">
        <f>'[1]TCE - ANEXO III - Preencher'!M43</f>
        <v>0</v>
      </c>
      <c r="M34" s="16">
        <f t="shared" si="1"/>
        <v>132.41999999999999</v>
      </c>
      <c r="N34" s="16">
        <f>'[1]TCE - ANEXO III - Preencher'!O43</f>
        <v>1.1599999999999999</v>
      </c>
      <c r="O34" s="16">
        <f>'[1]TCE - ANEXO III - Preencher'!P43</f>
        <v>0</v>
      </c>
      <c r="P34" s="17">
        <f t="shared" si="2"/>
        <v>1.1599999999999999</v>
      </c>
      <c r="Q34" s="16">
        <f>'[1]TCE - ANEXO III - Preencher'!R43</f>
        <v>207</v>
      </c>
      <c r="R34" s="16">
        <f>'[1]TCE - ANEXO III - Preencher'!S43</f>
        <v>62.7</v>
      </c>
      <c r="S34" s="17">
        <f t="shared" si="3"/>
        <v>144.30000000000001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378.39120000000003</v>
      </c>
    </row>
    <row r="35" spans="1:28" s="4" customFormat="1" x14ac:dyDescent="0.2">
      <c r="A35" s="9">
        <f>IFERROR(VLOOKUP(B35,'[1]DADOS (OCULTAR)'!$P$3:$R$56,3,0),"")</f>
        <v>9039744001085</v>
      </c>
      <c r="B35" s="10" t="str">
        <f>'[1]TCE - ANEXO III - Preencher'!C44</f>
        <v>UPA ENGENHO VELHO</v>
      </c>
      <c r="C35" s="11"/>
      <c r="D35" s="12" t="str">
        <f>'[1]TCE - ANEXO III - Preencher'!E44</f>
        <v>ANTONIO DE SIQUEIRA COELHO FILHO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>
        <f>'[1]TCE - ANEXO III - Preencher'!G44</f>
        <v>142105</v>
      </c>
      <c r="G35" s="14">
        <f>IF('[1]TCE - ANEXO III - Preencher'!H44="","",'[1]TCE - ANEXO III - Preencher'!H44)</f>
        <v>44075</v>
      </c>
      <c r="H35" s="15">
        <f>'[1]TCE - ANEXO III - Preencher'!I44</f>
        <v>0</v>
      </c>
      <c r="I35" s="15">
        <f>'[1]TCE - ANEXO III - Preencher'!J44</f>
        <v>830.71199999999999</v>
      </c>
      <c r="J35" s="15">
        <f>'[1]TCE - ANEXO III - Preencher'!K44</f>
        <v>0</v>
      </c>
      <c r="K35" s="16">
        <f>'[1]TCE - ANEXO III - Preencher'!L44</f>
        <v>132.41999999999999</v>
      </c>
      <c r="L35" s="16">
        <f>'[1]TCE - ANEXO III - Preencher'!M44</f>
        <v>30</v>
      </c>
      <c r="M35" s="16">
        <f t="shared" si="1"/>
        <v>102.41999999999999</v>
      </c>
      <c r="N35" s="16">
        <f>'[1]TCE - ANEXO III - Preencher'!O44</f>
        <v>1.1599999999999999</v>
      </c>
      <c r="O35" s="16">
        <f>'[1]TCE - ANEXO III - Preencher'!P44</f>
        <v>0</v>
      </c>
      <c r="P35" s="17">
        <f t="shared" si="2"/>
        <v>1.1599999999999999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934.29199999999992</v>
      </c>
    </row>
    <row r="36" spans="1:28" s="4" customFormat="1" x14ac:dyDescent="0.2">
      <c r="A36" s="9">
        <f>IFERROR(VLOOKUP(B36,'[1]DADOS (OCULTAR)'!$P$3:$R$56,3,0),"")</f>
        <v>9039744001085</v>
      </c>
      <c r="B36" s="10" t="str">
        <f>'[1]TCE - ANEXO III - Preencher'!C45</f>
        <v>UPA ENGENHO VELHO</v>
      </c>
      <c r="C36" s="11"/>
      <c r="D36" s="12" t="str">
        <f>'[1]TCE - ANEXO III - Preencher'!E45</f>
        <v>ANTONIO TAVARES DO MONTE FILHO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515110</v>
      </c>
      <c r="G36" s="14">
        <f>IF('[1]TCE - ANEXO III - Preencher'!H45="","",'[1]TCE - ANEXO III - Preencher'!H45)</f>
        <v>44075</v>
      </c>
      <c r="H36" s="15">
        <f>'[1]TCE - ANEXO III - Preencher'!I45</f>
        <v>0</v>
      </c>
      <c r="I36" s="15">
        <f>'[1]TCE - ANEXO III - Preencher'!J45</f>
        <v>104.48399999999999</v>
      </c>
      <c r="J36" s="15">
        <f>'[1]TCE - ANEXO III - Preencher'!K45</f>
        <v>0</v>
      </c>
      <c r="K36" s="16">
        <f>'[1]TCE - ANEXO III - Preencher'!L45</f>
        <v>132.41999999999999</v>
      </c>
      <c r="L36" s="16">
        <f>'[1]TCE - ANEXO III - Preencher'!M45</f>
        <v>0</v>
      </c>
      <c r="M36" s="16">
        <f t="shared" si="1"/>
        <v>132.41999999999999</v>
      </c>
      <c r="N36" s="16">
        <f>'[1]TCE - ANEXO III - Preencher'!O45</f>
        <v>1.1599999999999999</v>
      </c>
      <c r="O36" s="16">
        <f>'[1]TCE - ANEXO III - Preencher'!P45</f>
        <v>0</v>
      </c>
      <c r="P36" s="17">
        <f t="shared" si="2"/>
        <v>1.1599999999999999</v>
      </c>
      <c r="Q36" s="16">
        <f>'[1]TCE - ANEXO III - Preencher'!R45</f>
        <v>207</v>
      </c>
      <c r="R36" s="16">
        <f>'[1]TCE - ANEXO III - Preencher'!S45</f>
        <v>62.7</v>
      </c>
      <c r="S36" s="17">
        <f t="shared" si="3"/>
        <v>144.30000000000001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382.36400000000003</v>
      </c>
    </row>
    <row r="37" spans="1:28" s="4" customFormat="1" x14ac:dyDescent="0.2">
      <c r="A37" s="9">
        <f>IFERROR(VLOOKUP(B37,'[1]DADOS (OCULTAR)'!$P$3:$R$56,3,0),"")</f>
        <v>9039744001085</v>
      </c>
      <c r="B37" s="10" t="str">
        <f>'[1]TCE - ANEXO III - Preencher'!C46</f>
        <v>UPA ENGENHO VELHO</v>
      </c>
      <c r="C37" s="11"/>
      <c r="D37" s="12" t="str">
        <f>'[1]TCE - ANEXO III - Preencher'!E46</f>
        <v>AUCIONE CRISTINA ALVES DE LIMA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>
        <f>'[1]TCE - ANEXO III - Preencher'!G46</f>
        <v>322205</v>
      </c>
      <c r="G37" s="14">
        <f>IF('[1]TCE - ANEXO III - Preencher'!H46="","",'[1]TCE - ANEXO III - Preencher'!H46)</f>
        <v>44075</v>
      </c>
      <c r="H37" s="15">
        <f>'[1]TCE - ANEXO III - Preencher'!I46</f>
        <v>0</v>
      </c>
      <c r="I37" s="15">
        <f>'[1]TCE - ANEXO III - Preencher'!J46</f>
        <v>0</v>
      </c>
      <c r="J37" s="15">
        <f>'[1]TCE - ANEXO III - Preencher'!K46</f>
        <v>0</v>
      </c>
      <c r="K37" s="16">
        <f>'[1]TCE - ANEXO III - Preencher'!L46</f>
        <v>132.41999999999999</v>
      </c>
      <c r="L37" s="16">
        <f>'[1]TCE - ANEXO III - Preencher'!M46</f>
        <v>0</v>
      </c>
      <c r="M37" s="16">
        <f t="shared" si="1"/>
        <v>132.41999999999999</v>
      </c>
      <c r="N37" s="16">
        <f>'[1]TCE - ANEXO III - Preencher'!O46</f>
        <v>1.1599999999999999</v>
      </c>
      <c r="O37" s="16">
        <f>'[1]TCE - ANEXO III - Preencher'!P46</f>
        <v>0</v>
      </c>
      <c r="P37" s="17">
        <f t="shared" si="2"/>
        <v>1.1599999999999999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133.57999999999998</v>
      </c>
    </row>
    <row r="38" spans="1:28" s="4" customFormat="1" x14ac:dyDescent="0.2">
      <c r="A38" s="9">
        <f>IFERROR(VLOOKUP(B38,'[1]DADOS (OCULTAR)'!$P$3:$R$56,3,0),"")</f>
        <v>9039744001085</v>
      </c>
      <c r="B38" s="10" t="str">
        <f>'[1]TCE - ANEXO III - Preencher'!C47</f>
        <v>UPA ENGENHO VELHO</v>
      </c>
      <c r="C38" s="11"/>
      <c r="D38" s="12" t="str">
        <f>'[1]TCE - ANEXO III - Preencher'!E47</f>
        <v>AUDILEA DA SILVA SANTOS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>
        <f>'[1]TCE - ANEXO III - Preencher'!G47</f>
        <v>324115</v>
      </c>
      <c r="G38" s="14">
        <f>IF('[1]TCE - ANEXO III - Preencher'!H47="","",'[1]TCE - ANEXO III - Preencher'!H47)</f>
        <v>44075</v>
      </c>
      <c r="H38" s="15">
        <f>'[1]TCE - ANEXO III - Preencher'!I47</f>
        <v>0</v>
      </c>
      <c r="I38" s="15">
        <f>'[1]TCE - ANEXO III - Preencher'!J47</f>
        <v>250.77919999999997</v>
      </c>
      <c r="J38" s="15">
        <f>'[1]TCE - ANEXO III - Preencher'!K47</f>
        <v>0</v>
      </c>
      <c r="K38" s="16">
        <f>'[1]TCE - ANEXO III - Preencher'!L47</f>
        <v>132.41999999999999</v>
      </c>
      <c r="L38" s="16">
        <f>'[1]TCE - ANEXO III - Preencher'!M47</f>
        <v>0</v>
      </c>
      <c r="M38" s="16">
        <f t="shared" si="1"/>
        <v>132.41999999999999</v>
      </c>
      <c r="N38" s="16">
        <f>'[1]TCE - ANEXO III - Preencher'!O47</f>
        <v>1.1599999999999999</v>
      </c>
      <c r="O38" s="16">
        <f>'[1]TCE - ANEXO III - Preencher'!P47</f>
        <v>0</v>
      </c>
      <c r="P38" s="17">
        <f t="shared" si="2"/>
        <v>1.1599999999999999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384.35919999999999</v>
      </c>
    </row>
    <row r="39" spans="1:28" s="4" customFormat="1" x14ac:dyDescent="0.2">
      <c r="A39" s="9">
        <f>IFERROR(VLOOKUP(B39,'[1]DADOS (OCULTAR)'!$P$3:$R$56,3,0),"")</f>
        <v>9039744001085</v>
      </c>
      <c r="B39" s="10" t="str">
        <f>'[1]TCE - ANEXO III - Preencher'!C48</f>
        <v>UPA ENGENHO VELHO</v>
      </c>
      <c r="C39" s="11"/>
      <c r="D39" s="12" t="str">
        <f>'[1]TCE - ANEXO III - Preencher'!E48</f>
        <v>BARBARA SOUZA LEAO SANTIAGO</v>
      </c>
      <c r="E39" s="10" t="str">
        <f>IF('[1]TCE - ANEXO III - Preencher'!F48="4 - Assistência Odontológica","2 - Outros Profissionais da Saúde",'[1]TCE - ANEXO III - Preencher'!F48)</f>
        <v>1 - Médico</v>
      </c>
      <c r="F39" s="13">
        <f>'[1]TCE - ANEXO III - Preencher'!G48</f>
        <v>225125</v>
      </c>
      <c r="G39" s="14">
        <f>IF('[1]TCE - ANEXO III - Preencher'!H48="","",'[1]TCE - ANEXO III - Preencher'!H48)</f>
        <v>44075</v>
      </c>
      <c r="H39" s="15">
        <f>'[1]TCE - ANEXO III - Preencher'!I48</f>
        <v>0</v>
      </c>
      <c r="I39" s="15">
        <f>'[1]TCE - ANEXO III - Preencher'!J48</f>
        <v>667.77760000000001</v>
      </c>
      <c r="J39" s="15">
        <f>'[1]TCE - ANEXO III - Preencher'!K48</f>
        <v>0</v>
      </c>
      <c r="K39" s="16">
        <f>'[1]TCE - ANEXO III - Preencher'!L48</f>
        <v>132.41999999999999</v>
      </c>
      <c r="L39" s="16">
        <f>'[1]TCE - ANEXO III - Preencher'!M48</f>
        <v>0</v>
      </c>
      <c r="M39" s="16">
        <f t="shared" si="1"/>
        <v>132.41999999999999</v>
      </c>
      <c r="N39" s="16">
        <f>'[1]TCE - ANEXO III - Preencher'!O48</f>
        <v>9.2799999999999994</v>
      </c>
      <c r="O39" s="16">
        <f>'[1]TCE - ANEXO III - Preencher'!P48</f>
        <v>0</v>
      </c>
      <c r="P39" s="17">
        <f t="shared" si="2"/>
        <v>9.2799999999999994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809.47759999999994</v>
      </c>
    </row>
    <row r="40" spans="1:28" s="4" customFormat="1" x14ac:dyDescent="0.2">
      <c r="A40" s="9">
        <f>IFERROR(VLOOKUP(B40,'[1]DADOS (OCULTAR)'!$P$3:$R$56,3,0),"")</f>
        <v>9039744001085</v>
      </c>
      <c r="B40" s="10" t="str">
        <f>'[1]TCE - ANEXO III - Preencher'!C49</f>
        <v>UPA ENGENHO VELHO</v>
      </c>
      <c r="C40" s="11"/>
      <c r="D40" s="12" t="str">
        <f>'[1]TCE - ANEXO III - Preencher'!E49</f>
        <v>BETANIA BELARMINO DE ARAUJO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322205</v>
      </c>
      <c r="G40" s="14">
        <f>IF('[1]TCE - ANEXO III - Preencher'!H49="","",'[1]TCE - ANEXO III - Preencher'!H49)</f>
        <v>44075</v>
      </c>
      <c r="H40" s="15">
        <f>'[1]TCE - ANEXO III - Preencher'!I49</f>
        <v>0</v>
      </c>
      <c r="I40" s="15">
        <f>'[1]TCE - ANEXO III - Preencher'!J49</f>
        <v>248.88</v>
      </c>
      <c r="J40" s="15">
        <f>'[1]TCE - ANEXO III - Preencher'!K49</f>
        <v>2545.7399999999998</v>
      </c>
      <c r="K40" s="16">
        <f>'[1]TCE - ANEXO III - Preencher'!L49</f>
        <v>132.41999999999999</v>
      </c>
      <c r="L40" s="16">
        <f>'[1]TCE - ANEXO III - Preencher'!M49</f>
        <v>0</v>
      </c>
      <c r="M40" s="16">
        <f t="shared" si="1"/>
        <v>132.41999999999999</v>
      </c>
      <c r="N40" s="16">
        <f>'[1]TCE - ANEXO III - Preencher'!O49</f>
        <v>1.1599999999999999</v>
      </c>
      <c r="O40" s="16">
        <f>'[1]TCE - ANEXO III - Preencher'!P49</f>
        <v>0</v>
      </c>
      <c r="P40" s="17">
        <f t="shared" si="2"/>
        <v>1.1599999999999999</v>
      </c>
      <c r="Q40" s="16">
        <f>'[1]TCE - ANEXO III - Preencher'!R49</f>
        <v>207</v>
      </c>
      <c r="R40" s="16">
        <f>'[1]TCE - ANEXO III - Preencher'!S49</f>
        <v>156.81</v>
      </c>
      <c r="S40" s="17">
        <f t="shared" si="3"/>
        <v>50.19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2978.39</v>
      </c>
    </row>
    <row r="41" spans="1:28" s="4" customFormat="1" x14ac:dyDescent="0.2">
      <c r="A41" s="9">
        <f>IFERROR(VLOOKUP(B41,'[1]DADOS (OCULTAR)'!$P$3:$R$56,3,0),"")</f>
        <v>9039744001085</v>
      </c>
      <c r="B41" s="10" t="str">
        <f>'[1]TCE - ANEXO III - Preencher'!C50</f>
        <v>UPA ENGENHO VELHO</v>
      </c>
      <c r="C41" s="11"/>
      <c r="D41" s="12" t="str">
        <f>'[1]TCE - ANEXO III - Preencher'!E50</f>
        <v>BRENO BORBA SANTOS FERREIRA COSTA</v>
      </c>
      <c r="E41" s="10" t="str">
        <f>IF('[1]TCE - ANEXO III - Preencher'!F50="4 - Assistência Odontológica","2 - Outros Profissionais da Saúde",'[1]TCE - ANEXO III - Preencher'!F50)</f>
        <v>1 - Médico</v>
      </c>
      <c r="F41" s="13">
        <f>'[1]TCE - ANEXO III - Preencher'!G50</f>
        <v>225125</v>
      </c>
      <c r="G41" s="14">
        <f>IF('[1]TCE - ANEXO III - Preencher'!H50="","",'[1]TCE - ANEXO III - Preencher'!H50)</f>
        <v>44075</v>
      </c>
      <c r="H41" s="15">
        <f>'[1]TCE - ANEXO III - Preencher'!I50</f>
        <v>0</v>
      </c>
      <c r="I41" s="15">
        <f>'[1]TCE - ANEXO III - Preencher'!J50</f>
        <v>330.3288</v>
      </c>
      <c r="J41" s="15">
        <f>'[1]TCE - ANEXO III - Preencher'!K50</f>
        <v>0</v>
      </c>
      <c r="K41" s="16">
        <f>'[1]TCE - ANEXO III - Preencher'!L50</f>
        <v>132.41999999999999</v>
      </c>
      <c r="L41" s="16">
        <f>'[1]TCE - ANEXO III - Preencher'!M50</f>
        <v>0</v>
      </c>
      <c r="M41" s="16">
        <f t="shared" si="1"/>
        <v>132.41999999999999</v>
      </c>
      <c r="N41" s="16">
        <f>'[1]TCE - ANEXO III - Preencher'!O50</f>
        <v>9.2799999999999994</v>
      </c>
      <c r="O41" s="16">
        <f>'[1]TCE - ANEXO III - Preencher'!P50</f>
        <v>0</v>
      </c>
      <c r="P41" s="17">
        <f t="shared" si="2"/>
        <v>9.2799999999999994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472.02879999999993</v>
      </c>
    </row>
    <row r="42" spans="1:28" s="4" customFormat="1" x14ac:dyDescent="0.2">
      <c r="A42" s="9">
        <f>IFERROR(VLOOKUP(B42,'[1]DADOS (OCULTAR)'!$P$3:$R$56,3,0),"")</f>
        <v>9039744001085</v>
      </c>
      <c r="B42" s="10" t="str">
        <f>'[1]TCE - ANEXO III - Preencher'!C51</f>
        <v>UPA ENGENHO VELHO</v>
      </c>
      <c r="C42" s="11"/>
      <c r="D42" s="12" t="str">
        <f>'[1]TCE - ANEXO III - Preencher'!E51</f>
        <v>BRUNA PEDROSA DE MATOS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322205</v>
      </c>
      <c r="G42" s="14">
        <f>IF('[1]TCE - ANEXO III - Preencher'!H51="","",'[1]TCE - ANEXO III - Preencher'!H51)</f>
        <v>44075</v>
      </c>
      <c r="H42" s="15">
        <f>'[1]TCE - ANEXO III - Preencher'!I51</f>
        <v>0</v>
      </c>
      <c r="I42" s="15">
        <f>'[1]TCE - ANEXO III - Preencher'!J51</f>
        <v>0</v>
      </c>
      <c r="J42" s="15">
        <f>'[1]TCE - ANEXO III - Preencher'!K51</f>
        <v>0</v>
      </c>
      <c r="K42" s="16">
        <f>'[1]TCE - ANEXO III - Preencher'!L51</f>
        <v>132.41999999999999</v>
      </c>
      <c r="L42" s="16">
        <f>'[1]TCE - ANEXO III - Preencher'!M51</f>
        <v>0</v>
      </c>
      <c r="M42" s="16">
        <f t="shared" si="1"/>
        <v>132.41999999999999</v>
      </c>
      <c r="N42" s="16">
        <f>'[1]TCE - ANEXO III - Preencher'!O51</f>
        <v>1.37</v>
      </c>
      <c r="O42" s="16">
        <f>'[1]TCE - ANEXO III - Preencher'!P51</f>
        <v>0</v>
      </c>
      <c r="P42" s="17">
        <f t="shared" si="2"/>
        <v>1.37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133.79</v>
      </c>
    </row>
    <row r="43" spans="1:28" s="4" customFormat="1" x14ac:dyDescent="0.2">
      <c r="A43" s="9">
        <f>IFERROR(VLOOKUP(B43,'[1]DADOS (OCULTAR)'!$P$3:$R$56,3,0),"")</f>
        <v>9039744001085</v>
      </c>
      <c r="B43" s="10" t="str">
        <f>'[1]TCE - ANEXO III - Preencher'!C52</f>
        <v>UPA ENGENHO VELHO</v>
      </c>
      <c r="C43" s="11"/>
      <c r="D43" s="12" t="str">
        <f>'[1]TCE - ANEXO III - Preencher'!E52</f>
        <v>BRUNO GAMA MAGALHAES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223208</v>
      </c>
      <c r="G43" s="14">
        <f>IF('[1]TCE - ANEXO III - Preencher'!H52="","",'[1]TCE - ANEXO III - Preencher'!H52)</f>
        <v>44075</v>
      </c>
      <c r="H43" s="15">
        <f>'[1]TCE - ANEXO III - Preencher'!I52</f>
        <v>0</v>
      </c>
      <c r="I43" s="15">
        <f>'[1]TCE - ANEXO III - Preencher'!J52</f>
        <v>296.43040000000002</v>
      </c>
      <c r="J43" s="15">
        <f>'[1]TCE - ANEXO III - Preencher'!K52</f>
        <v>0</v>
      </c>
      <c r="K43" s="16">
        <f>'[1]TCE - ANEXO III - Preencher'!L52</f>
        <v>132.41999999999999</v>
      </c>
      <c r="L43" s="16">
        <f>'[1]TCE - ANEXO III - Preencher'!M52</f>
        <v>0</v>
      </c>
      <c r="M43" s="16">
        <f t="shared" si="1"/>
        <v>132.41999999999999</v>
      </c>
      <c r="N43" s="16">
        <f>'[1]TCE - ANEXO III - Preencher'!O52</f>
        <v>1.1599999999999999</v>
      </c>
      <c r="O43" s="16">
        <f>'[1]TCE - ANEXO III - Preencher'!P52</f>
        <v>0</v>
      </c>
      <c r="P43" s="17">
        <f t="shared" si="2"/>
        <v>1.1599999999999999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430.01040000000006</v>
      </c>
    </row>
    <row r="44" spans="1:28" s="4" customFormat="1" x14ac:dyDescent="0.2">
      <c r="A44" s="9">
        <f>IFERROR(VLOOKUP(B44,'[1]DADOS (OCULTAR)'!$P$3:$R$56,3,0),"")</f>
        <v>9039744001085</v>
      </c>
      <c r="B44" s="10" t="str">
        <f>'[1]TCE - ANEXO III - Preencher'!C53</f>
        <v>UPA ENGENHO VELHO</v>
      </c>
      <c r="C44" s="11"/>
      <c r="D44" s="12" t="str">
        <f>'[1]TCE - ANEXO III - Preencher'!E53</f>
        <v>CAMILA CRISTINA RAMOS PINTO NOVAIS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>
        <f>'[1]TCE - ANEXO III - Preencher'!G53</f>
        <v>223505</v>
      </c>
      <c r="G44" s="14">
        <f>IF('[1]TCE - ANEXO III - Preencher'!H53="","",'[1]TCE - ANEXO III - Preencher'!H53)</f>
        <v>44075</v>
      </c>
      <c r="H44" s="15">
        <f>'[1]TCE - ANEXO III - Preencher'!I53</f>
        <v>0</v>
      </c>
      <c r="I44" s="15">
        <f>'[1]TCE - ANEXO III - Preencher'!J53</f>
        <v>201.9984</v>
      </c>
      <c r="J44" s="15">
        <f>'[1]TCE - ANEXO III - Preencher'!K53</f>
        <v>0</v>
      </c>
      <c r="K44" s="16">
        <f>'[1]TCE - ANEXO III - Preencher'!L53</f>
        <v>132.41999999999999</v>
      </c>
      <c r="L44" s="16">
        <f>'[1]TCE - ANEXO III - Preencher'!M53</f>
        <v>2.39</v>
      </c>
      <c r="M44" s="16">
        <f t="shared" si="1"/>
        <v>130.03</v>
      </c>
      <c r="N44" s="16">
        <f>'[1]TCE - ANEXO III - Preencher'!O53</f>
        <v>2.44</v>
      </c>
      <c r="O44" s="16">
        <f>'[1]TCE - ANEXO III - Preencher'!P53</f>
        <v>0</v>
      </c>
      <c r="P44" s="17">
        <f t="shared" si="2"/>
        <v>2.44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334.46840000000003</v>
      </c>
    </row>
    <row r="45" spans="1:28" s="4" customFormat="1" x14ac:dyDescent="0.2">
      <c r="A45" s="9">
        <f>IFERROR(VLOOKUP(B45,'[1]DADOS (OCULTAR)'!$P$3:$R$56,3,0),"")</f>
        <v>9039744001085</v>
      </c>
      <c r="B45" s="10" t="str">
        <f>'[1]TCE - ANEXO III - Preencher'!C54</f>
        <v>UPA ENGENHO VELHO</v>
      </c>
      <c r="C45" s="11"/>
      <c r="D45" s="12" t="str">
        <f>'[1]TCE - ANEXO III - Preencher'!E54</f>
        <v>CARLOS ALBERTO FERREIRA DOS SANTOS FILHO</v>
      </c>
      <c r="E45" s="10" t="str">
        <f>IF('[1]TCE - ANEXO III - Preencher'!F54="4 - Assistência Odontológica","2 - Outros Profissionais da Saúde",'[1]TCE - ANEXO III - Preencher'!F54)</f>
        <v>1 - Médico</v>
      </c>
      <c r="F45" s="13">
        <f>'[1]TCE - ANEXO III - Preencher'!G54</f>
        <v>225125</v>
      </c>
      <c r="G45" s="14">
        <f>IF('[1]TCE - ANEXO III - Preencher'!H54="","",'[1]TCE - ANEXO III - Preencher'!H54)</f>
        <v>44075</v>
      </c>
      <c r="H45" s="15">
        <f>'[1]TCE - ANEXO III - Preencher'!I54</f>
        <v>0</v>
      </c>
      <c r="I45" s="15">
        <f>'[1]TCE - ANEXO III - Preencher'!J54</f>
        <v>329.90960000000001</v>
      </c>
      <c r="J45" s="15">
        <f>'[1]TCE - ANEXO III - Preencher'!K54</f>
        <v>0</v>
      </c>
      <c r="K45" s="16">
        <f>'[1]TCE - ANEXO III - Preencher'!L54</f>
        <v>132.41999999999999</v>
      </c>
      <c r="L45" s="16">
        <f>'[1]TCE - ANEXO III - Preencher'!M54</f>
        <v>0</v>
      </c>
      <c r="M45" s="16">
        <f t="shared" si="1"/>
        <v>132.41999999999999</v>
      </c>
      <c r="N45" s="16">
        <f>'[1]TCE - ANEXO III - Preencher'!O54</f>
        <v>9.2799999999999994</v>
      </c>
      <c r="O45" s="16">
        <f>'[1]TCE - ANEXO III - Preencher'!P54</f>
        <v>0</v>
      </c>
      <c r="P45" s="17">
        <f t="shared" si="2"/>
        <v>9.2799999999999994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471.6096</v>
      </c>
    </row>
    <row r="46" spans="1:28" s="4" customFormat="1" x14ac:dyDescent="0.2">
      <c r="A46" s="9">
        <f>IFERROR(VLOOKUP(B46,'[1]DADOS (OCULTAR)'!$P$3:$R$56,3,0),"")</f>
        <v>9039744001085</v>
      </c>
      <c r="B46" s="10" t="str">
        <f>'[1]TCE - ANEXO III - Preencher'!C55</f>
        <v>UPA ENGENHO VELHO</v>
      </c>
      <c r="C46" s="11"/>
      <c r="D46" s="12" t="str">
        <f>'[1]TCE - ANEXO III - Preencher'!E55</f>
        <v>CARMELUCE MARIA BARBOSA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223208</v>
      </c>
      <c r="G46" s="14">
        <f>IF('[1]TCE - ANEXO III - Preencher'!H55="","",'[1]TCE - ANEXO III - Preencher'!H55)</f>
        <v>44075</v>
      </c>
      <c r="H46" s="15">
        <f>'[1]TCE - ANEXO III - Preencher'!I55</f>
        <v>0</v>
      </c>
      <c r="I46" s="15">
        <f>'[1]TCE - ANEXO III - Preencher'!J55</f>
        <v>297.83679999999998</v>
      </c>
      <c r="J46" s="15">
        <f>'[1]TCE - ANEXO III - Preencher'!K55</f>
        <v>0</v>
      </c>
      <c r="K46" s="16">
        <f>'[1]TCE - ANEXO III - Preencher'!L55</f>
        <v>132.41999999999999</v>
      </c>
      <c r="L46" s="16">
        <f>'[1]TCE - ANEXO III - Preencher'!M55</f>
        <v>0</v>
      </c>
      <c r="M46" s="16">
        <f t="shared" si="1"/>
        <v>132.41999999999999</v>
      </c>
      <c r="N46" s="16">
        <f>'[1]TCE - ANEXO III - Preencher'!O55</f>
        <v>1.1599999999999999</v>
      </c>
      <c r="O46" s="16">
        <f>'[1]TCE - ANEXO III - Preencher'!P55</f>
        <v>0</v>
      </c>
      <c r="P46" s="17">
        <f t="shared" si="2"/>
        <v>1.1599999999999999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431.41680000000002</v>
      </c>
    </row>
    <row r="47" spans="1:28" s="4" customFormat="1" x14ac:dyDescent="0.2">
      <c r="A47" s="9">
        <f>IFERROR(VLOOKUP(B47,'[1]DADOS (OCULTAR)'!$P$3:$R$56,3,0),"")</f>
        <v>9039744001085</v>
      </c>
      <c r="B47" s="10" t="str">
        <f>'[1]TCE - ANEXO III - Preencher'!C56</f>
        <v>UPA ENGENHO VELHO</v>
      </c>
      <c r="C47" s="11"/>
      <c r="D47" s="12" t="str">
        <f>'[1]TCE - ANEXO III - Preencher'!E56</f>
        <v>CASSIA RAPHAELE SANTOS DE LIRA</v>
      </c>
      <c r="E47" s="10" t="str">
        <f>IF('[1]TCE - ANEXO III - Preencher'!F56="4 - Assistência Odontológica","2 - Outros Profissionais da Saúde",'[1]TCE - ANEXO III - Preencher'!F56)</f>
        <v>1 - Médico</v>
      </c>
      <c r="F47" s="13">
        <f>'[1]TCE - ANEXO III - Preencher'!G56</f>
        <v>225125</v>
      </c>
      <c r="G47" s="14">
        <f>IF('[1]TCE - ANEXO III - Preencher'!H56="","",'[1]TCE - ANEXO III - Preencher'!H56)</f>
        <v>44075</v>
      </c>
      <c r="H47" s="15">
        <f>'[1]TCE - ANEXO III - Preencher'!I56</f>
        <v>0</v>
      </c>
      <c r="I47" s="15">
        <f>'[1]TCE - ANEXO III - Preencher'!J56</f>
        <v>372.61919999999998</v>
      </c>
      <c r="J47" s="15">
        <f>'[1]TCE - ANEXO III - Preencher'!K56</f>
        <v>0</v>
      </c>
      <c r="K47" s="16">
        <f>'[1]TCE - ANEXO III - Preencher'!L56</f>
        <v>132.41999999999999</v>
      </c>
      <c r="L47" s="16">
        <f>'[1]TCE - ANEXO III - Preencher'!M56</f>
        <v>4.75</v>
      </c>
      <c r="M47" s="16">
        <f t="shared" si="1"/>
        <v>127.66999999999999</v>
      </c>
      <c r="N47" s="16">
        <f>'[1]TCE - ANEXO III - Preencher'!O56</f>
        <v>9.2799999999999994</v>
      </c>
      <c r="O47" s="16">
        <f>'[1]TCE - ANEXO III - Preencher'!P56</f>
        <v>0</v>
      </c>
      <c r="P47" s="17">
        <f t="shared" si="2"/>
        <v>9.2799999999999994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509.56919999999991</v>
      </c>
    </row>
    <row r="48" spans="1:28" s="4" customFormat="1" x14ac:dyDescent="0.2">
      <c r="A48" s="9">
        <f>IFERROR(VLOOKUP(B48,'[1]DADOS (OCULTAR)'!$P$3:$R$56,3,0),"")</f>
        <v>9039744001085</v>
      </c>
      <c r="B48" s="10" t="str">
        <f>'[1]TCE - ANEXO III - Preencher'!C57</f>
        <v>UPA ENGENHO VELHO</v>
      </c>
      <c r="C48" s="11"/>
      <c r="D48" s="12" t="str">
        <f>'[1]TCE - ANEXO III - Preencher'!E57</f>
        <v>CHARLEY RAFAEL COELHO VAZ PACHECO</v>
      </c>
      <c r="E48" s="10" t="str">
        <f>IF('[1]TCE - ANEXO III - Preencher'!F57="4 - Assistência Odontológica","2 - Outros Profissionais da Saúde",'[1]TCE - ANEXO III - Preencher'!F57)</f>
        <v>1 - Médico</v>
      </c>
      <c r="F48" s="13">
        <f>'[1]TCE - ANEXO III - Preencher'!G57</f>
        <v>225125</v>
      </c>
      <c r="G48" s="14">
        <f>IF('[1]TCE - ANEXO III - Preencher'!H57="","",'[1]TCE - ANEXO III - Preencher'!H57)</f>
        <v>44075</v>
      </c>
      <c r="H48" s="15">
        <f>'[1]TCE - ANEXO III - Preencher'!I57</f>
        <v>0</v>
      </c>
      <c r="I48" s="15">
        <f>'[1]TCE - ANEXO III - Preencher'!J57</f>
        <v>376.572</v>
      </c>
      <c r="J48" s="15">
        <f>'[1]TCE - ANEXO III - Preencher'!K57</f>
        <v>0</v>
      </c>
      <c r="K48" s="16">
        <f>'[1]TCE - ANEXO III - Preencher'!L57</f>
        <v>132.41999999999999</v>
      </c>
      <c r="L48" s="16">
        <f>'[1]TCE - ANEXO III - Preencher'!M57</f>
        <v>0</v>
      </c>
      <c r="M48" s="16">
        <f t="shared" si="1"/>
        <v>132.41999999999999</v>
      </c>
      <c r="N48" s="16">
        <f>'[1]TCE - ANEXO III - Preencher'!O57</f>
        <v>9.2799999999999994</v>
      </c>
      <c r="O48" s="16">
        <f>'[1]TCE - ANEXO III - Preencher'!P57</f>
        <v>0</v>
      </c>
      <c r="P48" s="17">
        <f t="shared" si="2"/>
        <v>9.2799999999999994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518.27199999999993</v>
      </c>
    </row>
    <row r="49" spans="1:28" s="4" customFormat="1" x14ac:dyDescent="0.2">
      <c r="A49" s="9">
        <f>IFERROR(VLOOKUP(B49,'[1]DADOS (OCULTAR)'!$P$3:$R$56,3,0),"")</f>
        <v>9039744001085</v>
      </c>
      <c r="B49" s="10" t="str">
        <f>'[1]TCE - ANEXO III - Preencher'!C58</f>
        <v>UPA ENGENHO VELHO</v>
      </c>
      <c r="C49" s="11"/>
      <c r="D49" s="12" t="str">
        <f>'[1]TCE - ANEXO III - Preencher'!E58</f>
        <v>CICERO JOSE DOS SANTOS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>
        <f>'[1]TCE - ANEXO III - Preencher'!G58</f>
        <v>766420</v>
      </c>
      <c r="G49" s="14">
        <f>IF('[1]TCE - ANEXO III - Preencher'!H58="","",'[1]TCE - ANEXO III - Preencher'!H58)</f>
        <v>44075</v>
      </c>
      <c r="H49" s="15">
        <f>'[1]TCE - ANEXO III - Preencher'!I58</f>
        <v>0</v>
      </c>
      <c r="I49" s="15">
        <f>'[1]TCE - ANEXO III - Preencher'!J58</f>
        <v>117.04</v>
      </c>
      <c r="J49" s="15">
        <f>'[1]TCE - ANEXO III - Preencher'!K58</f>
        <v>0</v>
      </c>
      <c r="K49" s="16">
        <f>'[1]TCE - ANEXO III - Preencher'!L58</f>
        <v>132.41999999999999</v>
      </c>
      <c r="L49" s="16">
        <f>'[1]TCE - ANEXO III - Preencher'!M58</f>
        <v>0</v>
      </c>
      <c r="M49" s="16">
        <f t="shared" si="1"/>
        <v>132.41999999999999</v>
      </c>
      <c r="N49" s="16">
        <f>'[1]TCE - ANEXO III - Preencher'!O58</f>
        <v>1.1599999999999999</v>
      </c>
      <c r="O49" s="16">
        <f>'[1]TCE - ANEXO III - Preencher'!P58</f>
        <v>0</v>
      </c>
      <c r="P49" s="17">
        <f t="shared" si="2"/>
        <v>1.1599999999999999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250.61999999999998</v>
      </c>
    </row>
    <row r="50" spans="1:28" s="4" customFormat="1" x14ac:dyDescent="0.2">
      <c r="A50" s="9">
        <f>IFERROR(VLOOKUP(B50,'[1]DADOS (OCULTAR)'!$P$3:$R$56,3,0),"")</f>
        <v>9039744001085</v>
      </c>
      <c r="B50" s="10" t="str">
        <f>'[1]TCE - ANEXO III - Preencher'!C59</f>
        <v>UPA ENGENHO VELHO</v>
      </c>
      <c r="C50" s="11"/>
      <c r="D50" s="12" t="str">
        <f>'[1]TCE - ANEXO III - Preencher'!E59</f>
        <v>CLAUDEMIR DE FRANCA PEREIRA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>
        <f>'[1]TCE - ANEXO III - Preencher'!G59</f>
        <v>514225</v>
      </c>
      <c r="G50" s="14">
        <f>IF('[1]TCE - ANEXO III - Preencher'!H59="","",'[1]TCE - ANEXO III - Preencher'!H59)</f>
        <v>44075</v>
      </c>
      <c r="H50" s="15">
        <f>'[1]TCE - ANEXO III - Preencher'!I59</f>
        <v>0</v>
      </c>
      <c r="I50" s="15">
        <f>'[1]TCE - ANEXO III - Preencher'!J59</f>
        <v>111.3776</v>
      </c>
      <c r="J50" s="15">
        <f>'[1]TCE - ANEXO III - Preencher'!K59</f>
        <v>0</v>
      </c>
      <c r="K50" s="16">
        <f>'[1]TCE - ANEXO III - Preencher'!L59</f>
        <v>132.41999999999999</v>
      </c>
      <c r="L50" s="16">
        <f>'[1]TCE - ANEXO III - Preencher'!M59</f>
        <v>20.9</v>
      </c>
      <c r="M50" s="16">
        <f t="shared" si="1"/>
        <v>111.51999999999998</v>
      </c>
      <c r="N50" s="16">
        <f>'[1]TCE - ANEXO III - Preencher'!O59</f>
        <v>1.1599999999999999</v>
      </c>
      <c r="O50" s="16">
        <f>'[1]TCE - ANEXO III - Preencher'!P59</f>
        <v>0</v>
      </c>
      <c r="P50" s="17">
        <f t="shared" si="2"/>
        <v>1.1599999999999999</v>
      </c>
      <c r="Q50" s="16">
        <f>'[1]TCE - ANEXO III - Preencher'!R59</f>
        <v>103.5</v>
      </c>
      <c r="R50" s="16">
        <f>'[1]TCE - ANEXO III - Preencher'!S59</f>
        <v>62.7</v>
      </c>
      <c r="S50" s="17">
        <f t="shared" si="3"/>
        <v>40.799999999999997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264.85759999999999</v>
      </c>
    </row>
    <row r="51" spans="1:28" s="4" customFormat="1" x14ac:dyDescent="0.2">
      <c r="A51" s="9">
        <f>IFERROR(VLOOKUP(B51,'[1]DADOS (OCULTAR)'!$P$3:$R$56,3,0),"")</f>
        <v>9039744001085</v>
      </c>
      <c r="B51" s="10" t="str">
        <f>'[1]TCE - ANEXO III - Preencher'!C60</f>
        <v>UPA ENGENHO VELHO</v>
      </c>
      <c r="C51" s="11"/>
      <c r="D51" s="12" t="str">
        <f>'[1]TCE - ANEXO III - Preencher'!E60</f>
        <v>CLAUDIA SIMONE RODRIGUES MARQUES BORGES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322205</v>
      </c>
      <c r="G51" s="14">
        <f>IF('[1]TCE - ANEXO III - Preencher'!H60="","",'[1]TCE - ANEXO III - Preencher'!H60)</f>
        <v>44075</v>
      </c>
      <c r="H51" s="15">
        <f>'[1]TCE - ANEXO III - Preencher'!I60</f>
        <v>0</v>
      </c>
      <c r="I51" s="15">
        <f>'[1]TCE - ANEXO III - Preencher'!J60</f>
        <v>104.48399999999999</v>
      </c>
      <c r="J51" s="15">
        <f>'[1]TCE - ANEXO III - Preencher'!K60</f>
        <v>0</v>
      </c>
      <c r="K51" s="16">
        <f>'[1]TCE - ANEXO III - Preencher'!L60</f>
        <v>132.41999999999999</v>
      </c>
      <c r="L51" s="16">
        <f>'[1]TCE - ANEXO III - Preencher'!M60</f>
        <v>0</v>
      </c>
      <c r="M51" s="16">
        <f t="shared" si="1"/>
        <v>132.41999999999999</v>
      </c>
      <c r="N51" s="16">
        <f>'[1]TCE - ANEXO III - Preencher'!O60</f>
        <v>1.1599999999999999</v>
      </c>
      <c r="O51" s="16">
        <f>'[1]TCE - ANEXO III - Preencher'!P60</f>
        <v>0</v>
      </c>
      <c r="P51" s="17">
        <f t="shared" si="2"/>
        <v>1.1599999999999999</v>
      </c>
      <c r="Q51" s="16">
        <f>'[1]TCE - ANEXO III - Preencher'!R60</f>
        <v>207</v>
      </c>
      <c r="R51" s="16">
        <f>'[1]TCE - ANEXO III - Preencher'!S60</f>
        <v>62.7</v>
      </c>
      <c r="S51" s="17">
        <f t="shared" si="3"/>
        <v>144.30000000000001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382.36400000000003</v>
      </c>
    </row>
    <row r="52" spans="1:28" s="4" customFormat="1" x14ac:dyDescent="0.2">
      <c r="A52" s="9">
        <f>IFERROR(VLOOKUP(B52,'[1]DADOS (OCULTAR)'!$P$3:$R$56,3,0),"")</f>
        <v>9039744001085</v>
      </c>
      <c r="B52" s="10" t="str">
        <f>'[1]TCE - ANEXO III - Preencher'!C61</f>
        <v>UPA ENGENHO VELHO</v>
      </c>
      <c r="C52" s="11"/>
      <c r="D52" s="12" t="str">
        <f>'[1]TCE - ANEXO III - Preencher'!E61</f>
        <v>CREUZA MARIA DA SILVA JORGE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>
        <f>'[1]TCE - ANEXO III - Preencher'!G61</f>
        <v>513430</v>
      </c>
      <c r="G52" s="14">
        <f>IF('[1]TCE - ANEXO III - Preencher'!H61="","",'[1]TCE - ANEXO III - Preencher'!H61)</f>
        <v>44075</v>
      </c>
      <c r="H52" s="15">
        <f>'[1]TCE - ANEXO III - Preencher'!I61</f>
        <v>0</v>
      </c>
      <c r="I52" s="15">
        <f>'[1]TCE - ANEXO III - Preencher'!J61</f>
        <v>99.129599999999996</v>
      </c>
      <c r="J52" s="15">
        <f>'[1]TCE - ANEXO III - Preencher'!K61</f>
        <v>0</v>
      </c>
      <c r="K52" s="16">
        <f>'[1]TCE - ANEXO III - Preencher'!L61</f>
        <v>132.41999999999999</v>
      </c>
      <c r="L52" s="16">
        <f>'[1]TCE - ANEXO III - Preencher'!M61</f>
        <v>0</v>
      </c>
      <c r="M52" s="16">
        <f t="shared" si="1"/>
        <v>132.41999999999999</v>
      </c>
      <c r="N52" s="16">
        <f>'[1]TCE - ANEXO III - Preencher'!O61</f>
        <v>1.1599999999999999</v>
      </c>
      <c r="O52" s="16">
        <f>'[1]TCE - ANEXO III - Preencher'!P61</f>
        <v>0</v>
      </c>
      <c r="P52" s="17">
        <f t="shared" si="2"/>
        <v>1.1599999999999999</v>
      </c>
      <c r="Q52" s="16">
        <f>'[1]TCE - ANEXO III - Preencher'!R61</f>
        <v>207</v>
      </c>
      <c r="R52" s="16">
        <f>'[1]TCE - ANEXO III - Preencher'!S61</f>
        <v>62.7</v>
      </c>
      <c r="S52" s="17">
        <f t="shared" si="3"/>
        <v>144.30000000000001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377.00959999999998</v>
      </c>
    </row>
    <row r="53" spans="1:28" s="4" customFormat="1" x14ac:dyDescent="0.2">
      <c r="A53" s="9">
        <f>IFERROR(VLOOKUP(B53,'[1]DADOS (OCULTAR)'!$P$3:$R$56,3,0),"")</f>
        <v>9039744001085</v>
      </c>
      <c r="B53" s="10" t="str">
        <f>'[1]TCE - ANEXO III - Preencher'!C62</f>
        <v>UPA ENGENHO VELHO</v>
      </c>
      <c r="C53" s="11"/>
      <c r="D53" s="12" t="str">
        <f>'[1]TCE - ANEXO III - Preencher'!E62</f>
        <v>CRISLAINE DA SILVA SANTOS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322205</v>
      </c>
      <c r="G53" s="14">
        <f>IF('[1]TCE - ANEXO III - Preencher'!H62="","",'[1]TCE - ANEXO III - Preencher'!H62)</f>
        <v>44075</v>
      </c>
      <c r="H53" s="15">
        <f>'[1]TCE - ANEXO III - Preencher'!I62</f>
        <v>0</v>
      </c>
      <c r="I53" s="15">
        <f>'[1]TCE - ANEXO III - Preencher'!J62</f>
        <v>111.3776</v>
      </c>
      <c r="J53" s="15">
        <f>'[1]TCE - ANEXO III - Preencher'!K62</f>
        <v>0</v>
      </c>
      <c r="K53" s="16">
        <f>'[1]TCE - ANEXO III - Preencher'!L62</f>
        <v>132.41999999999999</v>
      </c>
      <c r="L53" s="16">
        <f>'[1]TCE - ANEXO III - Preencher'!M62</f>
        <v>0</v>
      </c>
      <c r="M53" s="16">
        <f t="shared" si="1"/>
        <v>132.41999999999999</v>
      </c>
      <c r="N53" s="16">
        <f>'[1]TCE - ANEXO III - Preencher'!O62</f>
        <v>1.1599999999999999</v>
      </c>
      <c r="O53" s="16">
        <f>'[1]TCE - ANEXO III - Preencher'!P62</f>
        <v>0</v>
      </c>
      <c r="P53" s="17">
        <f t="shared" si="2"/>
        <v>1.1599999999999999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244.95759999999999</v>
      </c>
    </row>
    <row r="54" spans="1:28" s="4" customFormat="1" x14ac:dyDescent="0.2">
      <c r="A54" s="9">
        <f>IFERROR(VLOOKUP(B54,'[1]DADOS (OCULTAR)'!$P$3:$R$56,3,0),"")</f>
        <v>9039744001085</v>
      </c>
      <c r="B54" s="10" t="str">
        <f>'[1]TCE - ANEXO III - Preencher'!C63</f>
        <v>UPA ENGENHO VELHO</v>
      </c>
      <c r="C54" s="11"/>
      <c r="D54" s="12" t="str">
        <f>'[1]TCE - ANEXO III - Preencher'!E63</f>
        <v>CRISTIANE CARLA MACENA DIAS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521130</v>
      </c>
      <c r="G54" s="14">
        <f>IF('[1]TCE - ANEXO III - Preencher'!H63="","",'[1]TCE - ANEXO III - Preencher'!H63)</f>
        <v>44075</v>
      </c>
      <c r="H54" s="15">
        <f>'[1]TCE - ANEXO III - Preencher'!I63</f>
        <v>0</v>
      </c>
      <c r="I54" s="15">
        <f>'[1]TCE - ANEXO III - Preencher'!J63</f>
        <v>173.16159999999999</v>
      </c>
      <c r="J54" s="15">
        <f>'[1]TCE - ANEXO III - Preencher'!K63</f>
        <v>0</v>
      </c>
      <c r="K54" s="16">
        <f>'[1]TCE - ANEXO III - Preencher'!L63</f>
        <v>132.41999999999999</v>
      </c>
      <c r="L54" s="16">
        <f>'[1]TCE - ANEXO III - Preencher'!M63</f>
        <v>0</v>
      </c>
      <c r="M54" s="16">
        <f t="shared" si="1"/>
        <v>132.41999999999999</v>
      </c>
      <c r="N54" s="16">
        <f>'[1]TCE - ANEXO III - Preencher'!O63</f>
        <v>1.1599999999999999</v>
      </c>
      <c r="O54" s="16">
        <f>'[1]TCE - ANEXO III - Preencher'!P63</f>
        <v>0</v>
      </c>
      <c r="P54" s="17">
        <f t="shared" si="2"/>
        <v>1.1599999999999999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306.74160000000001</v>
      </c>
    </row>
    <row r="55" spans="1:28" s="4" customFormat="1" x14ac:dyDescent="0.2">
      <c r="A55" s="9">
        <f>IFERROR(VLOOKUP(B55,'[1]DADOS (OCULTAR)'!$P$3:$R$56,3,0),"")</f>
        <v>9039744001085</v>
      </c>
      <c r="B55" s="10" t="str">
        <f>'[1]TCE - ANEXO III - Preencher'!C64</f>
        <v>UPA ENGENHO VELHO</v>
      </c>
      <c r="C55" s="11"/>
      <c r="D55" s="12" t="str">
        <f>'[1]TCE - ANEXO III - Preencher'!E64</f>
        <v>CRISTIANE VITORIA SOUZA DOS SANTOS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>
        <f>'[1]TCE - ANEXO III - Preencher'!G64</f>
        <v>411010</v>
      </c>
      <c r="G55" s="14">
        <f>IF('[1]TCE - ANEXO III - Preencher'!H64="","",'[1]TCE - ANEXO III - Preencher'!H64)</f>
        <v>44075</v>
      </c>
      <c r="H55" s="15">
        <f>'[1]TCE - ANEXO III - Preencher'!I64</f>
        <v>0</v>
      </c>
      <c r="I55" s="15">
        <f>'[1]TCE - ANEXO III - Preencher'!J64</f>
        <v>5.9215999999999998</v>
      </c>
      <c r="J55" s="15">
        <f>'[1]TCE - ANEXO III - Preencher'!K64</f>
        <v>0</v>
      </c>
      <c r="K55" s="16">
        <f>'[1]TCE - ANEXO III - Preencher'!L64</f>
        <v>132.41999999999999</v>
      </c>
      <c r="L55" s="16">
        <f>'[1]TCE - ANEXO III - Preencher'!M64</f>
        <v>0</v>
      </c>
      <c r="M55" s="16">
        <f t="shared" si="1"/>
        <v>132.41999999999999</v>
      </c>
      <c r="N55" s="16">
        <f>'[1]TCE - ANEXO III - Preencher'!O64</f>
        <v>1.1599999999999999</v>
      </c>
      <c r="O55" s="16">
        <f>'[1]TCE - ANEXO III - Preencher'!P64</f>
        <v>0</v>
      </c>
      <c r="P55" s="17">
        <f t="shared" si="2"/>
        <v>1.1599999999999999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139.5016</v>
      </c>
    </row>
    <row r="56" spans="1:28" s="4" customFormat="1" x14ac:dyDescent="0.2">
      <c r="A56" s="9">
        <f>IFERROR(VLOOKUP(B56,'[1]DADOS (OCULTAR)'!$P$3:$R$56,3,0),"")</f>
        <v>9039744001085</v>
      </c>
      <c r="B56" s="10" t="str">
        <f>'[1]TCE - ANEXO III - Preencher'!C65</f>
        <v>UPA ENGENHO VELHO</v>
      </c>
      <c r="C56" s="11"/>
      <c r="D56" s="12" t="str">
        <f>'[1]TCE - ANEXO III - Preencher'!E65</f>
        <v>CRISTILIANA CECILIA MENDES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521130</v>
      </c>
      <c r="G56" s="14">
        <f>IF('[1]TCE - ANEXO III - Preencher'!H65="","",'[1]TCE - ANEXO III - Preencher'!H65)</f>
        <v>44075</v>
      </c>
      <c r="H56" s="15">
        <f>'[1]TCE - ANEXO III - Preencher'!I65</f>
        <v>0</v>
      </c>
      <c r="I56" s="15">
        <f>'[1]TCE - ANEXO III - Preencher'!J65</f>
        <v>87.966399999999993</v>
      </c>
      <c r="J56" s="15">
        <f>'[1]TCE - ANEXO III - Preencher'!K65</f>
        <v>0</v>
      </c>
      <c r="K56" s="16">
        <f>'[1]TCE - ANEXO III - Preencher'!L65</f>
        <v>132.41999999999999</v>
      </c>
      <c r="L56" s="16">
        <f>'[1]TCE - ANEXO III - Preencher'!M65</f>
        <v>0</v>
      </c>
      <c r="M56" s="16">
        <f t="shared" si="1"/>
        <v>132.41999999999999</v>
      </c>
      <c r="N56" s="16">
        <f>'[1]TCE - ANEXO III - Preencher'!O65</f>
        <v>1.1599999999999999</v>
      </c>
      <c r="O56" s="16">
        <f>'[1]TCE - ANEXO III - Preencher'!P65</f>
        <v>0</v>
      </c>
      <c r="P56" s="17">
        <f t="shared" si="2"/>
        <v>1.1599999999999999</v>
      </c>
      <c r="Q56" s="16">
        <f>'[1]TCE - ANEXO III - Preencher'!R65</f>
        <v>103.5</v>
      </c>
      <c r="R56" s="16">
        <f>'[1]TCE - ANEXO III - Preencher'!S65</f>
        <v>62.7</v>
      </c>
      <c r="S56" s="17">
        <f t="shared" si="3"/>
        <v>40.799999999999997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262.34639999999996</v>
      </c>
    </row>
    <row r="57" spans="1:28" s="4" customFormat="1" x14ac:dyDescent="0.2">
      <c r="A57" s="9">
        <f>IFERROR(VLOOKUP(B57,'[1]DADOS (OCULTAR)'!$P$3:$R$56,3,0),"")</f>
        <v>9039744001085</v>
      </c>
      <c r="B57" s="10" t="str">
        <f>'[1]TCE - ANEXO III - Preencher'!C66</f>
        <v>UPA ENGENHO VELHO</v>
      </c>
      <c r="C57" s="11"/>
      <c r="D57" s="12" t="str">
        <f>'[1]TCE - ANEXO III - Preencher'!E66</f>
        <v>DANIELE FERREIRA BARBOSA DOS SANTOS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223505</v>
      </c>
      <c r="G57" s="14">
        <f>IF('[1]TCE - ANEXO III - Preencher'!H66="","",'[1]TCE - ANEXO III - Preencher'!H66)</f>
        <v>44075</v>
      </c>
      <c r="H57" s="15">
        <f>'[1]TCE - ANEXO III - Preencher'!I66</f>
        <v>0</v>
      </c>
      <c r="I57" s="15">
        <f>'[1]TCE - ANEXO III - Preencher'!J66</f>
        <v>202.8888</v>
      </c>
      <c r="J57" s="15">
        <f>'[1]TCE - ANEXO III - Preencher'!K66</f>
        <v>0</v>
      </c>
      <c r="K57" s="16">
        <f>'[1]TCE - ANEXO III - Preencher'!L66</f>
        <v>132.41999999999999</v>
      </c>
      <c r="L57" s="16">
        <f>'[1]TCE - ANEXO III - Preencher'!M66</f>
        <v>2.39</v>
      </c>
      <c r="M57" s="16">
        <f t="shared" si="1"/>
        <v>130.03</v>
      </c>
      <c r="N57" s="16">
        <f>'[1]TCE - ANEXO III - Preencher'!O66</f>
        <v>1.1599999999999999</v>
      </c>
      <c r="O57" s="16">
        <f>'[1]TCE - ANEXO III - Preencher'!P66</f>
        <v>0</v>
      </c>
      <c r="P57" s="17">
        <f t="shared" si="2"/>
        <v>1.1599999999999999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103.28</v>
      </c>
      <c r="U57" s="16">
        <f>'[1]TCE - ANEXO III - Preencher'!V66</f>
        <v>0</v>
      </c>
      <c r="V57" s="17">
        <f t="shared" si="4"/>
        <v>103.28</v>
      </c>
      <c r="W57" s="18" t="str">
        <f>IF('[1]TCE - ANEXO III - Preencher'!X66="","",'[1]TCE - ANEXO III - Preencher'!X66)</f>
        <v>AUXILIO CRECHE</v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437.35880000000009</v>
      </c>
    </row>
    <row r="58" spans="1:28" s="4" customFormat="1" x14ac:dyDescent="0.2">
      <c r="A58" s="9">
        <f>IFERROR(VLOOKUP(B58,'[1]DADOS (OCULTAR)'!$P$3:$R$56,3,0),"")</f>
        <v>9039744001085</v>
      </c>
      <c r="B58" s="10" t="str">
        <f>'[1]TCE - ANEXO III - Preencher'!C67</f>
        <v>UPA ENGENHO VELHO</v>
      </c>
      <c r="C58" s="11"/>
      <c r="D58" s="12" t="str">
        <f>'[1]TCE - ANEXO III - Preencher'!E67</f>
        <v>DANIELLY NERIS DA SILVA COSTA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>
        <f>'[1]TCE - ANEXO III - Preencher'!G67</f>
        <v>317210</v>
      </c>
      <c r="G58" s="14">
        <f>IF('[1]TCE - ANEXO III - Preencher'!H67="","",'[1]TCE - ANEXO III - Preencher'!H67)</f>
        <v>44075</v>
      </c>
      <c r="H58" s="15">
        <f>'[1]TCE - ANEXO III - Preencher'!I67</f>
        <v>0</v>
      </c>
      <c r="I58" s="15">
        <f>'[1]TCE - ANEXO III - Preencher'!J67</f>
        <v>140.70400000000001</v>
      </c>
      <c r="J58" s="15">
        <f>'[1]TCE - ANEXO III - Preencher'!K67</f>
        <v>0</v>
      </c>
      <c r="K58" s="16">
        <f>'[1]TCE - ANEXO III - Preencher'!L67</f>
        <v>132.41999999999999</v>
      </c>
      <c r="L58" s="16">
        <f>'[1]TCE - ANEXO III - Preencher'!M67</f>
        <v>0</v>
      </c>
      <c r="M58" s="16">
        <f t="shared" si="1"/>
        <v>132.41999999999999</v>
      </c>
      <c r="N58" s="16">
        <f>'[1]TCE - ANEXO III - Preencher'!O67</f>
        <v>1.1599999999999999</v>
      </c>
      <c r="O58" s="16">
        <f>'[1]TCE - ANEXO III - Preencher'!P67</f>
        <v>0</v>
      </c>
      <c r="P58" s="17">
        <f t="shared" si="2"/>
        <v>1.1599999999999999</v>
      </c>
      <c r="Q58" s="16">
        <f>'[1]TCE - ANEXO III - Preencher'!R67</f>
        <v>103.5</v>
      </c>
      <c r="R58" s="16">
        <f>'[1]TCE - ANEXO III - Preencher'!S67</f>
        <v>101.02</v>
      </c>
      <c r="S58" s="17">
        <f t="shared" si="3"/>
        <v>2.480000000000004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276.76400000000007</v>
      </c>
    </row>
    <row r="59" spans="1:28" s="4" customFormat="1" x14ac:dyDescent="0.2">
      <c r="A59" s="9">
        <f>IFERROR(VLOOKUP(B59,'[1]DADOS (OCULTAR)'!$P$3:$R$56,3,0),"")</f>
        <v>9039744001085</v>
      </c>
      <c r="B59" s="10" t="str">
        <f>'[1]TCE - ANEXO III - Preencher'!C68</f>
        <v>UPA ENGENHO VELHO</v>
      </c>
      <c r="C59" s="11"/>
      <c r="D59" s="12" t="str">
        <f>'[1]TCE - ANEXO III - Preencher'!E68</f>
        <v>DANILLYS KESSIA DA SILVA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322205</v>
      </c>
      <c r="G59" s="14">
        <f>IF('[1]TCE - ANEXO III - Preencher'!H68="","",'[1]TCE - ANEXO III - Preencher'!H68)</f>
        <v>44075</v>
      </c>
      <c r="H59" s="15">
        <f>'[1]TCE - ANEXO III - Preencher'!I68</f>
        <v>0</v>
      </c>
      <c r="I59" s="15">
        <f>'[1]TCE - ANEXO III - Preencher'!J68</f>
        <v>101.4456</v>
      </c>
      <c r="J59" s="15">
        <f>'[1]TCE - ANEXO III - Preencher'!K68</f>
        <v>0</v>
      </c>
      <c r="K59" s="16">
        <f>'[1]TCE - ANEXO III - Preencher'!L68</f>
        <v>132.41999999999999</v>
      </c>
      <c r="L59" s="16">
        <f>'[1]TCE - ANEXO III - Preencher'!M68</f>
        <v>0</v>
      </c>
      <c r="M59" s="16">
        <f t="shared" si="1"/>
        <v>132.41999999999999</v>
      </c>
      <c r="N59" s="16">
        <f>'[1]TCE - ANEXO III - Preencher'!O68</f>
        <v>1.1599999999999999</v>
      </c>
      <c r="O59" s="16">
        <f>'[1]TCE - ANEXO III - Preencher'!P68</f>
        <v>0</v>
      </c>
      <c r="P59" s="17">
        <f t="shared" si="2"/>
        <v>1.1599999999999999</v>
      </c>
      <c r="Q59" s="16">
        <f>'[1]TCE - ANEXO III - Preencher'!R68</f>
        <v>207</v>
      </c>
      <c r="R59" s="16">
        <f>'[1]TCE - ANEXO III - Preencher'!S68</f>
        <v>62.7</v>
      </c>
      <c r="S59" s="17">
        <f t="shared" si="3"/>
        <v>144.30000000000001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379.32560000000001</v>
      </c>
    </row>
    <row r="60" spans="1:28" s="4" customFormat="1" x14ac:dyDescent="0.2">
      <c r="A60" s="9">
        <f>IFERROR(VLOOKUP(B60,'[1]DADOS (OCULTAR)'!$P$3:$R$56,3,0),"")</f>
        <v>9039744001085</v>
      </c>
      <c r="B60" s="10" t="str">
        <f>'[1]TCE - ANEXO III - Preencher'!C69</f>
        <v>UPA ENGENHO VELHO</v>
      </c>
      <c r="C60" s="11"/>
      <c r="D60" s="12" t="str">
        <f>'[1]TCE - ANEXO III - Preencher'!E69</f>
        <v>DANILO RODOLFO DE LIRA CUNHA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>
        <f>'[1]TCE - ANEXO III - Preencher'!G69</f>
        <v>317210</v>
      </c>
      <c r="G60" s="14">
        <f>IF('[1]TCE - ANEXO III - Preencher'!H69="","",'[1]TCE - ANEXO III - Preencher'!H69)</f>
        <v>44075</v>
      </c>
      <c r="H60" s="15">
        <f>'[1]TCE - ANEXO III - Preencher'!I69</f>
        <v>0</v>
      </c>
      <c r="I60" s="15">
        <f>'[1]TCE - ANEXO III - Preencher'!J69</f>
        <v>141.42160000000001</v>
      </c>
      <c r="J60" s="15">
        <f>'[1]TCE - ANEXO III - Preencher'!K69</f>
        <v>0</v>
      </c>
      <c r="K60" s="16">
        <f>'[1]TCE - ANEXO III - Preencher'!L69</f>
        <v>132.41999999999999</v>
      </c>
      <c r="L60" s="16">
        <f>'[1]TCE - ANEXO III - Preencher'!M69</f>
        <v>0</v>
      </c>
      <c r="M60" s="16">
        <f t="shared" si="1"/>
        <v>132.41999999999999</v>
      </c>
      <c r="N60" s="16">
        <f>'[1]TCE - ANEXO III - Preencher'!O69</f>
        <v>1.1599999999999999</v>
      </c>
      <c r="O60" s="16">
        <f>'[1]TCE - ANEXO III - Preencher'!P69</f>
        <v>0</v>
      </c>
      <c r="P60" s="17">
        <f t="shared" si="2"/>
        <v>1.1599999999999999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275.0016</v>
      </c>
    </row>
    <row r="61" spans="1:28" s="4" customFormat="1" x14ac:dyDescent="0.2">
      <c r="A61" s="9">
        <f>IFERROR(VLOOKUP(B61,'[1]DADOS (OCULTAR)'!$P$3:$R$56,3,0),"")</f>
        <v>9039744001085</v>
      </c>
      <c r="B61" s="10" t="str">
        <f>'[1]TCE - ANEXO III - Preencher'!C70</f>
        <v>UPA ENGENHO VELHO</v>
      </c>
      <c r="C61" s="11"/>
      <c r="D61" s="12" t="str">
        <f>'[1]TCE - ANEXO III - Preencher'!E70</f>
        <v>DAYANE RAIZE ALVES MARCOLINO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322205</v>
      </c>
      <c r="G61" s="14">
        <f>IF('[1]TCE - ANEXO III - Preencher'!H70="","",'[1]TCE - ANEXO III - Preencher'!H70)</f>
        <v>44075</v>
      </c>
      <c r="H61" s="15">
        <f>'[1]TCE - ANEXO III - Preencher'!I70</f>
        <v>0</v>
      </c>
      <c r="I61" s="15">
        <f>'[1]TCE - ANEXO III - Preencher'!J70</f>
        <v>111.45200000000001</v>
      </c>
      <c r="J61" s="15">
        <f>'[1]TCE - ANEXO III - Preencher'!K70</f>
        <v>0</v>
      </c>
      <c r="K61" s="16">
        <f>'[1]TCE - ANEXO III - Preencher'!L70</f>
        <v>132.41999999999999</v>
      </c>
      <c r="L61" s="16">
        <f>'[1]TCE - ANEXO III - Preencher'!M70</f>
        <v>0</v>
      </c>
      <c r="M61" s="16">
        <f t="shared" si="1"/>
        <v>132.41999999999999</v>
      </c>
      <c r="N61" s="16">
        <f>'[1]TCE - ANEXO III - Preencher'!O70</f>
        <v>1.1599999999999999</v>
      </c>
      <c r="O61" s="16">
        <f>'[1]TCE - ANEXO III - Preencher'!P70</f>
        <v>0</v>
      </c>
      <c r="P61" s="17">
        <f t="shared" si="2"/>
        <v>1.1599999999999999</v>
      </c>
      <c r="Q61" s="16">
        <f>'[1]TCE - ANEXO III - Preencher'!R70</f>
        <v>103.5</v>
      </c>
      <c r="R61" s="16">
        <f>'[1]TCE - ANEXO III - Preencher'!S70</f>
        <v>62.7</v>
      </c>
      <c r="S61" s="17">
        <f t="shared" si="3"/>
        <v>40.799999999999997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285.83199999999999</v>
      </c>
    </row>
    <row r="62" spans="1:28" s="4" customFormat="1" x14ac:dyDescent="0.2">
      <c r="A62" s="9">
        <f>IFERROR(VLOOKUP(B62,'[1]DADOS (OCULTAR)'!$P$3:$R$56,3,0),"")</f>
        <v>9039744001085</v>
      </c>
      <c r="B62" s="10" t="str">
        <f>'[1]TCE - ANEXO III - Preencher'!C71</f>
        <v>UPA ENGENHO VELHO</v>
      </c>
      <c r="C62" s="11"/>
      <c r="D62" s="12" t="str">
        <f>'[1]TCE - ANEXO III - Preencher'!E71</f>
        <v>DEBORA BEATRIZ DE OLIVEIRA VIEIRA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322205</v>
      </c>
      <c r="G62" s="14">
        <f>IF('[1]TCE - ANEXO III - Preencher'!H71="","",'[1]TCE - ANEXO III - Preencher'!H71)</f>
        <v>44075</v>
      </c>
      <c r="H62" s="15">
        <f>'[1]TCE - ANEXO III - Preencher'!I71</f>
        <v>0</v>
      </c>
      <c r="I62" s="15">
        <f>'[1]TCE - ANEXO III - Preencher'!J71</f>
        <v>115.7264</v>
      </c>
      <c r="J62" s="15">
        <f>'[1]TCE - ANEXO III - Preencher'!K71</f>
        <v>0</v>
      </c>
      <c r="K62" s="16">
        <f>'[1]TCE - ANEXO III - Preencher'!L71</f>
        <v>132.41999999999999</v>
      </c>
      <c r="L62" s="16">
        <f>'[1]TCE - ANEXO III - Preencher'!M71</f>
        <v>0</v>
      </c>
      <c r="M62" s="16">
        <f t="shared" si="1"/>
        <v>132.41999999999999</v>
      </c>
      <c r="N62" s="16">
        <f>'[1]TCE - ANEXO III - Preencher'!O71</f>
        <v>1.1599999999999999</v>
      </c>
      <c r="O62" s="16">
        <f>'[1]TCE - ANEXO III - Preencher'!P71</f>
        <v>0</v>
      </c>
      <c r="P62" s="17">
        <f t="shared" si="2"/>
        <v>1.1599999999999999</v>
      </c>
      <c r="Q62" s="16">
        <f>'[1]TCE - ANEXO III - Preencher'!R71</f>
        <v>103.5</v>
      </c>
      <c r="R62" s="16">
        <f>'[1]TCE - ANEXO III - Preencher'!S71</f>
        <v>62.7</v>
      </c>
      <c r="S62" s="17">
        <f t="shared" si="3"/>
        <v>40.799999999999997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290.10639999999995</v>
      </c>
    </row>
    <row r="63" spans="1:28" s="4" customFormat="1" x14ac:dyDescent="0.2">
      <c r="A63" s="9">
        <f>IFERROR(VLOOKUP(B63,'[1]DADOS (OCULTAR)'!$P$3:$R$56,3,0),"")</f>
        <v>9039744001085</v>
      </c>
      <c r="B63" s="10" t="str">
        <f>'[1]TCE - ANEXO III - Preencher'!C72</f>
        <v>UPA ENGENHO VELHO</v>
      </c>
      <c r="C63" s="11"/>
      <c r="D63" s="12" t="str">
        <f>'[1]TCE - ANEXO III - Preencher'!E72</f>
        <v>DEBORA CASSIA FERREIRA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322205</v>
      </c>
      <c r="G63" s="14">
        <f>IF('[1]TCE - ANEXO III - Preencher'!H72="","",'[1]TCE - ANEXO III - Preencher'!H72)</f>
        <v>44075</v>
      </c>
      <c r="H63" s="15">
        <f>'[1]TCE - ANEXO III - Preencher'!I72</f>
        <v>0</v>
      </c>
      <c r="I63" s="15">
        <f>'[1]TCE - ANEXO III - Preencher'!J72</f>
        <v>101.42</v>
      </c>
      <c r="J63" s="15">
        <f>'[1]TCE - ANEXO III - Preencher'!K72</f>
        <v>0</v>
      </c>
      <c r="K63" s="16">
        <f>'[1]TCE - ANEXO III - Preencher'!L72</f>
        <v>132.41999999999999</v>
      </c>
      <c r="L63" s="16">
        <f>'[1]TCE - ANEXO III - Preencher'!M72</f>
        <v>0</v>
      </c>
      <c r="M63" s="16">
        <f t="shared" si="1"/>
        <v>132.41999999999999</v>
      </c>
      <c r="N63" s="16">
        <f>'[1]TCE - ANEXO III - Preencher'!O72</f>
        <v>1.1599999999999999</v>
      </c>
      <c r="O63" s="16">
        <f>'[1]TCE - ANEXO III - Preencher'!P72</f>
        <v>0</v>
      </c>
      <c r="P63" s="17">
        <f t="shared" si="2"/>
        <v>1.1599999999999999</v>
      </c>
      <c r="Q63" s="16">
        <f>'[1]TCE - ANEXO III - Preencher'!R72</f>
        <v>207</v>
      </c>
      <c r="R63" s="16">
        <f>'[1]TCE - ANEXO III - Preencher'!S72</f>
        <v>62.7</v>
      </c>
      <c r="S63" s="17">
        <f t="shared" si="3"/>
        <v>144.30000000000001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379.29999999999995</v>
      </c>
    </row>
    <row r="64" spans="1:28" s="4" customFormat="1" x14ac:dyDescent="0.2">
      <c r="A64" s="9">
        <f>IFERROR(VLOOKUP(B64,'[1]DADOS (OCULTAR)'!$P$3:$R$56,3,0),"")</f>
        <v>9039744001085</v>
      </c>
      <c r="B64" s="10" t="str">
        <f>'[1]TCE - ANEXO III - Preencher'!C73</f>
        <v>UPA ENGENHO VELHO</v>
      </c>
      <c r="C64" s="11"/>
      <c r="D64" s="12" t="str">
        <f>'[1]TCE - ANEXO III - Preencher'!E73</f>
        <v>DEBORA SANTOS DE SOUSA LEAO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223505</v>
      </c>
      <c r="G64" s="14">
        <f>IF('[1]TCE - ANEXO III - Preencher'!H73="","",'[1]TCE - ANEXO III - Preencher'!H73)</f>
        <v>44075</v>
      </c>
      <c r="H64" s="15">
        <f>'[1]TCE - ANEXO III - Preencher'!I73</f>
        <v>0</v>
      </c>
      <c r="I64" s="15">
        <f>'[1]TCE - ANEXO III - Preencher'!J73</f>
        <v>308.09120000000001</v>
      </c>
      <c r="J64" s="15">
        <f>'[1]TCE - ANEXO III - Preencher'!K73</f>
        <v>0</v>
      </c>
      <c r="K64" s="16">
        <f>'[1]TCE - ANEXO III - Preencher'!L73</f>
        <v>132.41999999999999</v>
      </c>
      <c r="L64" s="16">
        <f>'[1]TCE - ANEXO III - Preencher'!M73</f>
        <v>3.08</v>
      </c>
      <c r="M64" s="16">
        <f t="shared" si="1"/>
        <v>129.33999999999997</v>
      </c>
      <c r="N64" s="16">
        <f>'[1]TCE - ANEXO III - Preencher'!O73</f>
        <v>2.44</v>
      </c>
      <c r="O64" s="16">
        <f>'[1]TCE - ANEXO III - Preencher'!P73</f>
        <v>0</v>
      </c>
      <c r="P64" s="17">
        <f t="shared" si="2"/>
        <v>2.44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439.87119999999999</v>
      </c>
    </row>
    <row r="65" spans="1:28" s="4" customFormat="1" x14ac:dyDescent="0.2">
      <c r="A65" s="9">
        <f>IFERROR(VLOOKUP(B65,'[1]DADOS (OCULTAR)'!$P$3:$R$56,3,0),"")</f>
        <v>9039744001085</v>
      </c>
      <c r="B65" s="10" t="str">
        <f>'[1]TCE - ANEXO III - Preencher'!C74</f>
        <v>UPA ENGENHO VELHO</v>
      </c>
      <c r="C65" s="11"/>
      <c r="D65" s="12" t="str">
        <f>'[1]TCE - ANEXO III - Preencher'!E74</f>
        <v>DEUZA MARIA PEREIRA DE ANDRADE LIMA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322205</v>
      </c>
      <c r="G65" s="14">
        <f>IF('[1]TCE - ANEXO III - Preencher'!H74="","",'[1]TCE - ANEXO III - Preencher'!H74)</f>
        <v>44075</v>
      </c>
      <c r="H65" s="15">
        <f>'[1]TCE - ANEXO III - Preencher'!I74</f>
        <v>0</v>
      </c>
      <c r="I65" s="15">
        <f>'[1]TCE - ANEXO III - Preencher'!J74</f>
        <v>119.91040000000001</v>
      </c>
      <c r="J65" s="15">
        <f>'[1]TCE - ANEXO III - Preencher'!K74</f>
        <v>0</v>
      </c>
      <c r="K65" s="16">
        <f>'[1]TCE - ANEXO III - Preencher'!L74</f>
        <v>132.41999999999999</v>
      </c>
      <c r="L65" s="16">
        <f>'[1]TCE - ANEXO III - Preencher'!M74</f>
        <v>0</v>
      </c>
      <c r="M65" s="16">
        <f t="shared" si="1"/>
        <v>132.41999999999999</v>
      </c>
      <c r="N65" s="16">
        <f>'[1]TCE - ANEXO III - Preencher'!O74</f>
        <v>1.1599999999999999</v>
      </c>
      <c r="O65" s="16">
        <f>'[1]TCE - ANEXO III - Preencher'!P74</f>
        <v>0</v>
      </c>
      <c r="P65" s="17">
        <f t="shared" si="2"/>
        <v>1.1599999999999999</v>
      </c>
      <c r="Q65" s="16">
        <f>'[1]TCE - ANEXO III - Preencher'!R74</f>
        <v>244.5</v>
      </c>
      <c r="R65" s="16">
        <f>'[1]TCE - ANEXO III - Preencher'!S74</f>
        <v>62.7</v>
      </c>
      <c r="S65" s="17">
        <f t="shared" si="3"/>
        <v>181.8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435.29039999999998</v>
      </c>
    </row>
    <row r="66" spans="1:28" s="4" customFormat="1" x14ac:dyDescent="0.2">
      <c r="A66" s="9">
        <f>IFERROR(VLOOKUP(B66,'[1]DADOS (OCULTAR)'!$P$3:$R$56,3,0),"")</f>
        <v>9039744001085</v>
      </c>
      <c r="B66" s="10" t="str">
        <f>'[1]TCE - ANEXO III - Preencher'!C75</f>
        <v>UPA ENGENHO VELHO</v>
      </c>
      <c r="C66" s="11"/>
      <c r="D66" s="12" t="str">
        <f>'[1]TCE - ANEXO III - Preencher'!E75</f>
        <v>DOMINGOS SAVIO DE MORAES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>
        <f>'[1]TCE - ANEXO III - Preencher'!G75</f>
        <v>782320</v>
      </c>
      <c r="G66" s="14">
        <f>IF('[1]TCE - ANEXO III - Preencher'!H75="","",'[1]TCE - ANEXO III - Preencher'!H75)</f>
        <v>44075</v>
      </c>
      <c r="H66" s="15">
        <f>'[1]TCE - ANEXO III - Preencher'!I75</f>
        <v>0</v>
      </c>
      <c r="I66" s="15">
        <f>'[1]TCE - ANEXO III - Preencher'!J75</f>
        <v>168.51520000000002</v>
      </c>
      <c r="J66" s="15">
        <f>'[1]TCE - ANEXO III - Preencher'!K75</f>
        <v>0</v>
      </c>
      <c r="K66" s="16">
        <f>'[1]TCE - ANEXO III - Preencher'!L75</f>
        <v>132.41999999999999</v>
      </c>
      <c r="L66" s="16">
        <f>'[1]TCE - ANEXO III - Preencher'!M75</f>
        <v>0</v>
      </c>
      <c r="M66" s="16">
        <f t="shared" si="1"/>
        <v>132.41999999999999</v>
      </c>
      <c r="N66" s="16">
        <f>'[1]TCE - ANEXO III - Preencher'!O75</f>
        <v>1.1599999999999999</v>
      </c>
      <c r="O66" s="16">
        <f>'[1]TCE - ANEXO III - Preencher'!P75</f>
        <v>0</v>
      </c>
      <c r="P66" s="17">
        <f t="shared" si="2"/>
        <v>1.1599999999999999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302.09520000000003</v>
      </c>
    </row>
    <row r="67" spans="1:28" s="4" customFormat="1" x14ac:dyDescent="0.2">
      <c r="A67" s="9">
        <f>IFERROR(VLOOKUP(B67,'[1]DADOS (OCULTAR)'!$P$3:$R$56,3,0),"")</f>
        <v>9039744001085</v>
      </c>
      <c r="B67" s="10" t="str">
        <f>'[1]TCE - ANEXO III - Preencher'!C76</f>
        <v>UPA ENGENHO VELHO</v>
      </c>
      <c r="C67" s="11"/>
      <c r="D67" s="12" t="str">
        <f>'[1]TCE - ANEXO III - Preencher'!E76</f>
        <v>DOUGLAS HENRYQUE ALVES DOS SANTOS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>
        <f>'[1]TCE - ANEXO III - Preencher'!G76</f>
        <v>515110</v>
      </c>
      <c r="G67" s="14">
        <f>IF('[1]TCE - ANEXO III - Preencher'!H76="","",'[1]TCE - ANEXO III - Preencher'!H76)</f>
        <v>44075</v>
      </c>
      <c r="H67" s="15">
        <f>'[1]TCE - ANEXO III - Preencher'!I76</f>
        <v>0</v>
      </c>
      <c r="I67" s="15">
        <f>'[1]TCE - ANEXO III - Preencher'!J76</f>
        <v>116.64319999999999</v>
      </c>
      <c r="J67" s="15">
        <f>'[1]TCE - ANEXO III - Preencher'!K76</f>
        <v>0</v>
      </c>
      <c r="K67" s="16">
        <f>'[1]TCE - ANEXO III - Preencher'!L76</f>
        <v>132.41999999999999</v>
      </c>
      <c r="L67" s="16">
        <f>'[1]TCE - ANEXO III - Preencher'!M76</f>
        <v>0</v>
      </c>
      <c r="M67" s="16">
        <f t="shared" si="1"/>
        <v>132.41999999999999</v>
      </c>
      <c r="N67" s="16">
        <f>'[1]TCE - ANEXO III - Preencher'!O76</f>
        <v>1.1599999999999999</v>
      </c>
      <c r="O67" s="16">
        <f>'[1]TCE - ANEXO III - Preencher'!P76</f>
        <v>0</v>
      </c>
      <c r="P67" s="17">
        <f t="shared" si="2"/>
        <v>1.1599999999999999</v>
      </c>
      <c r="Q67" s="16">
        <f>'[1]TCE - ANEXO III - Preencher'!R76</f>
        <v>207</v>
      </c>
      <c r="R67" s="16">
        <f>'[1]TCE - ANEXO III - Preencher'!S76</f>
        <v>62.7</v>
      </c>
      <c r="S67" s="17">
        <f t="shared" si="3"/>
        <v>144.30000000000001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394.52319999999997</v>
      </c>
    </row>
    <row r="68" spans="1:28" s="4" customFormat="1" x14ac:dyDescent="0.2">
      <c r="A68" s="9">
        <f>IFERROR(VLOOKUP(B68,'[1]DADOS (OCULTAR)'!$P$3:$R$56,3,0),"")</f>
        <v>9039744001085</v>
      </c>
      <c r="B68" s="10" t="str">
        <f>'[1]TCE - ANEXO III - Preencher'!C77</f>
        <v>UPA ENGENHO VELHO</v>
      </c>
      <c r="C68" s="11"/>
      <c r="D68" s="12" t="str">
        <f>'[1]TCE - ANEXO III - Preencher'!E77</f>
        <v>DOUGLAS ULISSES DA SILVA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>
        <f>'[1]TCE - ANEXO III - Preencher'!G77</f>
        <v>411010</v>
      </c>
      <c r="G68" s="14">
        <f>IF('[1]TCE - ANEXO III - Preencher'!H77="","",'[1]TCE - ANEXO III - Preencher'!H77)</f>
        <v>44075</v>
      </c>
      <c r="H68" s="15">
        <f>'[1]TCE - ANEXO III - Preencher'!I77</f>
        <v>0</v>
      </c>
      <c r="I68" s="15">
        <f>'[1]TCE - ANEXO III - Preencher'!J77</f>
        <v>8.7100000000000009</v>
      </c>
      <c r="J68" s="15">
        <f>'[1]TCE - ANEXO III - Preencher'!K77</f>
        <v>3.48</v>
      </c>
      <c r="K68" s="16">
        <f>'[1]TCE - ANEXO III - Preencher'!L77</f>
        <v>132.41999999999999</v>
      </c>
      <c r="L68" s="16">
        <f>'[1]TCE - ANEXO III - Preencher'!M77</f>
        <v>0</v>
      </c>
      <c r="M68" s="16">
        <f t="shared" ref="M68:M131" si="7">K68-L68</f>
        <v>132.41999999999999</v>
      </c>
      <c r="N68" s="16">
        <f>'[1]TCE - ANEXO III - Preencher'!O77</f>
        <v>1.1599999999999999</v>
      </c>
      <c r="O68" s="16">
        <f>'[1]TCE - ANEXO III - Preencher'!P77</f>
        <v>0</v>
      </c>
      <c r="P68" s="17">
        <f t="shared" ref="P68:P131" si="8">N68-O68</f>
        <v>1.1599999999999999</v>
      </c>
      <c r="Q68" s="16">
        <f>'[1]TCE - ANEXO III - Preencher'!R77</f>
        <v>48.3</v>
      </c>
      <c r="R68" s="16">
        <f>'[1]TCE - ANEXO III - Preencher'!S77</f>
        <v>0</v>
      </c>
      <c r="S68" s="17">
        <f t="shared" ref="S68:S131" si="9">Q68-R68</f>
        <v>48.3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194.07</v>
      </c>
    </row>
    <row r="69" spans="1:28" s="4" customFormat="1" x14ac:dyDescent="0.2">
      <c r="A69" s="9">
        <f>IFERROR(VLOOKUP(B69,'[1]DADOS (OCULTAR)'!$P$3:$R$56,3,0),"")</f>
        <v>9039744001085</v>
      </c>
      <c r="B69" s="10" t="str">
        <f>'[1]TCE - ANEXO III - Preencher'!C78</f>
        <v>UPA ENGENHO VELHO</v>
      </c>
      <c r="C69" s="11"/>
      <c r="D69" s="12" t="str">
        <f>'[1]TCE - ANEXO III - Preencher'!E78</f>
        <v>EDILEUSA MARIA DA SILVA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322205</v>
      </c>
      <c r="G69" s="14">
        <f>IF('[1]TCE - ANEXO III - Preencher'!H78="","",'[1]TCE - ANEXO III - Preencher'!H78)</f>
        <v>44075</v>
      </c>
      <c r="H69" s="15">
        <f>'[1]TCE - ANEXO III - Preencher'!I78</f>
        <v>0</v>
      </c>
      <c r="I69" s="15">
        <f>'[1]TCE - ANEXO III - Preencher'!J78</f>
        <v>101.4456</v>
      </c>
      <c r="J69" s="15">
        <f>'[1]TCE - ANEXO III - Preencher'!K78</f>
        <v>0</v>
      </c>
      <c r="K69" s="16">
        <f>'[1]TCE - ANEXO III - Preencher'!L78</f>
        <v>132.41999999999999</v>
      </c>
      <c r="L69" s="16">
        <f>'[1]TCE - ANEXO III - Preencher'!M78</f>
        <v>0</v>
      </c>
      <c r="M69" s="16">
        <f t="shared" si="7"/>
        <v>132.41999999999999</v>
      </c>
      <c r="N69" s="16">
        <f>'[1]TCE - ANEXO III - Preencher'!O78</f>
        <v>1.1599999999999999</v>
      </c>
      <c r="O69" s="16">
        <f>'[1]TCE - ANEXO III - Preencher'!P78</f>
        <v>0</v>
      </c>
      <c r="P69" s="17">
        <f t="shared" si="8"/>
        <v>1.1599999999999999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235.02559999999997</v>
      </c>
    </row>
    <row r="70" spans="1:28" s="4" customFormat="1" x14ac:dyDescent="0.2">
      <c r="A70" s="9">
        <f>IFERROR(VLOOKUP(B70,'[1]DADOS (OCULTAR)'!$P$3:$R$56,3,0),"")</f>
        <v>9039744001085</v>
      </c>
      <c r="B70" s="10" t="str">
        <f>'[1]TCE - ANEXO III - Preencher'!C79</f>
        <v>UPA ENGENHO VELHO</v>
      </c>
      <c r="C70" s="11"/>
      <c r="D70" s="12" t="str">
        <f>'[1]TCE - ANEXO III - Preencher'!E79</f>
        <v>EDSON FERREIRA DE LIMA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>
        <f>'[1]TCE - ANEXO III - Preencher'!G79</f>
        <v>411010</v>
      </c>
      <c r="G70" s="14">
        <f>IF('[1]TCE - ANEXO III - Preencher'!H79="","",'[1]TCE - ANEXO III - Preencher'!H79)</f>
        <v>44075</v>
      </c>
      <c r="H70" s="15">
        <f>'[1]TCE - ANEXO III - Preencher'!I79</f>
        <v>0</v>
      </c>
      <c r="I70" s="15">
        <f>'[1]TCE - ANEXO III - Preencher'!J79</f>
        <v>94.48</v>
      </c>
      <c r="J70" s="15">
        <f>'[1]TCE - ANEXO III - Preencher'!K79</f>
        <v>0</v>
      </c>
      <c r="K70" s="16">
        <f>'[1]TCE - ANEXO III - Preencher'!L79</f>
        <v>132.41999999999999</v>
      </c>
      <c r="L70" s="16">
        <f>'[1]TCE - ANEXO III - Preencher'!M79</f>
        <v>0</v>
      </c>
      <c r="M70" s="16">
        <f t="shared" si="7"/>
        <v>132.41999999999999</v>
      </c>
      <c r="N70" s="16">
        <f>'[1]TCE - ANEXO III - Preencher'!O79</f>
        <v>1.1599999999999999</v>
      </c>
      <c r="O70" s="16">
        <f>'[1]TCE - ANEXO III - Preencher'!P79</f>
        <v>0</v>
      </c>
      <c r="P70" s="17">
        <f t="shared" si="8"/>
        <v>1.1599999999999999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228.05999999999997</v>
      </c>
    </row>
    <row r="71" spans="1:28" s="4" customFormat="1" x14ac:dyDescent="0.2">
      <c r="A71" s="9">
        <f>IFERROR(VLOOKUP(B71,'[1]DADOS (OCULTAR)'!$P$3:$R$56,3,0),"")</f>
        <v>9039744001085</v>
      </c>
      <c r="B71" s="10" t="str">
        <f>'[1]TCE - ANEXO III - Preencher'!C80</f>
        <v>UPA ENGENHO VELHO</v>
      </c>
      <c r="C71" s="11"/>
      <c r="D71" s="12" t="str">
        <f>'[1]TCE - ANEXO III - Preencher'!E80</f>
        <v>EDUARDO HENRIQUE GADELHA DE OLIVEIRA</v>
      </c>
      <c r="E71" s="10" t="str">
        <f>IF('[1]TCE - ANEXO III - Preencher'!F80="4 - Assistência Odontológica","2 - Outros Profissionais da Saúde",'[1]TCE - ANEXO III - Preencher'!F80)</f>
        <v>1 - Médico</v>
      </c>
      <c r="F71" s="13">
        <f>'[1]TCE - ANEXO III - Preencher'!G80</f>
        <v>225125</v>
      </c>
      <c r="G71" s="14">
        <f>IF('[1]TCE - ANEXO III - Preencher'!H80="","",'[1]TCE - ANEXO III - Preencher'!H80)</f>
        <v>44075</v>
      </c>
      <c r="H71" s="15">
        <f>'[1]TCE - ANEXO III - Preencher'!I80</f>
        <v>0</v>
      </c>
      <c r="I71" s="15">
        <f>'[1]TCE - ANEXO III - Preencher'!J80</f>
        <v>695.03600000000006</v>
      </c>
      <c r="J71" s="15">
        <f>'[1]TCE - ANEXO III - Preencher'!K80</f>
        <v>0</v>
      </c>
      <c r="K71" s="16">
        <f>'[1]TCE - ANEXO III - Preencher'!L80</f>
        <v>132.41999999999999</v>
      </c>
      <c r="L71" s="16">
        <f>'[1]TCE - ANEXO III - Preencher'!M80</f>
        <v>9.5</v>
      </c>
      <c r="M71" s="16">
        <f t="shared" si="7"/>
        <v>122.91999999999999</v>
      </c>
      <c r="N71" s="16">
        <f>'[1]TCE - ANEXO III - Preencher'!O80</f>
        <v>9.2799999999999994</v>
      </c>
      <c r="O71" s="16">
        <f>'[1]TCE - ANEXO III - Preencher'!P80</f>
        <v>0</v>
      </c>
      <c r="P71" s="17">
        <f t="shared" si="8"/>
        <v>9.2799999999999994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827.23599999999999</v>
      </c>
    </row>
    <row r="72" spans="1:28" s="4" customFormat="1" x14ac:dyDescent="0.2">
      <c r="A72" s="9">
        <f>IFERROR(VLOOKUP(B72,'[1]DADOS (OCULTAR)'!$P$3:$R$56,3,0),"")</f>
        <v>9039744001085</v>
      </c>
      <c r="B72" s="10" t="str">
        <f>'[1]TCE - ANEXO III - Preencher'!C81</f>
        <v>UPA ENGENHO VELHO</v>
      </c>
      <c r="C72" s="11"/>
      <c r="D72" s="12" t="str">
        <f>'[1]TCE - ANEXO III - Preencher'!E81</f>
        <v>EDVANIA MARIA DA SILVA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322205</v>
      </c>
      <c r="G72" s="14">
        <f>IF('[1]TCE - ANEXO III - Preencher'!H81="","",'[1]TCE - ANEXO III - Preencher'!H81)</f>
        <v>44075</v>
      </c>
      <c r="H72" s="15">
        <f>'[1]TCE - ANEXO III - Preencher'!I81</f>
        <v>0</v>
      </c>
      <c r="I72" s="15">
        <f>'[1]TCE - ANEXO III - Preencher'!J81</f>
        <v>45.283200000000001</v>
      </c>
      <c r="J72" s="15">
        <f>'[1]TCE - ANEXO III - Preencher'!K81</f>
        <v>0</v>
      </c>
      <c r="K72" s="16">
        <f>'[1]TCE - ANEXO III - Preencher'!L81</f>
        <v>132.41999999999999</v>
      </c>
      <c r="L72" s="16">
        <f>'[1]TCE - ANEXO III - Preencher'!M81</f>
        <v>0</v>
      </c>
      <c r="M72" s="16">
        <f t="shared" si="7"/>
        <v>132.41999999999999</v>
      </c>
      <c r="N72" s="16">
        <f>'[1]TCE - ANEXO III - Preencher'!O81</f>
        <v>1.1599999999999999</v>
      </c>
      <c r="O72" s="16">
        <f>'[1]TCE - ANEXO III - Preencher'!P81</f>
        <v>0</v>
      </c>
      <c r="P72" s="17">
        <f t="shared" si="8"/>
        <v>1.1599999999999999</v>
      </c>
      <c r="Q72" s="16">
        <f>'[1]TCE - ANEXO III - Preencher'!R81</f>
        <v>122.09</v>
      </c>
      <c r="R72" s="16">
        <f>'[1]TCE - ANEXO III - Preencher'!S81</f>
        <v>27.17</v>
      </c>
      <c r="S72" s="17">
        <f t="shared" si="9"/>
        <v>94.92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273.78319999999997</v>
      </c>
    </row>
    <row r="73" spans="1:28" s="4" customFormat="1" x14ac:dyDescent="0.2">
      <c r="A73" s="9">
        <f>IFERROR(VLOOKUP(B73,'[1]DADOS (OCULTAR)'!$P$3:$R$56,3,0),"")</f>
        <v>9039744001085</v>
      </c>
      <c r="B73" s="10" t="str">
        <f>'[1]TCE - ANEXO III - Preencher'!C82</f>
        <v>UPA ENGENHO VELHO</v>
      </c>
      <c r="C73" s="11"/>
      <c r="D73" s="12" t="str">
        <f>'[1]TCE - ANEXO III - Preencher'!E82</f>
        <v>ELANY CAMARA DE LIMA DA SILVA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515205</v>
      </c>
      <c r="G73" s="14">
        <f>IF('[1]TCE - ANEXO III - Preencher'!H82="","",'[1]TCE - ANEXO III - Preencher'!H82)</f>
        <v>44075</v>
      </c>
      <c r="H73" s="15">
        <f>'[1]TCE - ANEXO III - Preencher'!I82</f>
        <v>0</v>
      </c>
      <c r="I73" s="15">
        <f>'[1]TCE - ANEXO III - Preencher'!J82</f>
        <v>106.9248</v>
      </c>
      <c r="J73" s="15">
        <f>'[1]TCE - ANEXO III - Preencher'!K82</f>
        <v>0</v>
      </c>
      <c r="K73" s="16">
        <f>'[1]TCE - ANEXO III - Preencher'!L82</f>
        <v>132.41999999999999</v>
      </c>
      <c r="L73" s="16">
        <f>'[1]TCE - ANEXO III - Preencher'!M82</f>
        <v>0</v>
      </c>
      <c r="M73" s="16">
        <f t="shared" si="7"/>
        <v>132.41999999999999</v>
      </c>
      <c r="N73" s="16">
        <f>'[1]TCE - ANEXO III - Preencher'!O82</f>
        <v>1.1599999999999999</v>
      </c>
      <c r="O73" s="16">
        <f>'[1]TCE - ANEXO III - Preencher'!P82</f>
        <v>0</v>
      </c>
      <c r="P73" s="17">
        <f t="shared" si="8"/>
        <v>1.1599999999999999</v>
      </c>
      <c r="Q73" s="16">
        <f>'[1]TCE - ANEXO III - Preencher'!R82</f>
        <v>207</v>
      </c>
      <c r="R73" s="16">
        <f>'[1]TCE - ANEXO III - Preencher'!S82</f>
        <v>64.8</v>
      </c>
      <c r="S73" s="17">
        <f t="shared" si="9"/>
        <v>142.19999999999999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382.70479999999998</v>
      </c>
    </row>
    <row r="74" spans="1:28" s="4" customFormat="1" x14ac:dyDescent="0.2">
      <c r="A74" s="9">
        <f>IFERROR(VLOOKUP(B74,'[1]DADOS (OCULTAR)'!$P$3:$R$56,3,0),"")</f>
        <v>9039744001085</v>
      </c>
      <c r="B74" s="10" t="str">
        <f>'[1]TCE - ANEXO III - Preencher'!C83</f>
        <v>UPA ENGENHO VELHO</v>
      </c>
      <c r="C74" s="11"/>
      <c r="D74" s="12" t="str">
        <f>'[1]TCE - ANEXO III - Preencher'!E83</f>
        <v>ELANY FERNANDA ALMEIDA DE LIMA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>
        <f>'[1]TCE - ANEXO III - Preencher'!G83</f>
        <v>411010</v>
      </c>
      <c r="G74" s="14">
        <f>IF('[1]TCE - ANEXO III - Preencher'!H83="","",'[1]TCE - ANEXO III - Preencher'!H83)</f>
        <v>44075</v>
      </c>
      <c r="H74" s="15">
        <f>'[1]TCE - ANEXO III - Preencher'!I83</f>
        <v>0</v>
      </c>
      <c r="I74" s="15">
        <f>'[1]TCE - ANEXO III - Preencher'!J83</f>
        <v>10.450000000000001</v>
      </c>
      <c r="J74" s="15">
        <f>'[1]TCE - ANEXO III - Preencher'!K83</f>
        <v>0</v>
      </c>
      <c r="K74" s="16">
        <f>'[1]TCE - ANEXO III - Preencher'!L83</f>
        <v>132.41999999999999</v>
      </c>
      <c r="L74" s="16">
        <f>'[1]TCE - ANEXO III - Preencher'!M83</f>
        <v>0</v>
      </c>
      <c r="M74" s="16">
        <f t="shared" si="7"/>
        <v>132.41999999999999</v>
      </c>
      <c r="N74" s="16">
        <f>'[1]TCE - ANEXO III - Preencher'!O83</f>
        <v>1.1599999999999999</v>
      </c>
      <c r="O74" s="16">
        <f>'[1]TCE - ANEXO III - Preencher'!P83</f>
        <v>0</v>
      </c>
      <c r="P74" s="17">
        <f t="shared" si="8"/>
        <v>1.1599999999999999</v>
      </c>
      <c r="Q74" s="16">
        <f>'[1]TCE - ANEXO III - Preencher'!R83</f>
        <v>117.3</v>
      </c>
      <c r="R74" s="16">
        <f>'[1]TCE - ANEXO III - Preencher'!S83</f>
        <v>31.35</v>
      </c>
      <c r="S74" s="17">
        <f t="shared" si="9"/>
        <v>85.949999999999989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229.97999999999996</v>
      </c>
    </row>
    <row r="75" spans="1:28" s="4" customFormat="1" x14ac:dyDescent="0.2">
      <c r="A75" s="9">
        <f>IFERROR(VLOOKUP(B75,'[1]DADOS (OCULTAR)'!$P$3:$R$56,3,0),"")</f>
        <v>9039744001085</v>
      </c>
      <c r="B75" s="10" t="str">
        <f>'[1]TCE - ANEXO III - Preencher'!C84</f>
        <v>UPA ENGENHO VELHO</v>
      </c>
      <c r="C75" s="11"/>
      <c r="D75" s="12" t="str">
        <f>'[1]TCE - ANEXO III - Preencher'!E84</f>
        <v>ELIANE RODRIGUES DE MELO SANTOS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>
        <f>'[1]TCE - ANEXO III - Preencher'!G84</f>
        <v>513430</v>
      </c>
      <c r="G75" s="14">
        <f>IF('[1]TCE - ANEXO III - Preencher'!H84="","",'[1]TCE - ANEXO III - Preencher'!H84)</f>
        <v>44075</v>
      </c>
      <c r="H75" s="15">
        <f>'[1]TCE - ANEXO III - Preencher'!I84</f>
        <v>0</v>
      </c>
      <c r="I75" s="15">
        <f>'[1]TCE - ANEXO III - Preencher'!J84</f>
        <v>83.580799999999996</v>
      </c>
      <c r="J75" s="15">
        <f>'[1]TCE - ANEXO III - Preencher'!K84</f>
        <v>0</v>
      </c>
      <c r="K75" s="16">
        <f>'[1]TCE - ANEXO III - Preencher'!L84</f>
        <v>132.41999999999999</v>
      </c>
      <c r="L75" s="16">
        <f>'[1]TCE - ANEXO III - Preencher'!M84</f>
        <v>0</v>
      </c>
      <c r="M75" s="16">
        <f t="shared" si="7"/>
        <v>132.41999999999999</v>
      </c>
      <c r="N75" s="16">
        <f>'[1]TCE - ANEXO III - Preencher'!O84</f>
        <v>1.1599999999999999</v>
      </c>
      <c r="O75" s="16">
        <f>'[1]TCE - ANEXO III - Preencher'!P84</f>
        <v>0</v>
      </c>
      <c r="P75" s="17">
        <f t="shared" si="8"/>
        <v>1.1599999999999999</v>
      </c>
      <c r="Q75" s="16">
        <f>'[1]TCE - ANEXO III - Preencher'!R84</f>
        <v>103.5</v>
      </c>
      <c r="R75" s="16">
        <f>'[1]TCE - ANEXO III - Preencher'!S84</f>
        <v>62.7</v>
      </c>
      <c r="S75" s="17">
        <f t="shared" si="9"/>
        <v>40.799999999999997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257.96079999999995</v>
      </c>
    </row>
    <row r="76" spans="1:28" s="4" customFormat="1" x14ac:dyDescent="0.2">
      <c r="A76" s="9">
        <f>IFERROR(VLOOKUP(B76,'[1]DADOS (OCULTAR)'!$P$3:$R$56,3,0),"")</f>
        <v>9039744001085</v>
      </c>
      <c r="B76" s="10" t="str">
        <f>'[1]TCE - ANEXO III - Preencher'!C85</f>
        <v>UPA ENGENHO VELHO</v>
      </c>
      <c r="C76" s="11"/>
      <c r="D76" s="12" t="str">
        <f>'[1]TCE - ANEXO III - Preencher'!E85</f>
        <v>ELISABETE CRISTINA ALBUQUERQUE MALHEIROS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223405</v>
      </c>
      <c r="G76" s="14">
        <f>IF('[1]TCE - ANEXO III - Preencher'!H85="","",'[1]TCE - ANEXO III - Preencher'!H85)</f>
        <v>44075</v>
      </c>
      <c r="H76" s="15">
        <f>'[1]TCE - ANEXO III - Preencher'!I85</f>
        <v>0</v>
      </c>
      <c r="I76" s="15">
        <f>'[1]TCE - ANEXO III - Preencher'!J85</f>
        <v>348.40480000000002</v>
      </c>
      <c r="J76" s="15">
        <f>'[1]TCE - ANEXO III - Preencher'!K85</f>
        <v>0</v>
      </c>
      <c r="K76" s="16">
        <f>'[1]TCE - ANEXO III - Preencher'!L85</f>
        <v>132.41999999999999</v>
      </c>
      <c r="L76" s="16">
        <f>'[1]TCE - ANEXO III - Preencher'!M85</f>
        <v>0</v>
      </c>
      <c r="M76" s="16">
        <f t="shared" si="7"/>
        <v>132.41999999999999</v>
      </c>
      <c r="N76" s="16">
        <f>'[1]TCE - ANEXO III - Preencher'!O85</f>
        <v>1.1599999999999999</v>
      </c>
      <c r="O76" s="16">
        <f>'[1]TCE - ANEXO III - Preencher'!P85</f>
        <v>0</v>
      </c>
      <c r="P76" s="17">
        <f t="shared" si="8"/>
        <v>1.1599999999999999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481.98480000000001</v>
      </c>
    </row>
    <row r="77" spans="1:28" s="4" customFormat="1" x14ac:dyDescent="0.2">
      <c r="A77" s="9">
        <f>IFERROR(VLOOKUP(B77,'[1]DADOS (OCULTAR)'!$P$3:$R$56,3,0),"")</f>
        <v>9039744001085</v>
      </c>
      <c r="B77" s="10" t="str">
        <f>'[1]TCE - ANEXO III - Preencher'!C86</f>
        <v>UPA ENGENHO VELHO</v>
      </c>
      <c r="C77" s="11"/>
      <c r="D77" s="12" t="str">
        <f>'[1]TCE - ANEXO III - Preencher'!E86</f>
        <v>ELIZA CELESTINO DOS SANTOS BARROS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322205</v>
      </c>
      <c r="G77" s="14">
        <f>IF('[1]TCE - ANEXO III - Preencher'!H86="","",'[1]TCE - ANEXO III - Preencher'!H86)</f>
        <v>44075</v>
      </c>
      <c r="H77" s="15">
        <f>'[1]TCE - ANEXO III - Preencher'!I86</f>
        <v>0</v>
      </c>
      <c r="I77" s="15">
        <f>'[1]TCE - ANEXO III - Preencher'!J86</f>
        <v>113.08799999999999</v>
      </c>
      <c r="J77" s="15">
        <f>'[1]TCE - ANEXO III - Preencher'!K86</f>
        <v>0</v>
      </c>
      <c r="K77" s="16">
        <f>'[1]TCE - ANEXO III - Preencher'!L86</f>
        <v>132.41999999999999</v>
      </c>
      <c r="L77" s="16">
        <f>'[1]TCE - ANEXO III - Preencher'!M86</f>
        <v>0</v>
      </c>
      <c r="M77" s="16">
        <f t="shared" si="7"/>
        <v>132.41999999999999</v>
      </c>
      <c r="N77" s="16">
        <f>'[1]TCE - ANEXO III - Preencher'!O86</f>
        <v>1.1599999999999999</v>
      </c>
      <c r="O77" s="16">
        <f>'[1]TCE - ANEXO III - Preencher'!P86</f>
        <v>0</v>
      </c>
      <c r="P77" s="17">
        <f t="shared" si="8"/>
        <v>1.1599999999999999</v>
      </c>
      <c r="Q77" s="16">
        <f>'[1]TCE - ANEXO III - Preencher'!R86</f>
        <v>207</v>
      </c>
      <c r="R77" s="16">
        <f>'[1]TCE - ANEXO III - Preencher'!S86</f>
        <v>62.7</v>
      </c>
      <c r="S77" s="17">
        <f t="shared" si="9"/>
        <v>144.30000000000001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390.96799999999996</v>
      </c>
    </row>
    <row r="78" spans="1:28" s="4" customFormat="1" x14ac:dyDescent="0.2">
      <c r="A78" s="9">
        <f>IFERROR(VLOOKUP(B78,'[1]DADOS (OCULTAR)'!$P$3:$R$56,3,0),"")</f>
        <v>9039744001085</v>
      </c>
      <c r="B78" s="10" t="str">
        <f>'[1]TCE - ANEXO III - Preencher'!C87</f>
        <v>UPA ENGENHO VELHO</v>
      </c>
      <c r="C78" s="11"/>
      <c r="D78" s="12" t="str">
        <f>'[1]TCE - ANEXO III - Preencher'!E87</f>
        <v>ELIZABETE DE ALMEIDA FRANCISCO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322205</v>
      </c>
      <c r="G78" s="14">
        <f>IF('[1]TCE - ANEXO III - Preencher'!H87="","",'[1]TCE - ANEXO III - Preencher'!H87)</f>
        <v>44075</v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 x14ac:dyDescent="0.2">
      <c r="A79" s="9">
        <f>IFERROR(VLOOKUP(B79,'[1]DADOS (OCULTAR)'!$P$3:$R$56,3,0),"")</f>
        <v>9039744001085</v>
      </c>
      <c r="B79" s="10" t="str">
        <f>'[1]TCE - ANEXO III - Preencher'!C88</f>
        <v>UPA ENGENHO VELHO</v>
      </c>
      <c r="C79" s="11"/>
      <c r="D79" s="12" t="str">
        <f>'[1]TCE - ANEXO III - Preencher'!E88</f>
        <v>ELIZANE FRANCISCA DE QUEIROZ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515205</v>
      </c>
      <c r="G79" s="14">
        <f>IF('[1]TCE - ANEXO III - Preencher'!H88="","",'[1]TCE - ANEXO III - Preencher'!H88)</f>
        <v>44075</v>
      </c>
      <c r="H79" s="15">
        <f>'[1]TCE - ANEXO III - Preencher'!I88</f>
        <v>0</v>
      </c>
      <c r="I79" s="15">
        <f>'[1]TCE - ANEXO III - Preencher'!J88</f>
        <v>123.06</v>
      </c>
      <c r="J79" s="15">
        <f>'[1]TCE - ANEXO III - Preencher'!K88</f>
        <v>0</v>
      </c>
      <c r="K79" s="16">
        <f>'[1]TCE - ANEXO III - Preencher'!L88</f>
        <v>132.41999999999999</v>
      </c>
      <c r="L79" s="16">
        <f>'[1]TCE - ANEXO III - Preencher'!M88</f>
        <v>0</v>
      </c>
      <c r="M79" s="16">
        <f t="shared" si="7"/>
        <v>132.41999999999999</v>
      </c>
      <c r="N79" s="16">
        <f>'[1]TCE - ANEXO III - Preencher'!O88</f>
        <v>1.1599999999999999</v>
      </c>
      <c r="O79" s="16">
        <f>'[1]TCE - ANEXO III - Preencher'!P88</f>
        <v>0</v>
      </c>
      <c r="P79" s="17">
        <f t="shared" si="8"/>
        <v>1.1599999999999999</v>
      </c>
      <c r="Q79" s="16">
        <f>'[1]TCE - ANEXO III - Preencher'!R88</f>
        <v>103.5</v>
      </c>
      <c r="R79" s="16">
        <f>'[1]TCE - ANEXO III - Preencher'!S88</f>
        <v>64.8</v>
      </c>
      <c r="S79" s="17">
        <f t="shared" si="9"/>
        <v>38.700000000000003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295.33999999999997</v>
      </c>
    </row>
    <row r="80" spans="1:28" s="4" customFormat="1" x14ac:dyDescent="0.2">
      <c r="A80" s="9">
        <f>IFERROR(VLOOKUP(B80,'[1]DADOS (OCULTAR)'!$P$3:$R$56,3,0),"")</f>
        <v>9039744001085</v>
      </c>
      <c r="B80" s="10" t="str">
        <f>'[1]TCE - ANEXO III - Preencher'!C89</f>
        <v>UPA ENGENHO VELHO</v>
      </c>
      <c r="C80" s="11"/>
      <c r="D80" s="12" t="str">
        <f>'[1]TCE - ANEXO III - Preencher'!E89</f>
        <v>ELIZANGELA PARAIZO DA SILVA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322415</v>
      </c>
      <c r="G80" s="14">
        <f>IF('[1]TCE - ANEXO III - Preencher'!H89="","",'[1]TCE - ANEXO III - Preencher'!H89)</f>
        <v>44075</v>
      </c>
      <c r="H80" s="15">
        <f>'[1]TCE - ANEXO III - Preencher'!I89</f>
        <v>0</v>
      </c>
      <c r="I80" s="15">
        <f>'[1]TCE - ANEXO III - Preencher'!J89</f>
        <v>100.98</v>
      </c>
      <c r="J80" s="15">
        <f>'[1]TCE - ANEXO III - Preencher'!K89</f>
        <v>0</v>
      </c>
      <c r="K80" s="16">
        <f>'[1]TCE - ANEXO III - Preencher'!L89</f>
        <v>132.41999999999999</v>
      </c>
      <c r="L80" s="16">
        <f>'[1]TCE - ANEXO III - Preencher'!M89</f>
        <v>0</v>
      </c>
      <c r="M80" s="16">
        <f t="shared" si="7"/>
        <v>132.41999999999999</v>
      </c>
      <c r="N80" s="16">
        <f>'[1]TCE - ANEXO III - Preencher'!O89</f>
        <v>1.1599999999999999</v>
      </c>
      <c r="O80" s="16">
        <f>'[1]TCE - ANEXO III - Preencher'!P89</f>
        <v>0</v>
      </c>
      <c r="P80" s="17">
        <f t="shared" si="8"/>
        <v>1.1599999999999999</v>
      </c>
      <c r="Q80" s="16">
        <f>'[1]TCE - ANEXO III - Preencher'!R89</f>
        <v>103.5</v>
      </c>
      <c r="R80" s="16">
        <f>'[1]TCE - ANEXO III - Preencher'!S89</f>
        <v>62.7</v>
      </c>
      <c r="S80" s="17">
        <f t="shared" si="9"/>
        <v>40.799999999999997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275.35999999999996</v>
      </c>
    </row>
    <row r="81" spans="1:28" s="4" customFormat="1" x14ac:dyDescent="0.2">
      <c r="A81" s="9">
        <f>IFERROR(VLOOKUP(B81,'[1]DADOS (OCULTAR)'!$P$3:$R$56,3,0),"")</f>
        <v>9039744001085</v>
      </c>
      <c r="B81" s="10" t="str">
        <f>'[1]TCE - ANEXO III - Preencher'!C90</f>
        <v>UPA ENGENHO VELHO</v>
      </c>
      <c r="C81" s="11"/>
      <c r="D81" s="12" t="str">
        <f>'[1]TCE - ANEXO III - Preencher'!E90</f>
        <v>EMANOELA FERREIRA GOMES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322205</v>
      </c>
      <c r="G81" s="14">
        <f>IF('[1]TCE - ANEXO III - Preencher'!H90="","",'[1]TCE - ANEXO III - Preencher'!H90)</f>
        <v>44075</v>
      </c>
      <c r="H81" s="15">
        <f>'[1]TCE - ANEXO III - Preencher'!I90</f>
        <v>0</v>
      </c>
      <c r="I81" s="15">
        <f>'[1]TCE - ANEXO III - Preencher'!J90</f>
        <v>100.32000000000001</v>
      </c>
      <c r="J81" s="15">
        <f>'[1]TCE - ANEXO III - Preencher'!K90</f>
        <v>0</v>
      </c>
      <c r="K81" s="16">
        <f>'[1]TCE - ANEXO III - Preencher'!L90</f>
        <v>132.41999999999999</v>
      </c>
      <c r="L81" s="16">
        <f>'[1]TCE - ANEXO III - Preencher'!M90</f>
        <v>0</v>
      </c>
      <c r="M81" s="16">
        <f t="shared" si="7"/>
        <v>132.41999999999999</v>
      </c>
      <c r="N81" s="16">
        <f>'[1]TCE - ANEXO III - Preencher'!O90</f>
        <v>1.1599999999999999</v>
      </c>
      <c r="O81" s="16">
        <f>'[1]TCE - ANEXO III - Preencher'!P90</f>
        <v>0</v>
      </c>
      <c r="P81" s="17">
        <f t="shared" si="8"/>
        <v>1.1599999999999999</v>
      </c>
      <c r="Q81" s="16">
        <f>'[1]TCE - ANEXO III - Preencher'!R90</f>
        <v>103.5</v>
      </c>
      <c r="R81" s="16">
        <f>'[1]TCE - ANEXO III - Preencher'!S90</f>
        <v>62.7</v>
      </c>
      <c r="S81" s="17">
        <f t="shared" si="9"/>
        <v>40.799999999999997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274.7</v>
      </c>
    </row>
    <row r="82" spans="1:28" s="4" customFormat="1" x14ac:dyDescent="0.2">
      <c r="A82" s="9">
        <f>IFERROR(VLOOKUP(B82,'[1]DADOS (OCULTAR)'!$P$3:$R$56,3,0),"")</f>
        <v>9039744001085</v>
      </c>
      <c r="B82" s="10" t="str">
        <f>'[1]TCE - ANEXO III - Preencher'!C91</f>
        <v>UPA ENGENHO VELHO</v>
      </c>
      <c r="C82" s="11"/>
      <c r="D82" s="12" t="str">
        <f>'[1]TCE - ANEXO III - Preencher'!E91</f>
        <v>EMANUEL FERNANDO BEZERRA LIMA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324115</v>
      </c>
      <c r="G82" s="14">
        <f>IF('[1]TCE - ANEXO III - Preencher'!H91="","",'[1]TCE - ANEXO III - Preencher'!H91)</f>
        <v>44075</v>
      </c>
      <c r="H82" s="15">
        <f>'[1]TCE - ANEXO III - Preencher'!I91</f>
        <v>0</v>
      </c>
      <c r="I82" s="15">
        <f>'[1]TCE - ANEXO III - Preencher'!J91</f>
        <v>475.70080000000002</v>
      </c>
      <c r="J82" s="15">
        <f>'[1]TCE - ANEXO III - Preencher'!K91</f>
        <v>0</v>
      </c>
      <c r="K82" s="16">
        <f>'[1]TCE - ANEXO III - Preencher'!L91</f>
        <v>132.41999999999999</v>
      </c>
      <c r="L82" s="16">
        <f>'[1]TCE - ANEXO III - Preencher'!M91</f>
        <v>9.49</v>
      </c>
      <c r="M82" s="16">
        <f t="shared" si="7"/>
        <v>122.92999999999999</v>
      </c>
      <c r="N82" s="16">
        <f>'[1]TCE - ANEXO III - Preencher'!O91</f>
        <v>1.1599999999999999</v>
      </c>
      <c r="O82" s="16">
        <f>'[1]TCE - ANEXO III - Preencher'!P91</f>
        <v>0</v>
      </c>
      <c r="P82" s="17">
        <f t="shared" si="8"/>
        <v>1.1599999999999999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599.79079999999999</v>
      </c>
    </row>
    <row r="83" spans="1:28" s="4" customFormat="1" x14ac:dyDescent="0.2">
      <c r="A83" s="9">
        <f>IFERROR(VLOOKUP(B83,'[1]DADOS (OCULTAR)'!$P$3:$R$56,3,0),"")</f>
        <v>9039744001085</v>
      </c>
      <c r="B83" s="10" t="str">
        <f>'[1]TCE - ANEXO III - Preencher'!C92</f>
        <v>UPA ENGENHO VELHO</v>
      </c>
      <c r="C83" s="11"/>
      <c r="D83" s="12" t="str">
        <f>'[1]TCE - ANEXO III - Preencher'!E92</f>
        <v>EMANUELE ALVES DA ROCHA</v>
      </c>
      <c r="E83" s="10" t="str">
        <f>IF('[1]TCE - ANEXO III - Preencher'!F92="4 - Assistência Odontológica","2 - Outros Profissionais da Saúde",'[1]TCE - ANEXO III - Preencher'!F92)</f>
        <v>1 - Médico</v>
      </c>
      <c r="F83" s="13">
        <f>'[1]TCE - ANEXO III - Preencher'!G92</f>
        <v>225125</v>
      </c>
      <c r="G83" s="14">
        <f>IF('[1]TCE - ANEXO III - Preencher'!H92="","",'[1]TCE - ANEXO III - Preencher'!H92)</f>
        <v>44075</v>
      </c>
      <c r="H83" s="15">
        <f>'[1]TCE - ANEXO III - Preencher'!I92</f>
        <v>0</v>
      </c>
      <c r="I83" s="15">
        <f>'[1]TCE - ANEXO III - Preencher'!J92</f>
        <v>700.17840000000001</v>
      </c>
      <c r="J83" s="15">
        <f>'[1]TCE - ANEXO III - Preencher'!K92</f>
        <v>0</v>
      </c>
      <c r="K83" s="16">
        <f>'[1]TCE - ANEXO III - Preencher'!L92</f>
        <v>132.41999999999999</v>
      </c>
      <c r="L83" s="16">
        <f>'[1]TCE - ANEXO III - Preencher'!M92</f>
        <v>12.67</v>
      </c>
      <c r="M83" s="16">
        <f t="shared" si="7"/>
        <v>119.74999999999999</v>
      </c>
      <c r="N83" s="16">
        <f>'[1]TCE - ANEXO III - Preencher'!O92</f>
        <v>9.2799999999999994</v>
      </c>
      <c r="O83" s="16">
        <f>'[1]TCE - ANEXO III - Preencher'!P92</f>
        <v>0</v>
      </c>
      <c r="P83" s="17">
        <f t="shared" si="8"/>
        <v>9.2799999999999994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829.20839999999998</v>
      </c>
    </row>
    <row r="84" spans="1:28" s="4" customFormat="1" x14ac:dyDescent="0.2">
      <c r="A84" s="9">
        <f>IFERROR(VLOOKUP(B84,'[1]DADOS (OCULTAR)'!$P$3:$R$56,3,0),"")</f>
        <v>9039744001085</v>
      </c>
      <c r="B84" s="10" t="str">
        <f>'[1]TCE - ANEXO III - Preencher'!C93</f>
        <v>UPA ENGENHO VELHO</v>
      </c>
      <c r="C84" s="11"/>
      <c r="D84" s="12" t="str">
        <f>'[1]TCE - ANEXO III - Preencher'!E93</f>
        <v>EMANUELLA COSMA DA SILVA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322205</v>
      </c>
      <c r="G84" s="14">
        <f>IF('[1]TCE - ANEXO III - Preencher'!H93="","",'[1]TCE - ANEXO III - Preencher'!H93)</f>
        <v>44075</v>
      </c>
      <c r="H84" s="15">
        <f>'[1]TCE - ANEXO III - Preencher'!I93</f>
        <v>0</v>
      </c>
      <c r="I84" s="15">
        <f>'[1]TCE - ANEXO III - Preencher'!J93</f>
        <v>194.7552</v>
      </c>
      <c r="J84" s="15">
        <f>'[1]TCE - ANEXO III - Preencher'!K93</f>
        <v>0</v>
      </c>
      <c r="K84" s="16">
        <f>'[1]TCE - ANEXO III - Preencher'!L93</f>
        <v>132.41999999999999</v>
      </c>
      <c r="L84" s="16">
        <f>'[1]TCE - ANEXO III - Preencher'!M93</f>
        <v>0</v>
      </c>
      <c r="M84" s="16">
        <f t="shared" si="7"/>
        <v>132.41999999999999</v>
      </c>
      <c r="N84" s="16">
        <f>'[1]TCE - ANEXO III - Preencher'!O93</f>
        <v>1.1599999999999999</v>
      </c>
      <c r="O84" s="16">
        <f>'[1]TCE - ANEXO III - Preencher'!P93</f>
        <v>0</v>
      </c>
      <c r="P84" s="17">
        <f t="shared" si="8"/>
        <v>1.1599999999999999</v>
      </c>
      <c r="Q84" s="16">
        <f>'[1]TCE - ANEXO III - Preencher'!R93</f>
        <v>6.9</v>
      </c>
      <c r="R84" s="16">
        <f>'[1]TCE - ANEXO III - Preencher'!S93</f>
        <v>2.09</v>
      </c>
      <c r="S84" s="17">
        <f t="shared" si="9"/>
        <v>4.8100000000000005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333.14520000000005</v>
      </c>
    </row>
    <row r="85" spans="1:28" s="4" customFormat="1" x14ac:dyDescent="0.2">
      <c r="A85" s="9">
        <f>IFERROR(VLOOKUP(B85,'[1]DADOS (OCULTAR)'!$P$3:$R$56,3,0),"")</f>
        <v>9039744001085</v>
      </c>
      <c r="B85" s="10" t="str">
        <f>'[1]TCE - ANEXO III - Preencher'!C94</f>
        <v>UPA ENGENHO VELHO</v>
      </c>
      <c r="C85" s="11"/>
      <c r="D85" s="12" t="str">
        <f>'[1]TCE - ANEXO III - Preencher'!E94</f>
        <v>ERALDO MARQUES DOS SANTOS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>
        <f>'[1]TCE - ANEXO III - Preencher'!G94</f>
        <v>782320</v>
      </c>
      <c r="G85" s="14">
        <f>IF('[1]TCE - ANEXO III - Preencher'!H94="","",'[1]TCE - ANEXO III - Preencher'!H94)</f>
        <v>44075</v>
      </c>
      <c r="H85" s="15">
        <f>'[1]TCE - ANEXO III - Preencher'!I94</f>
        <v>0</v>
      </c>
      <c r="I85" s="15">
        <f>'[1]TCE - ANEXO III - Preencher'!J94</f>
        <v>139.3408</v>
      </c>
      <c r="J85" s="15">
        <f>'[1]TCE - ANEXO III - Preencher'!K94</f>
        <v>0</v>
      </c>
      <c r="K85" s="16">
        <f>'[1]TCE - ANEXO III - Preencher'!L94</f>
        <v>132.41999999999999</v>
      </c>
      <c r="L85" s="16">
        <f>'[1]TCE - ANEXO III - Preencher'!M94</f>
        <v>0</v>
      </c>
      <c r="M85" s="16">
        <f t="shared" si="7"/>
        <v>132.41999999999999</v>
      </c>
      <c r="N85" s="16">
        <f>'[1]TCE - ANEXO III - Preencher'!O94</f>
        <v>1.1599999999999999</v>
      </c>
      <c r="O85" s="16">
        <f>'[1]TCE - ANEXO III - Preencher'!P94</f>
        <v>0</v>
      </c>
      <c r="P85" s="17">
        <f t="shared" si="8"/>
        <v>1.1599999999999999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272.92080000000004</v>
      </c>
    </row>
    <row r="86" spans="1:28" s="4" customFormat="1" x14ac:dyDescent="0.2">
      <c r="A86" s="9">
        <f>IFERROR(VLOOKUP(B86,'[1]DADOS (OCULTAR)'!$P$3:$R$56,3,0),"")</f>
        <v>9039744001085</v>
      </c>
      <c r="B86" s="10" t="str">
        <f>'[1]TCE - ANEXO III - Preencher'!C95</f>
        <v>UPA ENGENHO VELHO</v>
      </c>
      <c r="C86" s="11"/>
      <c r="D86" s="12" t="str">
        <f>'[1]TCE - ANEXO III - Preencher'!E95</f>
        <v>ERIC ADAMS DE LIRA SILVA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>
        <f>'[1]TCE - ANEXO III - Preencher'!G95</f>
        <v>411010</v>
      </c>
      <c r="G86" s="14">
        <f>IF('[1]TCE - ANEXO III - Preencher'!H95="","",'[1]TCE - ANEXO III - Preencher'!H95)</f>
        <v>44075</v>
      </c>
      <c r="H86" s="15">
        <f>'[1]TCE - ANEXO III - Preencher'!I95</f>
        <v>0</v>
      </c>
      <c r="I86" s="15">
        <f>'[1]TCE - ANEXO III - Preencher'!J95</f>
        <v>202.64880000000002</v>
      </c>
      <c r="J86" s="15">
        <f>'[1]TCE - ANEXO III - Preencher'!K95</f>
        <v>0</v>
      </c>
      <c r="K86" s="16">
        <f>'[1]TCE - ANEXO III - Preencher'!L95</f>
        <v>132.41999999999999</v>
      </c>
      <c r="L86" s="16">
        <f>'[1]TCE - ANEXO III - Preencher'!M95</f>
        <v>0</v>
      </c>
      <c r="M86" s="16">
        <f t="shared" si="7"/>
        <v>132.41999999999999</v>
      </c>
      <c r="N86" s="16">
        <f>'[1]TCE - ANEXO III - Preencher'!O95</f>
        <v>1.1599999999999999</v>
      </c>
      <c r="O86" s="16">
        <f>'[1]TCE - ANEXO III - Preencher'!P95</f>
        <v>0</v>
      </c>
      <c r="P86" s="17">
        <f t="shared" si="8"/>
        <v>1.1599999999999999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336.22880000000004</v>
      </c>
    </row>
    <row r="87" spans="1:28" s="4" customFormat="1" x14ac:dyDescent="0.2">
      <c r="A87" s="9">
        <f>IFERROR(VLOOKUP(B87,'[1]DADOS (OCULTAR)'!$P$3:$R$56,3,0),"")</f>
        <v>9039744001085</v>
      </c>
      <c r="B87" s="10" t="str">
        <f>'[1]TCE - ANEXO III - Preencher'!C96</f>
        <v>UPA ENGENHO VELHO</v>
      </c>
      <c r="C87" s="11"/>
      <c r="D87" s="12" t="str">
        <f>'[1]TCE - ANEXO III - Preencher'!E96</f>
        <v>ERICA BATISTA DA SILVA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322205</v>
      </c>
      <c r="G87" s="14">
        <f>IF('[1]TCE - ANEXO III - Preencher'!H96="","",'[1]TCE - ANEXO III - Preencher'!H96)</f>
        <v>44075</v>
      </c>
      <c r="H87" s="15">
        <f>'[1]TCE - ANEXO III - Preencher'!I96</f>
        <v>0</v>
      </c>
      <c r="I87" s="15">
        <f>'[1]TCE - ANEXO III - Preencher'!J96</f>
        <v>102.78879999999999</v>
      </c>
      <c r="J87" s="15">
        <f>'[1]TCE - ANEXO III - Preencher'!K96</f>
        <v>0</v>
      </c>
      <c r="K87" s="16">
        <f>'[1]TCE - ANEXO III - Preencher'!L96</f>
        <v>132.41999999999999</v>
      </c>
      <c r="L87" s="16">
        <f>'[1]TCE - ANEXO III - Preencher'!M96</f>
        <v>0</v>
      </c>
      <c r="M87" s="16">
        <f t="shared" si="7"/>
        <v>132.41999999999999</v>
      </c>
      <c r="N87" s="16">
        <f>'[1]TCE - ANEXO III - Preencher'!O96</f>
        <v>1.1599999999999999</v>
      </c>
      <c r="O87" s="16">
        <f>'[1]TCE - ANEXO III - Preencher'!P96</f>
        <v>0</v>
      </c>
      <c r="P87" s="17">
        <f t="shared" si="8"/>
        <v>1.1599999999999999</v>
      </c>
      <c r="Q87" s="16">
        <f>'[1]TCE - ANEXO III - Preencher'!R96</f>
        <v>207</v>
      </c>
      <c r="R87" s="16">
        <f>'[1]TCE - ANEXO III - Preencher'!S96</f>
        <v>62.7</v>
      </c>
      <c r="S87" s="17">
        <f t="shared" si="9"/>
        <v>144.30000000000001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380.66880000000003</v>
      </c>
    </row>
    <row r="88" spans="1:28" s="4" customFormat="1" x14ac:dyDescent="0.2">
      <c r="A88" s="9">
        <f>IFERROR(VLOOKUP(B88,'[1]DADOS (OCULTAR)'!$P$3:$R$56,3,0),"")</f>
        <v>9039744001085</v>
      </c>
      <c r="B88" s="10" t="str">
        <f>'[1]TCE - ANEXO III - Preencher'!C97</f>
        <v>UPA ENGENHO VELHO</v>
      </c>
      <c r="C88" s="11"/>
      <c r="D88" s="12" t="str">
        <f>'[1]TCE - ANEXO III - Preencher'!E97</f>
        <v>ERIVELTON PINTO COUTINHO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223208</v>
      </c>
      <c r="G88" s="14">
        <f>IF('[1]TCE - ANEXO III - Preencher'!H97="","",'[1]TCE - ANEXO III - Preencher'!H97)</f>
        <v>44075</v>
      </c>
      <c r="H88" s="15">
        <f>'[1]TCE - ANEXO III - Preencher'!I97</f>
        <v>0</v>
      </c>
      <c r="I88" s="15">
        <f>'[1]TCE - ANEXO III - Preencher'!J97</f>
        <v>477.23</v>
      </c>
      <c r="J88" s="15">
        <f>'[1]TCE - ANEXO III - Preencher'!K97</f>
        <v>190.88</v>
      </c>
      <c r="K88" s="16">
        <f>'[1]TCE - ANEXO III - Preencher'!L97</f>
        <v>132.41999999999999</v>
      </c>
      <c r="L88" s="16">
        <f>'[1]TCE - ANEXO III - Preencher'!M97</f>
        <v>0</v>
      </c>
      <c r="M88" s="16">
        <f t="shared" si="7"/>
        <v>132.41999999999999</v>
      </c>
      <c r="N88" s="16">
        <f>'[1]TCE - ANEXO III - Preencher'!O97</f>
        <v>1.1599999999999999</v>
      </c>
      <c r="O88" s="16">
        <f>'[1]TCE - ANEXO III - Preencher'!P97</f>
        <v>0</v>
      </c>
      <c r="P88" s="17">
        <f t="shared" si="8"/>
        <v>1.1599999999999999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801.68999999999994</v>
      </c>
    </row>
    <row r="89" spans="1:28" s="4" customFormat="1" x14ac:dyDescent="0.2">
      <c r="A89" s="9">
        <f>IFERROR(VLOOKUP(B89,'[1]DADOS (OCULTAR)'!$P$3:$R$56,3,0),"")</f>
        <v>9039744001085</v>
      </c>
      <c r="B89" s="10" t="str">
        <f>'[1]TCE - ANEXO III - Preencher'!C98</f>
        <v>UPA ENGENHO VELHO</v>
      </c>
      <c r="C89" s="11"/>
      <c r="D89" s="12" t="str">
        <f>'[1]TCE - ANEXO III - Preencher'!E98</f>
        <v>ESEQUIEL BEZERRA DE OLIVEIRA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>
        <f>'[1]TCE - ANEXO III - Preencher'!G98</f>
        <v>322205</v>
      </c>
      <c r="G89" s="14">
        <f>IF('[1]TCE - ANEXO III - Preencher'!H98="","",'[1]TCE - ANEXO III - Preencher'!H98)</f>
        <v>44075</v>
      </c>
      <c r="H89" s="15">
        <f>'[1]TCE - ANEXO III - Preencher'!I98</f>
        <v>0</v>
      </c>
      <c r="I89" s="15">
        <f>'[1]TCE - ANEXO III - Preencher'!J98</f>
        <v>101.8408</v>
      </c>
      <c r="J89" s="15">
        <f>'[1]TCE - ANEXO III - Preencher'!K98</f>
        <v>0</v>
      </c>
      <c r="K89" s="16">
        <f>'[1]TCE - ANEXO III - Preencher'!L98</f>
        <v>132.41999999999999</v>
      </c>
      <c r="L89" s="16">
        <f>'[1]TCE - ANEXO III - Preencher'!M98</f>
        <v>0</v>
      </c>
      <c r="M89" s="16">
        <f t="shared" si="7"/>
        <v>132.41999999999999</v>
      </c>
      <c r="N89" s="16">
        <f>'[1]TCE - ANEXO III - Preencher'!O98</f>
        <v>1.1599999999999999</v>
      </c>
      <c r="O89" s="16">
        <f>'[1]TCE - ANEXO III - Preencher'!P98</f>
        <v>0</v>
      </c>
      <c r="P89" s="17">
        <f t="shared" si="8"/>
        <v>1.1599999999999999</v>
      </c>
      <c r="Q89" s="16">
        <f>'[1]TCE - ANEXO III - Preencher'!R98</f>
        <v>207</v>
      </c>
      <c r="R89" s="16">
        <f>'[1]TCE - ANEXO III - Preencher'!S98</f>
        <v>62.7</v>
      </c>
      <c r="S89" s="17">
        <f t="shared" si="9"/>
        <v>144.30000000000001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379.7208</v>
      </c>
    </row>
    <row r="90" spans="1:28" s="4" customFormat="1" x14ac:dyDescent="0.2">
      <c r="A90" s="9">
        <f>IFERROR(VLOOKUP(B90,'[1]DADOS (OCULTAR)'!$P$3:$R$56,3,0),"")</f>
        <v>9039744001085</v>
      </c>
      <c r="B90" s="10" t="str">
        <f>'[1]TCE - ANEXO III - Preencher'!C99</f>
        <v>UPA ENGENHO VELHO</v>
      </c>
      <c r="C90" s="11"/>
      <c r="D90" s="12" t="str">
        <f>'[1]TCE - ANEXO III - Preencher'!E99</f>
        <v>EVELLIN ROSEANNE COSTA SOARES DE BRITO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>
        <f>'[1]TCE - ANEXO III - Preencher'!G99</f>
        <v>142205</v>
      </c>
      <c r="G90" s="14">
        <f>IF('[1]TCE - ANEXO III - Preencher'!H99="","",'[1]TCE - ANEXO III - Preencher'!H99)</f>
        <v>44075</v>
      </c>
      <c r="H90" s="15">
        <f>'[1]TCE - ANEXO III - Preencher'!I99</f>
        <v>0</v>
      </c>
      <c r="I90" s="15">
        <f>'[1]TCE - ANEXO III - Preencher'!J99</f>
        <v>223.20160000000001</v>
      </c>
      <c r="J90" s="15">
        <f>'[1]TCE - ANEXO III - Preencher'!K99</f>
        <v>0</v>
      </c>
      <c r="K90" s="16">
        <f>'[1]TCE - ANEXO III - Preencher'!L99</f>
        <v>132.41999999999999</v>
      </c>
      <c r="L90" s="16">
        <f>'[1]TCE - ANEXO III - Preencher'!M99</f>
        <v>0</v>
      </c>
      <c r="M90" s="16">
        <f t="shared" si="7"/>
        <v>132.41999999999999</v>
      </c>
      <c r="N90" s="16">
        <f>'[1]TCE - ANEXO III - Preencher'!O99</f>
        <v>1.1599999999999999</v>
      </c>
      <c r="O90" s="16">
        <f>'[1]TCE - ANEXO III - Preencher'!P99</f>
        <v>0</v>
      </c>
      <c r="P90" s="17">
        <f t="shared" si="8"/>
        <v>1.1599999999999999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64</v>
      </c>
      <c r="U90" s="16">
        <f>'[1]TCE - ANEXO III - Preencher'!V99</f>
        <v>0</v>
      </c>
      <c r="V90" s="17">
        <f t="shared" si="10"/>
        <v>64</v>
      </c>
      <c r="W90" s="18" t="str">
        <f>IF('[1]TCE - ANEXO III - Preencher'!X99="","",'[1]TCE - ANEXO III - Preencher'!X99)</f>
        <v>AUXILIO CRECHE</v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420.78160000000003</v>
      </c>
    </row>
    <row r="91" spans="1:28" s="4" customFormat="1" x14ac:dyDescent="0.2">
      <c r="A91" s="9">
        <f>IFERROR(VLOOKUP(B91,'[1]DADOS (OCULTAR)'!$P$3:$R$56,3,0),"")</f>
        <v>9039744001085</v>
      </c>
      <c r="B91" s="10" t="str">
        <f>'[1]TCE - ANEXO III - Preencher'!C100</f>
        <v>UPA ENGENHO VELHO</v>
      </c>
      <c r="C91" s="11"/>
      <c r="D91" s="12" t="str">
        <f>'[1]TCE - ANEXO III - Preencher'!E100</f>
        <v>FABIO JOSE BARBOSA RANGEL</v>
      </c>
      <c r="E91" s="10" t="str">
        <f>IF('[1]TCE - ANEXO III - Preencher'!F100="4 - Assistência Odontológica","2 - Outros Profissionais da Saúde",'[1]TCE - ANEXO III - Preencher'!F100)</f>
        <v>1 - Médico</v>
      </c>
      <c r="F91" s="13">
        <f>'[1]TCE - ANEXO III - Preencher'!G100</f>
        <v>225125</v>
      </c>
      <c r="G91" s="14">
        <f>IF('[1]TCE - ANEXO III - Preencher'!H100="","",'[1]TCE - ANEXO III - Preencher'!H100)</f>
        <v>44075</v>
      </c>
      <c r="H91" s="15">
        <f>'[1]TCE - ANEXO III - Preencher'!I100</f>
        <v>0</v>
      </c>
      <c r="I91" s="15">
        <f>'[1]TCE - ANEXO III - Preencher'!J100</f>
        <v>415.99120000000005</v>
      </c>
      <c r="J91" s="15">
        <f>'[1]TCE - ANEXO III - Preencher'!K100</f>
        <v>0</v>
      </c>
      <c r="K91" s="16">
        <f>'[1]TCE - ANEXO III - Preencher'!L100</f>
        <v>132.41999999999999</v>
      </c>
      <c r="L91" s="16">
        <f>'[1]TCE - ANEXO III - Preencher'!M100</f>
        <v>0</v>
      </c>
      <c r="M91" s="16">
        <f t="shared" si="7"/>
        <v>132.41999999999999</v>
      </c>
      <c r="N91" s="16">
        <f>'[1]TCE - ANEXO III - Preencher'!O100</f>
        <v>9.2799999999999994</v>
      </c>
      <c r="O91" s="16">
        <f>'[1]TCE - ANEXO III - Preencher'!P100</f>
        <v>0</v>
      </c>
      <c r="P91" s="17">
        <f t="shared" si="8"/>
        <v>9.2799999999999994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557.69119999999998</v>
      </c>
    </row>
    <row r="92" spans="1:28" s="4" customFormat="1" x14ac:dyDescent="0.2">
      <c r="A92" s="9">
        <f>IFERROR(VLOOKUP(B92,'[1]DADOS (OCULTAR)'!$P$3:$R$56,3,0),"")</f>
        <v>9039744001085</v>
      </c>
      <c r="B92" s="10" t="str">
        <f>'[1]TCE - ANEXO III - Preencher'!C101</f>
        <v>UPA ENGENHO VELHO</v>
      </c>
      <c r="C92" s="11"/>
      <c r="D92" s="12" t="str">
        <f>'[1]TCE - ANEXO III - Preencher'!E101</f>
        <v>FABIOLA DA SILVA SANTOS LIMA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322205</v>
      </c>
      <c r="G92" s="14">
        <f>IF('[1]TCE - ANEXO III - Preencher'!H101="","",'[1]TCE - ANEXO III - Preencher'!H101)</f>
        <v>44075</v>
      </c>
      <c r="H92" s="15">
        <f>'[1]TCE - ANEXO III - Preencher'!I101</f>
        <v>0</v>
      </c>
      <c r="I92" s="15">
        <f>'[1]TCE - ANEXO III - Preencher'!J101</f>
        <v>101.68</v>
      </c>
      <c r="J92" s="15">
        <f>'[1]TCE - ANEXO III - Preencher'!K101</f>
        <v>0</v>
      </c>
      <c r="K92" s="16">
        <f>'[1]TCE - ANEXO III - Preencher'!L101</f>
        <v>132.41999999999999</v>
      </c>
      <c r="L92" s="16">
        <f>'[1]TCE - ANEXO III - Preencher'!M101</f>
        <v>0</v>
      </c>
      <c r="M92" s="16">
        <f t="shared" si="7"/>
        <v>132.41999999999999</v>
      </c>
      <c r="N92" s="16">
        <f>'[1]TCE - ANEXO III - Preencher'!O101</f>
        <v>1.1599999999999999</v>
      </c>
      <c r="O92" s="16">
        <f>'[1]TCE - ANEXO III - Preencher'!P101</f>
        <v>0</v>
      </c>
      <c r="P92" s="17">
        <f t="shared" si="8"/>
        <v>1.1599999999999999</v>
      </c>
      <c r="Q92" s="16">
        <f>'[1]TCE - ANEXO III - Preencher'!R101</f>
        <v>103.5</v>
      </c>
      <c r="R92" s="16">
        <f>'[1]TCE - ANEXO III - Preencher'!S101</f>
        <v>62.7</v>
      </c>
      <c r="S92" s="17">
        <f t="shared" si="9"/>
        <v>40.799999999999997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276.06</v>
      </c>
    </row>
    <row r="93" spans="1:28" s="4" customFormat="1" x14ac:dyDescent="0.2">
      <c r="A93" s="9">
        <f>IFERROR(VLOOKUP(B93,'[1]DADOS (OCULTAR)'!$P$3:$R$56,3,0),"")</f>
        <v>9039744001085</v>
      </c>
      <c r="B93" s="10" t="str">
        <f>'[1]TCE - ANEXO III - Preencher'!C102</f>
        <v>UPA ENGENHO VELHO</v>
      </c>
      <c r="C93" s="11"/>
      <c r="D93" s="12" t="str">
        <f>'[1]TCE - ANEXO III - Preencher'!E102</f>
        <v>FERNANDA CRISTINE GOMES DA SILVA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322205</v>
      </c>
      <c r="G93" s="14">
        <f>IF('[1]TCE - ANEXO III - Preencher'!H102="","",'[1]TCE - ANEXO III - Preencher'!H102)</f>
        <v>44075</v>
      </c>
      <c r="H93" s="15">
        <f>'[1]TCE - ANEXO III - Preencher'!I102</f>
        <v>0</v>
      </c>
      <c r="I93" s="15">
        <f>'[1]TCE - ANEXO III - Preencher'!J102</f>
        <v>101.17120000000001</v>
      </c>
      <c r="J93" s="15">
        <f>'[1]TCE - ANEXO III - Preencher'!K102</f>
        <v>0</v>
      </c>
      <c r="K93" s="16">
        <f>'[1]TCE - ANEXO III - Preencher'!L102</f>
        <v>132.41999999999999</v>
      </c>
      <c r="L93" s="16">
        <f>'[1]TCE - ANEXO III - Preencher'!M102</f>
        <v>0</v>
      </c>
      <c r="M93" s="16">
        <f t="shared" si="7"/>
        <v>132.41999999999999</v>
      </c>
      <c r="N93" s="16">
        <f>'[1]TCE - ANEXO III - Preencher'!O102</f>
        <v>1.1599999999999999</v>
      </c>
      <c r="O93" s="16">
        <f>'[1]TCE - ANEXO III - Preencher'!P102</f>
        <v>0</v>
      </c>
      <c r="P93" s="17">
        <f t="shared" si="8"/>
        <v>1.1599999999999999</v>
      </c>
      <c r="Q93" s="16">
        <f>'[1]TCE - ANEXO III - Preencher'!R102</f>
        <v>103.5</v>
      </c>
      <c r="R93" s="16">
        <f>'[1]TCE - ANEXO III - Preencher'!S102</f>
        <v>58.52</v>
      </c>
      <c r="S93" s="17">
        <f t="shared" si="9"/>
        <v>44.98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279.7312</v>
      </c>
    </row>
    <row r="94" spans="1:28" s="4" customFormat="1" x14ac:dyDescent="0.2">
      <c r="A94" s="9">
        <f>IFERROR(VLOOKUP(B94,'[1]DADOS (OCULTAR)'!$P$3:$R$56,3,0),"")</f>
        <v>9039744001085</v>
      </c>
      <c r="B94" s="10" t="str">
        <f>'[1]TCE - ANEXO III - Preencher'!C103</f>
        <v>UPA ENGENHO VELHO</v>
      </c>
      <c r="C94" s="11"/>
      <c r="D94" s="12" t="str">
        <f>'[1]TCE - ANEXO III - Preencher'!E103</f>
        <v>FERNANDA DE FRANCA DUQUE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>
        <f>'[1]TCE - ANEXO III - Preencher'!G103</f>
        <v>324115</v>
      </c>
      <c r="G94" s="14">
        <f>IF('[1]TCE - ANEXO III - Preencher'!H103="","",'[1]TCE - ANEXO III - Preencher'!H103)</f>
        <v>44075</v>
      </c>
      <c r="H94" s="15">
        <f>'[1]TCE - ANEXO III - Preencher'!I103</f>
        <v>0</v>
      </c>
      <c r="I94" s="15">
        <f>'[1]TCE - ANEXO III - Preencher'!J103</f>
        <v>266.69839999999999</v>
      </c>
      <c r="J94" s="15">
        <f>'[1]TCE - ANEXO III - Preencher'!K103</f>
        <v>0</v>
      </c>
      <c r="K94" s="16">
        <f>'[1]TCE - ANEXO III - Preencher'!L103</f>
        <v>132.41999999999999</v>
      </c>
      <c r="L94" s="16">
        <f>'[1]TCE - ANEXO III - Preencher'!M103</f>
        <v>8.14</v>
      </c>
      <c r="M94" s="16">
        <f t="shared" si="7"/>
        <v>124.27999999999999</v>
      </c>
      <c r="N94" s="16">
        <f>'[1]TCE - ANEXO III - Preencher'!O103</f>
        <v>1.1599999999999999</v>
      </c>
      <c r="O94" s="16">
        <f>'[1]TCE - ANEXO III - Preencher'!P103</f>
        <v>0</v>
      </c>
      <c r="P94" s="17">
        <f t="shared" si="8"/>
        <v>1.1599999999999999</v>
      </c>
      <c r="Q94" s="16">
        <f>'[1]TCE - ANEXO III - Preencher'!R103</f>
        <v>122.25</v>
      </c>
      <c r="R94" s="16">
        <f>'[1]TCE - ANEXO III - Preencher'!S103</f>
        <v>60.91</v>
      </c>
      <c r="S94" s="17">
        <f t="shared" si="9"/>
        <v>61.34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453.47839999999997</v>
      </c>
    </row>
    <row r="95" spans="1:28" s="4" customFormat="1" x14ac:dyDescent="0.2">
      <c r="A95" s="9">
        <f>IFERROR(VLOOKUP(B95,'[1]DADOS (OCULTAR)'!$P$3:$R$56,3,0),"")</f>
        <v>9039744001085</v>
      </c>
      <c r="B95" s="10" t="str">
        <f>'[1]TCE - ANEXO III - Preencher'!C104</f>
        <v>UPA ENGENHO VELHO</v>
      </c>
      <c r="C95" s="11"/>
      <c r="D95" s="12" t="str">
        <f>'[1]TCE - ANEXO III - Preencher'!E104</f>
        <v>FERNANDA PRISCILA DOS SANTOS DE ARAUJO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324115</v>
      </c>
      <c r="G95" s="14">
        <f>IF('[1]TCE - ANEXO III - Preencher'!H104="","",'[1]TCE - ANEXO III - Preencher'!H104)</f>
        <v>44075</v>
      </c>
      <c r="H95" s="15">
        <f>'[1]TCE - ANEXO III - Preencher'!I104</f>
        <v>0</v>
      </c>
      <c r="I95" s="15">
        <f>'[1]TCE - ANEXO III - Preencher'!J104</f>
        <v>285.32560000000001</v>
      </c>
      <c r="J95" s="15">
        <f>'[1]TCE - ANEXO III - Preencher'!K104</f>
        <v>0</v>
      </c>
      <c r="K95" s="16">
        <f>'[1]TCE - ANEXO III - Preencher'!L104</f>
        <v>132.41999999999999</v>
      </c>
      <c r="L95" s="16">
        <f>'[1]TCE - ANEXO III - Preencher'!M104</f>
        <v>10.85</v>
      </c>
      <c r="M95" s="16">
        <f t="shared" si="7"/>
        <v>121.57</v>
      </c>
      <c r="N95" s="16">
        <f>'[1]TCE - ANEXO III - Preencher'!O104</f>
        <v>1.1599999999999999</v>
      </c>
      <c r="O95" s="16">
        <f>'[1]TCE - ANEXO III - Preencher'!P104</f>
        <v>0</v>
      </c>
      <c r="P95" s="17">
        <f t="shared" si="8"/>
        <v>1.1599999999999999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408.05560000000003</v>
      </c>
    </row>
    <row r="96" spans="1:28" s="4" customFormat="1" x14ac:dyDescent="0.2">
      <c r="A96" s="9">
        <f>IFERROR(VLOOKUP(B96,'[1]DADOS (OCULTAR)'!$P$3:$R$56,3,0),"")</f>
        <v>9039744001085</v>
      </c>
      <c r="B96" s="10" t="str">
        <f>'[1]TCE - ANEXO III - Preencher'!C105</f>
        <v>UPA ENGENHO VELHO</v>
      </c>
      <c r="C96" s="11"/>
      <c r="D96" s="12" t="str">
        <f>'[1]TCE - ANEXO III - Preencher'!E105</f>
        <v>FERNANDO JOSE DE MELO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>
        <f>'[1]TCE - ANEXO III - Preencher'!G105</f>
        <v>517410</v>
      </c>
      <c r="G96" s="14">
        <f>IF('[1]TCE - ANEXO III - Preencher'!H105="","",'[1]TCE - ANEXO III - Preencher'!H105)</f>
        <v>44075</v>
      </c>
      <c r="H96" s="15">
        <f>'[1]TCE - ANEXO III - Preencher'!I105</f>
        <v>0</v>
      </c>
      <c r="I96" s="15">
        <f>'[1]TCE - ANEXO III - Preencher'!J105</f>
        <v>108.68</v>
      </c>
      <c r="J96" s="15">
        <f>'[1]TCE - ANEXO III - Preencher'!K105</f>
        <v>0</v>
      </c>
      <c r="K96" s="16">
        <f>'[1]TCE - ANEXO III - Preencher'!L105</f>
        <v>132.41999999999999</v>
      </c>
      <c r="L96" s="16">
        <f>'[1]TCE - ANEXO III - Preencher'!M105</f>
        <v>0</v>
      </c>
      <c r="M96" s="16">
        <f t="shared" si="7"/>
        <v>132.41999999999999</v>
      </c>
      <c r="N96" s="16">
        <f>'[1]TCE - ANEXO III - Preencher'!O105</f>
        <v>1.1599999999999999</v>
      </c>
      <c r="O96" s="16">
        <f>'[1]TCE - ANEXO III - Preencher'!P105</f>
        <v>0</v>
      </c>
      <c r="P96" s="17">
        <f t="shared" si="8"/>
        <v>1.1599999999999999</v>
      </c>
      <c r="Q96" s="16">
        <f>'[1]TCE - ANEXO III - Preencher'!R105</f>
        <v>207</v>
      </c>
      <c r="R96" s="16">
        <f>'[1]TCE - ANEXO III - Preencher'!S105</f>
        <v>62.7</v>
      </c>
      <c r="S96" s="17">
        <f t="shared" si="9"/>
        <v>144.30000000000001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386.56</v>
      </c>
    </row>
    <row r="97" spans="1:28" s="4" customFormat="1" x14ac:dyDescent="0.2">
      <c r="A97" s="9">
        <f>IFERROR(VLOOKUP(B97,'[1]DADOS (OCULTAR)'!$P$3:$R$56,3,0),"")</f>
        <v>9039744001085</v>
      </c>
      <c r="B97" s="10" t="str">
        <f>'[1]TCE - ANEXO III - Preencher'!C106</f>
        <v>UPA ENGENHO VELHO</v>
      </c>
      <c r="C97" s="11"/>
      <c r="D97" s="12" t="str">
        <f>'[1]TCE - ANEXO III - Preencher'!E106</f>
        <v>FLAVIA REGINA SANTIAGO DA CUNHA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223710</v>
      </c>
      <c r="G97" s="14">
        <f>IF('[1]TCE - ANEXO III - Preencher'!H106="","",'[1]TCE - ANEXO III - Preencher'!H106)</f>
        <v>44075</v>
      </c>
      <c r="H97" s="15">
        <f>'[1]TCE - ANEXO III - Preencher'!I106</f>
        <v>0</v>
      </c>
      <c r="I97" s="15">
        <f>'[1]TCE - ANEXO III - Preencher'!J106</f>
        <v>299.1456</v>
      </c>
      <c r="J97" s="15">
        <f>'[1]TCE - ANEXO III - Preencher'!K106</f>
        <v>0</v>
      </c>
      <c r="K97" s="16">
        <f>'[1]TCE - ANEXO III - Preencher'!L106</f>
        <v>132.41999999999999</v>
      </c>
      <c r="L97" s="16">
        <f>'[1]TCE - ANEXO III - Preencher'!M106</f>
        <v>0</v>
      </c>
      <c r="M97" s="16">
        <f t="shared" si="7"/>
        <v>132.41999999999999</v>
      </c>
      <c r="N97" s="16">
        <f>'[1]TCE - ANEXO III - Preencher'!O106</f>
        <v>1.1599999999999999</v>
      </c>
      <c r="O97" s="16">
        <f>'[1]TCE - ANEXO III - Preencher'!P106</f>
        <v>0</v>
      </c>
      <c r="P97" s="17">
        <f t="shared" si="8"/>
        <v>1.1599999999999999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432.72560000000004</v>
      </c>
    </row>
    <row r="98" spans="1:28" s="4" customFormat="1" x14ac:dyDescent="0.2">
      <c r="A98" s="9">
        <f>IFERROR(VLOOKUP(B98,'[1]DADOS (OCULTAR)'!$P$3:$R$56,3,0),"")</f>
        <v>9039744001085</v>
      </c>
      <c r="B98" s="10" t="str">
        <f>'[1]TCE - ANEXO III - Preencher'!C107</f>
        <v>UPA ENGENHO VELHO</v>
      </c>
      <c r="C98" s="11"/>
      <c r="D98" s="12" t="str">
        <f>'[1]TCE - ANEXO III - Preencher'!E107</f>
        <v>GABRIELA CAROLINE MONTEIRO DE ALBUQUERQUE</v>
      </c>
      <c r="E98" s="10" t="str">
        <f>IF('[1]TCE - ANEXO III - Preencher'!F107="4 - Assistência Odontológica","2 - Outros Profissionais da Saúde",'[1]TCE - ANEXO III - Preencher'!F107)</f>
        <v>1 - Médico</v>
      </c>
      <c r="F98" s="13">
        <f>'[1]TCE - ANEXO III - Preencher'!G107</f>
        <v>225125</v>
      </c>
      <c r="G98" s="14">
        <f>IF('[1]TCE - ANEXO III - Preencher'!H107="","",'[1]TCE - ANEXO III - Preencher'!H107)</f>
        <v>44075</v>
      </c>
      <c r="H98" s="15">
        <f>'[1]TCE - ANEXO III - Preencher'!I107</f>
        <v>0</v>
      </c>
      <c r="I98" s="15">
        <f>'[1]TCE - ANEXO III - Preencher'!J107</f>
        <v>387.82319999999999</v>
      </c>
      <c r="J98" s="15">
        <f>'[1]TCE - ANEXO III - Preencher'!K107</f>
        <v>0</v>
      </c>
      <c r="K98" s="16">
        <f>'[1]TCE - ANEXO III - Preencher'!L107</f>
        <v>132.41999999999999</v>
      </c>
      <c r="L98" s="16">
        <f>'[1]TCE - ANEXO III - Preencher'!M107</f>
        <v>0</v>
      </c>
      <c r="M98" s="16">
        <f t="shared" si="7"/>
        <v>132.41999999999999</v>
      </c>
      <c r="N98" s="16">
        <f>'[1]TCE - ANEXO III - Preencher'!O107</f>
        <v>9.2799999999999994</v>
      </c>
      <c r="O98" s="16">
        <f>'[1]TCE - ANEXO III - Preencher'!P107</f>
        <v>0</v>
      </c>
      <c r="P98" s="17">
        <f t="shared" si="8"/>
        <v>9.2799999999999994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529.52319999999997</v>
      </c>
    </row>
    <row r="99" spans="1:28" s="4" customFormat="1" x14ac:dyDescent="0.2">
      <c r="A99" s="9">
        <f>IFERROR(VLOOKUP(B99,'[1]DADOS (OCULTAR)'!$P$3:$R$56,3,0),"")</f>
        <v>9039744001085</v>
      </c>
      <c r="B99" s="10" t="str">
        <f>'[1]TCE - ANEXO III - Preencher'!C108</f>
        <v>UPA ENGENHO VELHO</v>
      </c>
      <c r="C99" s="11"/>
      <c r="D99" s="12" t="str">
        <f>'[1]TCE - ANEXO III - Preencher'!E108</f>
        <v>GERSON CARLOS DA SILVA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>
        <f>'[1]TCE - ANEXO III - Preencher'!G108</f>
        <v>324115</v>
      </c>
      <c r="G99" s="14">
        <f>IF('[1]TCE - ANEXO III - Preencher'!H108="","",'[1]TCE - ANEXO III - Preencher'!H108)</f>
        <v>44075</v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132.41999999999999</v>
      </c>
      <c r="L99" s="16">
        <f>'[1]TCE - ANEXO III - Preencher'!M108</f>
        <v>0</v>
      </c>
      <c r="M99" s="16">
        <f t="shared" si="7"/>
        <v>132.41999999999999</v>
      </c>
      <c r="N99" s="16">
        <f>'[1]TCE - ANEXO III - Preencher'!O108</f>
        <v>1.1599999999999999</v>
      </c>
      <c r="O99" s="16">
        <f>'[1]TCE - ANEXO III - Preencher'!P108</f>
        <v>0</v>
      </c>
      <c r="P99" s="17">
        <f t="shared" si="8"/>
        <v>1.1599999999999999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133.57999999999998</v>
      </c>
    </row>
    <row r="100" spans="1:28" s="4" customFormat="1" x14ac:dyDescent="0.2">
      <c r="A100" s="9">
        <f>IFERROR(VLOOKUP(B100,'[1]DADOS (OCULTAR)'!$P$3:$R$56,3,0),"")</f>
        <v>9039744001085</v>
      </c>
      <c r="B100" s="10" t="str">
        <f>'[1]TCE - ANEXO III - Preencher'!C109</f>
        <v>UPA ENGENHO VELHO</v>
      </c>
      <c r="C100" s="11"/>
      <c r="D100" s="12" t="str">
        <f>'[1]TCE - ANEXO III - Preencher'!E109</f>
        <v>GIRLENE MOREIRA DE FRANCA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322205</v>
      </c>
      <c r="G100" s="14">
        <f>IF('[1]TCE - ANEXO III - Preencher'!H109="","",'[1]TCE - ANEXO III - Preencher'!H109)</f>
        <v>44075</v>
      </c>
      <c r="H100" s="15">
        <f>'[1]TCE - ANEXO III - Preencher'!I109</f>
        <v>0</v>
      </c>
      <c r="I100" s="15">
        <f>'[1]TCE - ANEXO III - Preencher'!J109</f>
        <v>104.128</v>
      </c>
      <c r="J100" s="15">
        <f>'[1]TCE - ANEXO III - Preencher'!K109</f>
        <v>0</v>
      </c>
      <c r="K100" s="16">
        <f>'[1]TCE - ANEXO III - Preencher'!L109</f>
        <v>132.41999999999999</v>
      </c>
      <c r="L100" s="16">
        <f>'[1]TCE - ANEXO III - Preencher'!M109</f>
        <v>0</v>
      </c>
      <c r="M100" s="16">
        <f t="shared" si="7"/>
        <v>132.41999999999999</v>
      </c>
      <c r="N100" s="16">
        <f>'[1]TCE - ANEXO III - Preencher'!O109</f>
        <v>1.1599999999999999</v>
      </c>
      <c r="O100" s="16">
        <f>'[1]TCE - ANEXO III - Preencher'!P109</f>
        <v>0</v>
      </c>
      <c r="P100" s="17">
        <f t="shared" si="8"/>
        <v>1.1599999999999999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66.11</v>
      </c>
      <c r="U100" s="16">
        <f>'[1]TCE - ANEXO III - Preencher'!V109</f>
        <v>0</v>
      </c>
      <c r="V100" s="17">
        <f t="shared" si="10"/>
        <v>66.11</v>
      </c>
      <c r="W100" s="18" t="str">
        <f>IF('[1]TCE - ANEXO III - Preencher'!X109="","",'[1]TCE - ANEXO III - Preencher'!X109)</f>
        <v>AUXILIO CRECHE</v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303.81799999999998</v>
      </c>
    </row>
    <row r="101" spans="1:28" s="4" customFormat="1" x14ac:dyDescent="0.2">
      <c r="A101" s="9">
        <f>IFERROR(VLOOKUP(B101,'[1]DADOS (OCULTAR)'!$P$3:$R$56,3,0),"")</f>
        <v>9039744001085</v>
      </c>
      <c r="B101" s="10" t="str">
        <f>'[1]TCE - ANEXO III - Preencher'!C110</f>
        <v>UPA ENGENHO VELHO</v>
      </c>
      <c r="C101" s="11"/>
      <c r="D101" s="12" t="str">
        <f>'[1]TCE - ANEXO III - Preencher'!E110</f>
        <v>GLEICE KELLY XAVIER DA SILVA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322205</v>
      </c>
      <c r="G101" s="14">
        <f>IF('[1]TCE - ANEXO III - Preencher'!H110="","",'[1]TCE - ANEXO III - Preencher'!H110)</f>
        <v>44075</v>
      </c>
      <c r="H101" s="15">
        <f>'[1]TCE - ANEXO III - Preencher'!I110</f>
        <v>0</v>
      </c>
      <c r="I101" s="15">
        <f>'[1]TCE - ANEXO III - Preencher'!J110</f>
        <v>208.61840000000001</v>
      </c>
      <c r="J101" s="15">
        <f>'[1]TCE - ANEXO III - Preencher'!K110</f>
        <v>0</v>
      </c>
      <c r="K101" s="16">
        <f>'[1]TCE - ANEXO III - Preencher'!L110</f>
        <v>132.41999999999999</v>
      </c>
      <c r="L101" s="16">
        <f>'[1]TCE - ANEXO III - Preencher'!M110</f>
        <v>0</v>
      </c>
      <c r="M101" s="16">
        <f t="shared" si="7"/>
        <v>132.41999999999999</v>
      </c>
      <c r="N101" s="16">
        <f>'[1]TCE - ANEXO III - Preencher'!O110</f>
        <v>1.1599999999999999</v>
      </c>
      <c r="O101" s="16">
        <f>'[1]TCE - ANEXO III - Preencher'!P110</f>
        <v>0</v>
      </c>
      <c r="P101" s="17">
        <f t="shared" si="8"/>
        <v>1.1599999999999999</v>
      </c>
      <c r="Q101" s="16">
        <f>'[1]TCE - ANEXO III - Preencher'!R110</f>
        <v>41.4</v>
      </c>
      <c r="R101" s="16">
        <f>'[1]TCE - ANEXO III - Preencher'!S110</f>
        <v>25.08</v>
      </c>
      <c r="S101" s="17">
        <f t="shared" si="9"/>
        <v>16.32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358.51840000000004</v>
      </c>
    </row>
    <row r="102" spans="1:28" s="4" customFormat="1" x14ac:dyDescent="0.2">
      <c r="A102" s="9">
        <f>IFERROR(VLOOKUP(B102,'[1]DADOS (OCULTAR)'!$P$3:$R$56,3,0),"")</f>
        <v>9039744001085</v>
      </c>
      <c r="B102" s="10" t="str">
        <f>'[1]TCE - ANEXO III - Preencher'!C111</f>
        <v>UPA ENGENHO VELHO</v>
      </c>
      <c r="C102" s="11"/>
      <c r="D102" s="12" t="str">
        <f>'[1]TCE - ANEXO III - Preencher'!E111</f>
        <v>GLORIA MARIA BALBINO DA SILVA OLIVEIRA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322205</v>
      </c>
      <c r="G102" s="14">
        <f>IF('[1]TCE - ANEXO III - Preencher'!H111="","",'[1]TCE - ANEXO III - Preencher'!H111)</f>
        <v>44075</v>
      </c>
      <c r="H102" s="15">
        <f>'[1]TCE - ANEXO III - Preencher'!I111</f>
        <v>0</v>
      </c>
      <c r="I102" s="15">
        <f>'[1]TCE - ANEXO III - Preencher'!J111</f>
        <v>104.04</v>
      </c>
      <c r="J102" s="15">
        <f>'[1]TCE - ANEXO III - Preencher'!K111</f>
        <v>41.61</v>
      </c>
      <c r="K102" s="16">
        <f>'[1]TCE - ANEXO III - Preencher'!L111</f>
        <v>132.41999999999999</v>
      </c>
      <c r="L102" s="16">
        <f>'[1]TCE - ANEXO III - Preencher'!M111</f>
        <v>0</v>
      </c>
      <c r="M102" s="16">
        <f t="shared" si="7"/>
        <v>132.41999999999999</v>
      </c>
      <c r="N102" s="16">
        <f>'[1]TCE - ANEXO III - Preencher'!O111</f>
        <v>1.1599999999999999</v>
      </c>
      <c r="O102" s="16">
        <f>'[1]TCE - ANEXO III - Preencher'!P111</f>
        <v>0</v>
      </c>
      <c r="P102" s="17">
        <f t="shared" si="8"/>
        <v>1.1599999999999999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37.46</v>
      </c>
      <c r="U102" s="16">
        <f>'[1]TCE - ANEXO III - Preencher'!V111</f>
        <v>0</v>
      </c>
      <c r="V102" s="17">
        <f t="shared" si="10"/>
        <v>37.46</v>
      </c>
      <c r="W102" s="18" t="str">
        <f>IF('[1]TCE - ANEXO III - Preencher'!X111="","",'[1]TCE - ANEXO III - Preencher'!X111)</f>
        <v>AUXILIO CRECHE</v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316.69</v>
      </c>
    </row>
    <row r="103" spans="1:28" s="4" customFormat="1" x14ac:dyDescent="0.2">
      <c r="A103" s="9">
        <f>IFERROR(VLOOKUP(B103,'[1]DADOS (OCULTAR)'!$P$3:$R$56,3,0),"")</f>
        <v>9039744001085</v>
      </c>
      <c r="B103" s="10" t="str">
        <f>'[1]TCE - ANEXO III - Preencher'!C112</f>
        <v>UPA ENGENHO VELHO</v>
      </c>
      <c r="C103" s="11"/>
      <c r="D103" s="12" t="str">
        <f>'[1]TCE - ANEXO III - Preencher'!E112</f>
        <v>IONA BEZERRA DE VASCONCELOS</v>
      </c>
      <c r="E103" s="10" t="str">
        <f>IF('[1]TCE - ANEXO III - Preencher'!F112="4 - Assistência Odontológica","2 - Outros Profissionais da Saúde",'[1]TCE - ANEXO III - Preencher'!F112)</f>
        <v>1 - Médico</v>
      </c>
      <c r="F103" s="13">
        <f>'[1]TCE - ANEXO III - Preencher'!G112</f>
        <v>225125</v>
      </c>
      <c r="G103" s="14">
        <f>IF('[1]TCE - ANEXO III - Preencher'!H112="","",'[1]TCE - ANEXO III - Preencher'!H112)</f>
        <v>44075</v>
      </c>
      <c r="H103" s="15">
        <f>'[1]TCE - ANEXO III - Preencher'!I112</f>
        <v>0</v>
      </c>
      <c r="I103" s="15">
        <f>'[1]TCE - ANEXO III - Preencher'!J112</f>
        <v>1238.2160000000001</v>
      </c>
      <c r="J103" s="15">
        <f>'[1]TCE - ANEXO III - Preencher'!K112</f>
        <v>0</v>
      </c>
      <c r="K103" s="16">
        <f>'[1]TCE - ANEXO III - Preencher'!L112</f>
        <v>132.41999999999999</v>
      </c>
      <c r="L103" s="16">
        <f>'[1]TCE - ANEXO III - Preencher'!M112</f>
        <v>0</v>
      </c>
      <c r="M103" s="16">
        <f t="shared" si="7"/>
        <v>132.41999999999999</v>
      </c>
      <c r="N103" s="16">
        <f>'[1]TCE - ANEXO III - Preencher'!O112</f>
        <v>9.2799999999999994</v>
      </c>
      <c r="O103" s="16">
        <f>'[1]TCE - ANEXO III - Preencher'!P112</f>
        <v>0</v>
      </c>
      <c r="P103" s="17">
        <f t="shared" si="8"/>
        <v>9.2799999999999994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1379.9160000000002</v>
      </c>
    </row>
    <row r="104" spans="1:28" s="4" customFormat="1" x14ac:dyDescent="0.2">
      <c r="A104" s="9">
        <f>IFERROR(VLOOKUP(B104,'[1]DADOS (OCULTAR)'!$P$3:$R$56,3,0),"")</f>
        <v>9039744001085</v>
      </c>
      <c r="B104" s="10" t="str">
        <f>'[1]TCE - ANEXO III - Preencher'!C113</f>
        <v>UPA ENGENHO VELHO</v>
      </c>
      <c r="C104" s="11"/>
      <c r="D104" s="12" t="str">
        <f>'[1]TCE - ANEXO III - Preencher'!E113</f>
        <v>IRYS FERNANDA MARIA PEREIRA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>
        <f>'[1]TCE - ANEXO III - Preencher'!G113</f>
        <v>411010</v>
      </c>
      <c r="G104" s="14">
        <f>IF('[1]TCE - ANEXO III - Preencher'!H113="","",'[1]TCE - ANEXO III - Preencher'!H113)</f>
        <v>44075</v>
      </c>
      <c r="H104" s="15">
        <f>'[1]TCE - ANEXO III - Preencher'!I113</f>
        <v>0</v>
      </c>
      <c r="I104" s="15">
        <f>'[1]TCE - ANEXO III - Preencher'!J113</f>
        <v>125.77600000000001</v>
      </c>
      <c r="J104" s="15">
        <f>'[1]TCE - ANEXO III - Preencher'!K113</f>
        <v>0</v>
      </c>
      <c r="K104" s="16">
        <f>'[1]TCE - ANEXO III - Preencher'!L113</f>
        <v>132.41999999999999</v>
      </c>
      <c r="L104" s="16">
        <f>'[1]TCE - ANEXO III - Preencher'!M113</f>
        <v>0</v>
      </c>
      <c r="M104" s="16">
        <f t="shared" si="7"/>
        <v>132.41999999999999</v>
      </c>
      <c r="N104" s="16">
        <f>'[1]TCE - ANEXO III - Preencher'!O113</f>
        <v>1.1599999999999999</v>
      </c>
      <c r="O104" s="16">
        <f>'[1]TCE - ANEXO III - Preencher'!P113</f>
        <v>0</v>
      </c>
      <c r="P104" s="17">
        <f t="shared" si="8"/>
        <v>1.1599999999999999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259.35600000000005</v>
      </c>
    </row>
    <row r="105" spans="1:28" s="4" customFormat="1" x14ac:dyDescent="0.2">
      <c r="A105" s="9">
        <f>IFERROR(VLOOKUP(B105,'[1]DADOS (OCULTAR)'!$P$3:$R$56,3,0),"")</f>
        <v>9039744001085</v>
      </c>
      <c r="B105" s="10" t="str">
        <f>'[1]TCE - ANEXO III - Preencher'!C114</f>
        <v>UPA ENGENHO VELHO</v>
      </c>
      <c r="C105" s="11"/>
      <c r="D105" s="12" t="str">
        <f>'[1]TCE - ANEXO III - Preencher'!E114</f>
        <v>ITALO MARQUES DA CUNHA CAVALCANTI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223505</v>
      </c>
      <c r="G105" s="14">
        <f>IF('[1]TCE - ANEXO III - Preencher'!H114="","",'[1]TCE - ANEXO III - Preencher'!H114)</f>
        <v>44075</v>
      </c>
      <c r="H105" s="15">
        <f>'[1]TCE - ANEXO III - Preencher'!I114</f>
        <v>0</v>
      </c>
      <c r="I105" s="15">
        <f>'[1]TCE - ANEXO III - Preencher'!J114</f>
        <v>204.58880000000002</v>
      </c>
      <c r="J105" s="15">
        <f>'[1]TCE - ANEXO III - Preencher'!K114</f>
        <v>0</v>
      </c>
      <c r="K105" s="16">
        <f>'[1]TCE - ANEXO III - Preencher'!L114</f>
        <v>132.41999999999999</v>
      </c>
      <c r="L105" s="16">
        <f>'[1]TCE - ANEXO III - Preencher'!M114</f>
        <v>2.39</v>
      </c>
      <c r="M105" s="16">
        <f t="shared" si="7"/>
        <v>130.03</v>
      </c>
      <c r="N105" s="16">
        <f>'[1]TCE - ANEXO III - Preencher'!O114</f>
        <v>2.44</v>
      </c>
      <c r="O105" s="16">
        <f>'[1]TCE - ANEXO III - Preencher'!P114</f>
        <v>0</v>
      </c>
      <c r="P105" s="17">
        <f t="shared" si="8"/>
        <v>2.44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337.05880000000002</v>
      </c>
    </row>
    <row r="106" spans="1:28" s="4" customFormat="1" x14ac:dyDescent="0.2">
      <c r="A106" s="9">
        <f>IFERROR(VLOOKUP(B106,'[1]DADOS (OCULTAR)'!$P$3:$R$56,3,0),"")</f>
        <v>9039744001085</v>
      </c>
      <c r="B106" s="10" t="str">
        <f>'[1]TCE - ANEXO III - Preencher'!C115</f>
        <v>UPA ENGENHO VELHO</v>
      </c>
      <c r="C106" s="11"/>
      <c r="D106" s="12" t="str">
        <f>'[1]TCE - ANEXO III - Preencher'!E115</f>
        <v>JACKSON CAETANO DE SOUZA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>
        <f>'[1]TCE - ANEXO III - Preencher'!G115</f>
        <v>517410</v>
      </c>
      <c r="G106" s="14">
        <f>IF('[1]TCE - ANEXO III - Preencher'!H115="","",'[1]TCE - ANEXO III - Preencher'!H115)</f>
        <v>44075</v>
      </c>
      <c r="H106" s="15">
        <f>'[1]TCE - ANEXO III - Preencher'!I115</f>
        <v>0</v>
      </c>
      <c r="I106" s="15">
        <f>'[1]TCE - ANEXO III - Preencher'!J115</f>
        <v>104.5</v>
      </c>
      <c r="J106" s="15">
        <f>'[1]TCE - ANEXO III - Preencher'!K115</f>
        <v>0</v>
      </c>
      <c r="K106" s="16">
        <f>'[1]TCE - ANEXO III - Preencher'!L115</f>
        <v>132.41999999999999</v>
      </c>
      <c r="L106" s="16">
        <f>'[1]TCE - ANEXO III - Preencher'!M115</f>
        <v>0</v>
      </c>
      <c r="M106" s="16">
        <f t="shared" si="7"/>
        <v>132.41999999999999</v>
      </c>
      <c r="N106" s="16">
        <f>'[1]TCE - ANEXO III - Preencher'!O115</f>
        <v>1.1599999999999999</v>
      </c>
      <c r="O106" s="16">
        <f>'[1]TCE - ANEXO III - Preencher'!P115</f>
        <v>0</v>
      </c>
      <c r="P106" s="17">
        <f t="shared" si="8"/>
        <v>1.1599999999999999</v>
      </c>
      <c r="Q106" s="16">
        <f>'[1]TCE - ANEXO III - Preencher'!R115</f>
        <v>207</v>
      </c>
      <c r="R106" s="16">
        <f>'[1]TCE - ANEXO III - Preencher'!S115</f>
        <v>62.7</v>
      </c>
      <c r="S106" s="17">
        <f t="shared" si="9"/>
        <v>144.30000000000001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382.38</v>
      </c>
    </row>
    <row r="107" spans="1:28" s="4" customFormat="1" x14ac:dyDescent="0.2">
      <c r="A107" s="9">
        <f>IFERROR(VLOOKUP(B107,'[1]DADOS (OCULTAR)'!$P$3:$R$56,3,0),"")</f>
        <v>9039744001085</v>
      </c>
      <c r="B107" s="10" t="str">
        <f>'[1]TCE - ANEXO III - Preencher'!C116</f>
        <v>UPA ENGENHO VELHO</v>
      </c>
      <c r="C107" s="11"/>
      <c r="D107" s="12" t="str">
        <f>'[1]TCE - ANEXO III - Preencher'!E116</f>
        <v>JACQUELINE CONCEICAO DA SILVA SANTOS BEZERRA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322205</v>
      </c>
      <c r="G107" s="14">
        <f>IF('[1]TCE - ANEXO III - Preencher'!H116="","",'[1]TCE - ANEXO III - Preencher'!H116)</f>
        <v>44075</v>
      </c>
      <c r="H107" s="15">
        <f>'[1]TCE - ANEXO III - Preencher'!I116</f>
        <v>0</v>
      </c>
      <c r="I107" s="15">
        <f>'[1]TCE - ANEXO III - Preencher'!J116</f>
        <v>118.9632</v>
      </c>
      <c r="J107" s="15">
        <f>'[1]TCE - ANEXO III - Preencher'!K116</f>
        <v>0</v>
      </c>
      <c r="K107" s="16">
        <f>'[1]TCE - ANEXO III - Preencher'!L116</f>
        <v>132.41999999999999</v>
      </c>
      <c r="L107" s="16">
        <f>'[1]TCE - ANEXO III - Preencher'!M116</f>
        <v>0</v>
      </c>
      <c r="M107" s="16">
        <f t="shared" si="7"/>
        <v>132.41999999999999</v>
      </c>
      <c r="N107" s="16">
        <f>'[1]TCE - ANEXO III - Preencher'!O116</f>
        <v>1.1599999999999999</v>
      </c>
      <c r="O107" s="16">
        <f>'[1]TCE - ANEXO III - Preencher'!P116</f>
        <v>0</v>
      </c>
      <c r="P107" s="17">
        <f t="shared" si="8"/>
        <v>1.1599999999999999</v>
      </c>
      <c r="Q107" s="16">
        <f>'[1]TCE - ANEXO III - Preencher'!R116</f>
        <v>103.5</v>
      </c>
      <c r="R107" s="16">
        <f>'[1]TCE - ANEXO III - Preencher'!S116</f>
        <v>62.7</v>
      </c>
      <c r="S107" s="17">
        <f t="shared" si="9"/>
        <v>40.799999999999997</v>
      </c>
      <c r="T107" s="16">
        <f>'[1]TCE - ANEXO III - Preencher'!U116</f>
        <v>66.11</v>
      </c>
      <c r="U107" s="16">
        <f>'[1]TCE - ANEXO III - Preencher'!V116</f>
        <v>0</v>
      </c>
      <c r="V107" s="17">
        <f t="shared" si="10"/>
        <v>66.11</v>
      </c>
      <c r="W107" s="18" t="str">
        <f>IF('[1]TCE - ANEXO III - Preencher'!X116="","",'[1]TCE - ANEXO III - Preencher'!X116)</f>
        <v>AUXILIO CRECHE</v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359.45319999999998</v>
      </c>
    </row>
    <row r="108" spans="1:28" s="4" customFormat="1" x14ac:dyDescent="0.2">
      <c r="A108" s="9">
        <f>IFERROR(VLOOKUP(B108,'[1]DADOS (OCULTAR)'!$P$3:$R$56,3,0),"")</f>
        <v>9039744001085</v>
      </c>
      <c r="B108" s="10" t="str">
        <f>'[1]TCE - ANEXO III - Preencher'!C117</f>
        <v>UPA ENGENHO VELHO</v>
      </c>
      <c r="C108" s="11"/>
      <c r="D108" s="12" t="str">
        <f>'[1]TCE - ANEXO III - Preencher'!E117</f>
        <v>JACQUELINE NUNES DE ANDRADE LOPES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>
        <f>'[1]TCE - ANEXO III - Preencher'!G117</f>
        <v>411010</v>
      </c>
      <c r="G108" s="14">
        <f>IF('[1]TCE - ANEXO III - Preencher'!H117="","",'[1]TCE - ANEXO III - Preencher'!H117)</f>
        <v>44075</v>
      </c>
      <c r="H108" s="15">
        <f>'[1]TCE - ANEXO III - Preencher'!I117</f>
        <v>0</v>
      </c>
      <c r="I108" s="15">
        <f>'[1]TCE - ANEXO III - Preencher'!J117</f>
        <v>143.24879999999999</v>
      </c>
      <c r="J108" s="15">
        <f>'[1]TCE - ANEXO III - Preencher'!K117</f>
        <v>0</v>
      </c>
      <c r="K108" s="16">
        <f>'[1]TCE - ANEXO III - Preencher'!L117</f>
        <v>132.41999999999999</v>
      </c>
      <c r="L108" s="16">
        <f>'[1]TCE - ANEXO III - Preencher'!M117</f>
        <v>0</v>
      </c>
      <c r="M108" s="16">
        <f t="shared" si="7"/>
        <v>132.41999999999999</v>
      </c>
      <c r="N108" s="16">
        <f>'[1]TCE - ANEXO III - Preencher'!O117</f>
        <v>1.1599999999999999</v>
      </c>
      <c r="O108" s="16">
        <f>'[1]TCE - ANEXO III - Preencher'!P117</f>
        <v>0</v>
      </c>
      <c r="P108" s="17">
        <f t="shared" si="8"/>
        <v>1.1599999999999999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64</v>
      </c>
      <c r="U108" s="16">
        <f>'[1]TCE - ANEXO III - Preencher'!V117</f>
        <v>0</v>
      </c>
      <c r="V108" s="17">
        <f t="shared" si="10"/>
        <v>64</v>
      </c>
      <c r="W108" s="18" t="str">
        <f>IF('[1]TCE - ANEXO III - Preencher'!X117="","",'[1]TCE - ANEXO III - Preencher'!X117)</f>
        <v>AUXILIO CRECHE</v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340.8288</v>
      </c>
    </row>
    <row r="109" spans="1:28" s="4" customFormat="1" x14ac:dyDescent="0.2">
      <c r="A109" s="9">
        <f>IFERROR(VLOOKUP(B109,'[1]DADOS (OCULTAR)'!$P$3:$R$56,3,0),"")</f>
        <v>9039744001085</v>
      </c>
      <c r="B109" s="10" t="str">
        <f>'[1]TCE - ANEXO III - Preencher'!C118</f>
        <v>UPA ENGENHO VELHO</v>
      </c>
      <c r="C109" s="11"/>
      <c r="D109" s="12" t="str">
        <f>'[1]TCE - ANEXO III - Preencher'!E118</f>
        <v>JADEILSON DE LIMA VIEGAS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>
        <f>'[1]TCE - ANEXO III - Preencher'!G118</f>
        <v>322205</v>
      </c>
      <c r="G109" s="14">
        <f>IF('[1]TCE - ANEXO III - Preencher'!H118="","",'[1]TCE - ANEXO III - Preencher'!H118)</f>
        <v>44075</v>
      </c>
      <c r="H109" s="15">
        <f>'[1]TCE - ANEXO III - Preencher'!I118</f>
        <v>0</v>
      </c>
      <c r="I109" s="15">
        <f>'[1]TCE - ANEXO III - Preencher'!J118</f>
        <v>108.128</v>
      </c>
      <c r="J109" s="15">
        <f>'[1]TCE - ANEXO III - Preencher'!K118</f>
        <v>0</v>
      </c>
      <c r="K109" s="16">
        <f>'[1]TCE - ANEXO III - Preencher'!L118</f>
        <v>132.41999999999999</v>
      </c>
      <c r="L109" s="16">
        <f>'[1]TCE - ANEXO III - Preencher'!M118</f>
        <v>0</v>
      </c>
      <c r="M109" s="16">
        <f t="shared" si="7"/>
        <v>132.41999999999999</v>
      </c>
      <c r="N109" s="16">
        <f>'[1]TCE - ANEXO III - Preencher'!O118</f>
        <v>1.1599999999999999</v>
      </c>
      <c r="O109" s="16">
        <f>'[1]TCE - ANEXO III - Preencher'!P118</f>
        <v>0</v>
      </c>
      <c r="P109" s="17">
        <f t="shared" si="8"/>
        <v>1.1599999999999999</v>
      </c>
      <c r="Q109" s="16">
        <f>'[1]TCE - ANEXO III - Preencher'!R118</f>
        <v>103.5</v>
      </c>
      <c r="R109" s="16">
        <f>'[1]TCE - ANEXO III - Preencher'!S118</f>
        <v>62.7</v>
      </c>
      <c r="S109" s="17">
        <f t="shared" si="9"/>
        <v>40.799999999999997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282.50799999999998</v>
      </c>
    </row>
    <row r="110" spans="1:28" s="4" customFormat="1" x14ac:dyDescent="0.2">
      <c r="A110" s="9">
        <f>IFERROR(VLOOKUP(B110,'[1]DADOS (OCULTAR)'!$P$3:$R$56,3,0),"")</f>
        <v>9039744001085</v>
      </c>
      <c r="B110" s="10" t="str">
        <f>'[1]TCE - ANEXO III - Preencher'!C119</f>
        <v>UPA ENGENHO VELHO</v>
      </c>
      <c r="C110" s="11"/>
      <c r="D110" s="12" t="str">
        <f>'[1]TCE - ANEXO III - Preencher'!E119</f>
        <v>JAKELINNY JORGE DOS SANTOS</v>
      </c>
      <c r="E110" s="10" t="str">
        <f>IF('[1]TCE - ANEXO III - Preencher'!F119="4 - Assistência Odontológica","2 - Outros Profissionais da Saúde",'[1]TCE - ANEXO III - Preencher'!F119)</f>
        <v>1 - Médico</v>
      </c>
      <c r="F110" s="13">
        <f>'[1]TCE - ANEXO III - Preencher'!G119</f>
        <v>225125</v>
      </c>
      <c r="G110" s="14">
        <f>IF('[1]TCE - ANEXO III - Preencher'!H119="","",'[1]TCE - ANEXO III - Preencher'!H119)</f>
        <v>44075</v>
      </c>
      <c r="H110" s="15">
        <f>'[1]TCE - ANEXO III - Preencher'!I119</f>
        <v>0</v>
      </c>
      <c r="I110" s="15">
        <f>'[1]TCE - ANEXO III - Preencher'!J119</f>
        <v>399.67760000000004</v>
      </c>
      <c r="J110" s="15">
        <f>'[1]TCE - ANEXO III - Preencher'!K119</f>
        <v>0</v>
      </c>
      <c r="K110" s="16">
        <f>'[1]TCE - ANEXO III - Preencher'!L119</f>
        <v>132.41999999999999</v>
      </c>
      <c r="L110" s="16">
        <f>'[1]TCE - ANEXO III - Preencher'!M119</f>
        <v>0</v>
      </c>
      <c r="M110" s="16">
        <f t="shared" si="7"/>
        <v>132.41999999999999</v>
      </c>
      <c r="N110" s="16">
        <f>'[1]TCE - ANEXO III - Preencher'!O119</f>
        <v>9.2799999999999994</v>
      </c>
      <c r="O110" s="16">
        <f>'[1]TCE - ANEXO III - Preencher'!P119</f>
        <v>0</v>
      </c>
      <c r="P110" s="17">
        <f t="shared" si="8"/>
        <v>9.2799999999999994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541.37760000000003</v>
      </c>
    </row>
    <row r="111" spans="1:28" s="4" customFormat="1" x14ac:dyDescent="0.2">
      <c r="A111" s="9">
        <f>IFERROR(VLOOKUP(B111,'[1]DADOS (OCULTAR)'!$P$3:$R$56,3,0),"")</f>
        <v>9039744001085</v>
      </c>
      <c r="B111" s="10" t="str">
        <f>'[1]TCE - ANEXO III - Preencher'!C120</f>
        <v>UPA ENGENHO VELHO</v>
      </c>
      <c r="C111" s="11"/>
      <c r="D111" s="12" t="str">
        <f>'[1]TCE - ANEXO III - Preencher'!E120</f>
        <v>JAQUELINE ALMEIDA DOS SANTOS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322205</v>
      </c>
      <c r="G111" s="14">
        <f>IF('[1]TCE - ANEXO III - Preencher'!H120="","",'[1]TCE - ANEXO III - Preencher'!H120)</f>
        <v>44075</v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132.41999999999999</v>
      </c>
      <c r="L111" s="16">
        <f>'[1]TCE - ANEXO III - Preencher'!M120</f>
        <v>0</v>
      </c>
      <c r="M111" s="16">
        <f t="shared" si="7"/>
        <v>132.41999999999999</v>
      </c>
      <c r="N111" s="16">
        <f>'[1]TCE - ANEXO III - Preencher'!O120</f>
        <v>1.1599999999999999</v>
      </c>
      <c r="O111" s="16">
        <f>'[1]TCE - ANEXO III - Preencher'!P120</f>
        <v>0</v>
      </c>
      <c r="P111" s="17">
        <f t="shared" si="8"/>
        <v>1.1599999999999999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133.57999999999998</v>
      </c>
    </row>
    <row r="112" spans="1:28" s="4" customFormat="1" x14ac:dyDescent="0.2">
      <c r="A112" s="9">
        <f>IFERROR(VLOOKUP(B112,'[1]DADOS (OCULTAR)'!$P$3:$R$56,3,0),"")</f>
        <v>9039744001085</v>
      </c>
      <c r="B112" s="10" t="str">
        <f>'[1]TCE - ANEXO III - Preencher'!C121</f>
        <v>UPA ENGENHO VELHO</v>
      </c>
      <c r="C112" s="11"/>
      <c r="D112" s="12" t="str">
        <f>'[1]TCE - ANEXO III - Preencher'!E121</f>
        <v>JIMENA COSTA CAVALCANTI DE ALBUQUERQUE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223505</v>
      </c>
      <c r="G112" s="14">
        <f>IF('[1]TCE - ANEXO III - Preencher'!H121="","",'[1]TCE - ANEXO III - Preencher'!H121)</f>
        <v>44075</v>
      </c>
      <c r="H112" s="15">
        <f>'[1]TCE - ANEXO III - Preencher'!I121</f>
        <v>0</v>
      </c>
      <c r="I112" s="15">
        <f>'[1]TCE - ANEXO III - Preencher'!J121</f>
        <v>261.964</v>
      </c>
      <c r="J112" s="15">
        <f>'[1]TCE - ANEXO III - Preencher'!K121</f>
        <v>0</v>
      </c>
      <c r="K112" s="16">
        <f>'[1]TCE - ANEXO III - Preencher'!L121</f>
        <v>132.41999999999999</v>
      </c>
      <c r="L112" s="16">
        <f>'[1]TCE - ANEXO III - Preencher'!M121</f>
        <v>0</v>
      </c>
      <c r="M112" s="16">
        <f t="shared" si="7"/>
        <v>132.41999999999999</v>
      </c>
      <c r="N112" s="16">
        <f>'[1]TCE - ANEXO III - Preencher'!O121</f>
        <v>2.44</v>
      </c>
      <c r="O112" s="16">
        <f>'[1]TCE - ANEXO III - Preencher'!P121</f>
        <v>0</v>
      </c>
      <c r="P112" s="17">
        <f t="shared" si="8"/>
        <v>2.44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396.82400000000001</v>
      </c>
    </row>
    <row r="113" spans="1:28" s="4" customFormat="1" x14ac:dyDescent="0.2">
      <c r="A113" s="9">
        <f>IFERROR(VLOOKUP(B113,'[1]DADOS (OCULTAR)'!$P$3:$R$56,3,0),"")</f>
        <v>9039744001085</v>
      </c>
      <c r="B113" s="10" t="str">
        <f>'[1]TCE - ANEXO III - Preencher'!C122</f>
        <v>UPA ENGENHO VELHO</v>
      </c>
      <c r="C113" s="11"/>
      <c r="D113" s="12" t="str">
        <f>'[1]TCE - ANEXO III - Preencher'!E122</f>
        <v>JOCIEIDA CARVALHO SOUSA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>
        <f>'[1]TCE - ANEXO III - Preencher'!G122</f>
        <v>223505</v>
      </c>
      <c r="G113" s="14">
        <f>IF('[1]TCE - ANEXO III - Preencher'!H122="","",'[1]TCE - ANEXO III - Preencher'!H122)</f>
        <v>44075</v>
      </c>
      <c r="H113" s="15">
        <f>'[1]TCE - ANEXO III - Preencher'!I122</f>
        <v>0</v>
      </c>
      <c r="I113" s="15">
        <f>'[1]TCE - ANEXO III - Preencher'!J122</f>
        <v>314.86320000000001</v>
      </c>
      <c r="J113" s="15">
        <f>'[1]TCE - ANEXO III - Preencher'!K122</f>
        <v>0</v>
      </c>
      <c r="K113" s="16">
        <f>'[1]TCE - ANEXO III - Preencher'!L122</f>
        <v>132.41999999999999</v>
      </c>
      <c r="L113" s="16">
        <f>'[1]TCE - ANEXO III - Preencher'!M122</f>
        <v>3.08</v>
      </c>
      <c r="M113" s="16">
        <f t="shared" si="7"/>
        <v>129.33999999999997</v>
      </c>
      <c r="N113" s="16">
        <f>'[1]TCE - ANEXO III - Preencher'!O122</f>
        <v>2.44</v>
      </c>
      <c r="O113" s="16">
        <f>'[1]TCE - ANEXO III - Preencher'!P122</f>
        <v>0</v>
      </c>
      <c r="P113" s="17">
        <f t="shared" si="8"/>
        <v>2.44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446.64319999999998</v>
      </c>
    </row>
    <row r="114" spans="1:28" s="4" customFormat="1" x14ac:dyDescent="0.2">
      <c r="A114" s="9">
        <f>IFERROR(VLOOKUP(B114,'[1]DADOS (OCULTAR)'!$P$3:$R$56,3,0),"")</f>
        <v>9039744001085</v>
      </c>
      <c r="B114" s="10" t="str">
        <f>'[1]TCE - ANEXO III - Preencher'!C123</f>
        <v>UPA ENGENHO VELHO</v>
      </c>
      <c r="C114" s="11"/>
      <c r="D114" s="12" t="str">
        <f>'[1]TCE - ANEXO III - Preencher'!E123</f>
        <v>JOHANY RITA OLIVEIRA DE ALMEIDA</v>
      </c>
      <c r="E114" s="10" t="str">
        <f>IF('[1]TCE - ANEXO III - Preencher'!F123="4 - Assistência Odontológica","2 - Outros Profissionais da Saúde",'[1]TCE - ANEXO III - Preencher'!F123)</f>
        <v>1 - Médico</v>
      </c>
      <c r="F114" s="13">
        <f>'[1]TCE - ANEXO III - Preencher'!G123</f>
        <v>225125</v>
      </c>
      <c r="G114" s="14">
        <f>IF('[1]TCE - ANEXO III - Preencher'!H123="","",'[1]TCE - ANEXO III - Preencher'!H123)</f>
        <v>44075</v>
      </c>
      <c r="H114" s="15">
        <f>'[1]TCE - ANEXO III - Preencher'!I123</f>
        <v>0</v>
      </c>
      <c r="I114" s="15">
        <f>'[1]TCE - ANEXO III - Preencher'!J123</f>
        <v>1227.7224000000001</v>
      </c>
      <c r="J114" s="15">
        <f>'[1]TCE - ANEXO III - Preencher'!K123</f>
        <v>0</v>
      </c>
      <c r="K114" s="16">
        <f>'[1]TCE - ANEXO III - Preencher'!L123</f>
        <v>132.41999999999999</v>
      </c>
      <c r="L114" s="16">
        <f>'[1]TCE - ANEXO III - Preencher'!M123</f>
        <v>3.17</v>
      </c>
      <c r="M114" s="16">
        <f t="shared" si="7"/>
        <v>129.25</v>
      </c>
      <c r="N114" s="16">
        <f>'[1]TCE - ANEXO III - Preencher'!O123</f>
        <v>9.2799999999999994</v>
      </c>
      <c r="O114" s="16">
        <f>'[1]TCE - ANEXO III - Preencher'!P123</f>
        <v>0</v>
      </c>
      <c r="P114" s="17">
        <f t="shared" si="8"/>
        <v>9.2799999999999994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1366.2524000000001</v>
      </c>
    </row>
    <row r="115" spans="1:28" s="4" customFormat="1" x14ac:dyDescent="0.2">
      <c r="A115" s="9">
        <f>IFERROR(VLOOKUP(B115,'[1]DADOS (OCULTAR)'!$P$3:$R$56,3,0),"")</f>
        <v>9039744001085</v>
      </c>
      <c r="B115" s="10" t="str">
        <f>'[1]TCE - ANEXO III - Preencher'!C124</f>
        <v>UPA ENGENHO VELHO</v>
      </c>
      <c r="C115" s="11"/>
      <c r="D115" s="12" t="str">
        <f>'[1]TCE - ANEXO III - Preencher'!E124</f>
        <v>JONH ANTHONY SILVA LIMA</v>
      </c>
      <c r="E115" s="10" t="str">
        <f>IF('[1]TCE - ANEXO III - Preencher'!F124="4 - Assistência Odontológica","2 - Outros Profissionais da Saúde",'[1]TCE - ANEXO III - Preencher'!F124)</f>
        <v>1 - Médico</v>
      </c>
      <c r="F115" s="13">
        <f>'[1]TCE - ANEXO III - Preencher'!G124</f>
        <v>225125</v>
      </c>
      <c r="G115" s="14">
        <f>IF('[1]TCE - ANEXO III - Preencher'!H124="","",'[1]TCE - ANEXO III - Preencher'!H124)</f>
        <v>44075</v>
      </c>
      <c r="H115" s="15">
        <f>'[1]TCE - ANEXO III - Preencher'!I124</f>
        <v>0</v>
      </c>
      <c r="I115" s="15">
        <f>'[1]TCE - ANEXO III - Preencher'!J124</f>
        <v>453.74</v>
      </c>
      <c r="J115" s="15">
        <f>'[1]TCE - ANEXO III - Preencher'!K124</f>
        <v>0</v>
      </c>
      <c r="K115" s="16">
        <f>'[1]TCE - ANEXO III - Preencher'!L124</f>
        <v>132.41999999999999</v>
      </c>
      <c r="L115" s="16">
        <f>'[1]TCE - ANEXO III - Preencher'!M124</f>
        <v>0</v>
      </c>
      <c r="M115" s="16">
        <f t="shared" si="7"/>
        <v>132.41999999999999</v>
      </c>
      <c r="N115" s="16">
        <f>'[1]TCE - ANEXO III - Preencher'!O124</f>
        <v>9.2799999999999994</v>
      </c>
      <c r="O115" s="16">
        <f>'[1]TCE - ANEXO III - Preencher'!P124</f>
        <v>0</v>
      </c>
      <c r="P115" s="17">
        <f t="shared" si="8"/>
        <v>9.2799999999999994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595.43999999999994</v>
      </c>
    </row>
    <row r="116" spans="1:28" s="4" customFormat="1" x14ac:dyDescent="0.2">
      <c r="A116" s="9">
        <f>IFERROR(VLOOKUP(B116,'[1]DADOS (OCULTAR)'!$P$3:$R$56,3,0),"")</f>
        <v>9039744001085</v>
      </c>
      <c r="B116" s="10" t="str">
        <f>'[1]TCE - ANEXO III - Preencher'!C125</f>
        <v>UPA ENGENHO VELHO</v>
      </c>
      <c r="C116" s="11"/>
      <c r="D116" s="12" t="str">
        <f>'[1]TCE - ANEXO III - Preencher'!E125</f>
        <v>JOSE EVERALDO DE FRANCA GOIS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>
        <f>'[1]TCE - ANEXO III - Preencher'!G125</f>
        <v>514225</v>
      </c>
      <c r="G116" s="14">
        <f>IF('[1]TCE - ANEXO III - Preencher'!H125="","",'[1]TCE - ANEXO III - Preencher'!H125)</f>
        <v>44075</v>
      </c>
      <c r="H116" s="15">
        <f>'[1]TCE - ANEXO III - Preencher'!I125</f>
        <v>0</v>
      </c>
      <c r="I116" s="15">
        <f>'[1]TCE - ANEXO III - Preencher'!J125</f>
        <v>100.584</v>
      </c>
      <c r="J116" s="15">
        <f>'[1]TCE - ANEXO III - Preencher'!K125</f>
        <v>0</v>
      </c>
      <c r="K116" s="16">
        <f>'[1]TCE - ANEXO III - Preencher'!L125</f>
        <v>132.41999999999999</v>
      </c>
      <c r="L116" s="16">
        <f>'[1]TCE - ANEXO III - Preencher'!M125</f>
        <v>0</v>
      </c>
      <c r="M116" s="16">
        <f t="shared" si="7"/>
        <v>132.41999999999999</v>
      </c>
      <c r="N116" s="16">
        <f>'[1]TCE - ANEXO III - Preencher'!O125</f>
        <v>1.1599999999999999</v>
      </c>
      <c r="O116" s="16">
        <f>'[1]TCE - ANEXO III - Preencher'!P125</f>
        <v>0</v>
      </c>
      <c r="P116" s="17">
        <f t="shared" si="8"/>
        <v>1.1599999999999999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234.16399999999999</v>
      </c>
    </row>
    <row r="117" spans="1:28" s="4" customFormat="1" x14ac:dyDescent="0.2">
      <c r="A117" s="9">
        <f>IFERROR(VLOOKUP(B117,'[1]DADOS (OCULTAR)'!$P$3:$R$56,3,0),"")</f>
        <v>9039744001085</v>
      </c>
      <c r="B117" s="10" t="str">
        <f>'[1]TCE - ANEXO III - Preencher'!C126</f>
        <v>UPA ENGENHO VELHO</v>
      </c>
      <c r="C117" s="11"/>
      <c r="D117" s="12" t="str">
        <f>'[1]TCE - ANEXO III - Preencher'!E126</f>
        <v>JOSE FREDERICO DIAS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>
        <f>'[1]TCE - ANEXO III - Preencher'!G126</f>
        <v>517410</v>
      </c>
      <c r="G117" s="14">
        <f>IF('[1]TCE - ANEXO III - Preencher'!H126="","",'[1]TCE - ANEXO III - Preencher'!H126)</f>
        <v>44075</v>
      </c>
      <c r="H117" s="15">
        <f>'[1]TCE - ANEXO III - Preencher'!I126</f>
        <v>0</v>
      </c>
      <c r="I117" s="15">
        <f>'[1]TCE - ANEXO III - Preencher'!J126</f>
        <v>117.7392</v>
      </c>
      <c r="J117" s="15">
        <f>'[1]TCE - ANEXO III - Preencher'!K126</f>
        <v>0</v>
      </c>
      <c r="K117" s="16">
        <f>'[1]TCE - ANEXO III - Preencher'!L126</f>
        <v>132.41999999999999</v>
      </c>
      <c r="L117" s="16">
        <f>'[1]TCE - ANEXO III - Preencher'!M126</f>
        <v>0</v>
      </c>
      <c r="M117" s="16">
        <f t="shared" si="7"/>
        <v>132.41999999999999</v>
      </c>
      <c r="N117" s="16">
        <f>'[1]TCE - ANEXO III - Preencher'!O126</f>
        <v>1.1599999999999999</v>
      </c>
      <c r="O117" s="16">
        <f>'[1]TCE - ANEXO III - Preencher'!P126</f>
        <v>0</v>
      </c>
      <c r="P117" s="17">
        <f t="shared" si="8"/>
        <v>1.1599999999999999</v>
      </c>
      <c r="Q117" s="16">
        <f>'[1]TCE - ANEXO III - Preencher'!R126</f>
        <v>207</v>
      </c>
      <c r="R117" s="16">
        <f>'[1]TCE - ANEXO III - Preencher'!S126</f>
        <v>62.7</v>
      </c>
      <c r="S117" s="17">
        <f t="shared" si="9"/>
        <v>144.30000000000001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395.61919999999998</v>
      </c>
    </row>
    <row r="118" spans="1:28" s="4" customFormat="1" x14ac:dyDescent="0.2">
      <c r="A118" s="9">
        <f>IFERROR(VLOOKUP(B118,'[1]DADOS (OCULTAR)'!$P$3:$R$56,3,0),"")</f>
        <v>9039744001085</v>
      </c>
      <c r="B118" s="10" t="str">
        <f>'[1]TCE - ANEXO III - Preencher'!C127</f>
        <v>UPA ENGENHO VELHO</v>
      </c>
      <c r="C118" s="11"/>
      <c r="D118" s="12" t="str">
        <f>'[1]TCE - ANEXO III - Preencher'!E127</f>
        <v>JOSE MATHEUS FABRICIO DA SILVA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>
        <f>'[1]TCE - ANEXO III - Preencher'!G127</f>
        <v>411010</v>
      </c>
      <c r="G118" s="14">
        <f>IF('[1]TCE - ANEXO III - Preencher'!H127="","",'[1]TCE - ANEXO III - Preencher'!H127)</f>
        <v>44075</v>
      </c>
      <c r="H118" s="15">
        <f>'[1]TCE - ANEXO III - Preencher'!I127</f>
        <v>0</v>
      </c>
      <c r="I118" s="15">
        <f>'[1]TCE - ANEXO III - Preencher'!J127</f>
        <v>100.16</v>
      </c>
      <c r="J118" s="15">
        <f>'[1]TCE - ANEXO III - Preencher'!K127</f>
        <v>0</v>
      </c>
      <c r="K118" s="16">
        <f>'[1]TCE - ANEXO III - Preencher'!L127</f>
        <v>132.43</v>
      </c>
      <c r="L118" s="16">
        <f>'[1]TCE - ANEXO III - Preencher'!M127</f>
        <v>0</v>
      </c>
      <c r="M118" s="16">
        <f t="shared" si="7"/>
        <v>132.43</v>
      </c>
      <c r="N118" s="16">
        <f>'[1]TCE - ANEXO III - Preencher'!O127</f>
        <v>1.1599999999999999</v>
      </c>
      <c r="O118" s="16">
        <f>'[1]TCE - ANEXO III - Preencher'!P127</f>
        <v>0</v>
      </c>
      <c r="P118" s="17">
        <f t="shared" si="8"/>
        <v>1.1599999999999999</v>
      </c>
      <c r="Q118" s="16">
        <f>'[1]TCE - ANEXO III - Preencher'!R127</f>
        <v>144.9</v>
      </c>
      <c r="R118" s="16">
        <f>'[1]TCE - ANEXO III - Preencher'!S127</f>
        <v>62.7</v>
      </c>
      <c r="S118" s="17">
        <f t="shared" si="9"/>
        <v>82.2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315.95</v>
      </c>
    </row>
    <row r="119" spans="1:28" s="4" customFormat="1" x14ac:dyDescent="0.2">
      <c r="A119" s="9">
        <f>IFERROR(VLOOKUP(B119,'[1]DADOS (OCULTAR)'!$P$3:$R$56,3,0),"")</f>
        <v>9039744001085</v>
      </c>
      <c r="B119" s="10" t="str">
        <f>'[1]TCE - ANEXO III - Preencher'!C128</f>
        <v>UPA ENGENHO VELHO</v>
      </c>
      <c r="C119" s="11"/>
      <c r="D119" s="12" t="str">
        <f>'[1]TCE - ANEXO III - Preencher'!E128</f>
        <v>JOSE PEDRO DOS SANTOS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>
        <f>'[1]TCE - ANEXO III - Preencher'!G128</f>
        <v>514225</v>
      </c>
      <c r="G119" s="14">
        <f>IF('[1]TCE - ANEXO III - Preencher'!H128="","",'[1]TCE - ANEXO III - Preencher'!H128)</f>
        <v>44075</v>
      </c>
      <c r="H119" s="15">
        <f>'[1]TCE - ANEXO III - Preencher'!I128</f>
        <v>0</v>
      </c>
      <c r="I119" s="15">
        <f>'[1]TCE - ANEXO III - Preencher'!J128</f>
        <v>106.2024</v>
      </c>
      <c r="J119" s="15">
        <f>'[1]TCE - ANEXO III - Preencher'!K128</f>
        <v>0</v>
      </c>
      <c r="K119" s="16">
        <f>'[1]TCE - ANEXO III - Preencher'!L128</f>
        <v>132.43</v>
      </c>
      <c r="L119" s="16">
        <f>'[1]TCE - ANEXO III - Preencher'!M128</f>
        <v>0</v>
      </c>
      <c r="M119" s="16">
        <f t="shared" si="7"/>
        <v>132.43</v>
      </c>
      <c r="N119" s="16">
        <f>'[1]TCE - ANEXO III - Preencher'!O128</f>
        <v>1.1599999999999999</v>
      </c>
      <c r="O119" s="16">
        <f>'[1]TCE - ANEXO III - Preencher'!P128</f>
        <v>0</v>
      </c>
      <c r="P119" s="17">
        <f t="shared" si="8"/>
        <v>1.1599999999999999</v>
      </c>
      <c r="Q119" s="16">
        <f>'[1]TCE - ANEXO III - Preencher'!R128</f>
        <v>103.5</v>
      </c>
      <c r="R119" s="16">
        <f>'[1]TCE - ANEXO III - Preencher'!S128</f>
        <v>62.7</v>
      </c>
      <c r="S119" s="17">
        <f t="shared" si="9"/>
        <v>40.799999999999997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280.5924</v>
      </c>
    </row>
    <row r="120" spans="1:28" s="4" customFormat="1" x14ac:dyDescent="0.2">
      <c r="A120" s="9">
        <f>IFERROR(VLOOKUP(B120,'[1]DADOS (OCULTAR)'!$P$3:$R$56,3,0),"")</f>
        <v>9039744001085</v>
      </c>
      <c r="B120" s="10" t="str">
        <f>'[1]TCE - ANEXO III - Preencher'!C129</f>
        <v>UPA ENGENHO VELHO</v>
      </c>
      <c r="C120" s="11"/>
      <c r="D120" s="12" t="str">
        <f>'[1]TCE - ANEXO III - Preencher'!E129</f>
        <v>JOSEANE ASSIS CARNEIRO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251605</v>
      </c>
      <c r="G120" s="14">
        <f>IF('[1]TCE - ANEXO III - Preencher'!H129="","",'[1]TCE - ANEXO III - Preencher'!H129)</f>
        <v>44075</v>
      </c>
      <c r="H120" s="15">
        <f>'[1]TCE - ANEXO III - Preencher'!I129</f>
        <v>0</v>
      </c>
      <c r="I120" s="15">
        <f>'[1]TCE - ANEXO III - Preencher'!J129</f>
        <v>204.88560000000001</v>
      </c>
      <c r="J120" s="15">
        <f>'[1]TCE - ANEXO III - Preencher'!K129</f>
        <v>0</v>
      </c>
      <c r="K120" s="16">
        <f>'[1]TCE - ANEXO III - Preencher'!L129</f>
        <v>132.43</v>
      </c>
      <c r="L120" s="16">
        <f>'[1]TCE - ANEXO III - Preencher'!M129</f>
        <v>0</v>
      </c>
      <c r="M120" s="16">
        <f t="shared" si="7"/>
        <v>132.43</v>
      </c>
      <c r="N120" s="16">
        <f>'[1]TCE - ANEXO III - Preencher'!O129</f>
        <v>1.1599999999999999</v>
      </c>
      <c r="O120" s="16">
        <f>'[1]TCE - ANEXO III - Preencher'!P129</f>
        <v>0</v>
      </c>
      <c r="P120" s="17">
        <f t="shared" si="8"/>
        <v>1.1599999999999999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338.47560000000004</v>
      </c>
    </row>
    <row r="121" spans="1:28" s="4" customFormat="1" x14ac:dyDescent="0.2">
      <c r="A121" s="9">
        <f>IFERROR(VLOOKUP(B121,'[1]DADOS (OCULTAR)'!$P$3:$R$56,3,0),"")</f>
        <v>9039744001085</v>
      </c>
      <c r="B121" s="10" t="str">
        <f>'[1]TCE - ANEXO III - Preencher'!C130</f>
        <v>UPA ENGENHO VELHO</v>
      </c>
      <c r="C121" s="11"/>
      <c r="D121" s="12" t="str">
        <f>'[1]TCE - ANEXO III - Preencher'!E130</f>
        <v>JOSEFA MARIA DE SANTANA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322205</v>
      </c>
      <c r="G121" s="14">
        <f>IF('[1]TCE - ANEXO III - Preencher'!H130="","",'[1]TCE - ANEXO III - Preencher'!H130)</f>
        <v>44075</v>
      </c>
      <c r="H121" s="15">
        <f>'[1]TCE - ANEXO III - Preencher'!I130</f>
        <v>0</v>
      </c>
      <c r="I121" s="15">
        <f>'[1]TCE - ANEXO III - Preencher'!J130</f>
        <v>119.82639999999999</v>
      </c>
      <c r="J121" s="15">
        <f>'[1]TCE - ANEXO III - Preencher'!K130</f>
        <v>0</v>
      </c>
      <c r="K121" s="16">
        <f>'[1]TCE - ANEXO III - Preencher'!L130</f>
        <v>132.43</v>
      </c>
      <c r="L121" s="16">
        <f>'[1]TCE - ANEXO III - Preencher'!M130</f>
        <v>0</v>
      </c>
      <c r="M121" s="16">
        <f t="shared" si="7"/>
        <v>132.43</v>
      </c>
      <c r="N121" s="16">
        <f>'[1]TCE - ANEXO III - Preencher'!O130</f>
        <v>1.1599999999999999</v>
      </c>
      <c r="O121" s="16">
        <f>'[1]TCE - ANEXO III - Preencher'!P130</f>
        <v>0</v>
      </c>
      <c r="P121" s="17">
        <f t="shared" si="8"/>
        <v>1.1599999999999999</v>
      </c>
      <c r="Q121" s="16">
        <f>'[1]TCE - ANEXO III - Preencher'!R130</f>
        <v>103.5</v>
      </c>
      <c r="R121" s="16">
        <f>'[1]TCE - ANEXO III - Preencher'!S130</f>
        <v>62.7</v>
      </c>
      <c r="S121" s="17">
        <f t="shared" si="9"/>
        <v>40.799999999999997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294.21639999999996</v>
      </c>
    </row>
    <row r="122" spans="1:28" s="4" customFormat="1" x14ac:dyDescent="0.2">
      <c r="A122" s="9">
        <f>IFERROR(VLOOKUP(B122,'[1]DADOS (OCULTAR)'!$P$3:$R$56,3,0),"")</f>
        <v>9039744001085</v>
      </c>
      <c r="B122" s="10" t="str">
        <f>'[1]TCE - ANEXO III - Preencher'!C131</f>
        <v>UPA ENGENHO VELHO</v>
      </c>
      <c r="C122" s="11"/>
      <c r="D122" s="12" t="str">
        <f>'[1]TCE - ANEXO III - Preencher'!E131</f>
        <v>JOSIANE GOMES DA SILVA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322205</v>
      </c>
      <c r="G122" s="14">
        <f>IF('[1]TCE - ANEXO III - Preencher'!H131="","",'[1]TCE - ANEXO III - Preencher'!H131)</f>
        <v>44075</v>
      </c>
      <c r="H122" s="15">
        <f>'[1]TCE - ANEXO III - Preencher'!I131</f>
        <v>0</v>
      </c>
      <c r="I122" s="15">
        <f>'[1]TCE - ANEXO III - Preencher'!J131</f>
        <v>124.45360000000001</v>
      </c>
      <c r="J122" s="15">
        <f>'[1]TCE - ANEXO III - Preencher'!K131</f>
        <v>0</v>
      </c>
      <c r="K122" s="16">
        <f>'[1]TCE - ANEXO III - Preencher'!L131</f>
        <v>132.43</v>
      </c>
      <c r="L122" s="16">
        <f>'[1]TCE - ANEXO III - Preencher'!M131</f>
        <v>0</v>
      </c>
      <c r="M122" s="16">
        <f t="shared" si="7"/>
        <v>132.43</v>
      </c>
      <c r="N122" s="16">
        <f>'[1]TCE - ANEXO III - Preencher'!O131</f>
        <v>1.1599999999999999</v>
      </c>
      <c r="O122" s="16">
        <f>'[1]TCE - ANEXO III - Preencher'!P131</f>
        <v>0</v>
      </c>
      <c r="P122" s="17">
        <f t="shared" si="8"/>
        <v>1.1599999999999999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258.04360000000003</v>
      </c>
    </row>
    <row r="123" spans="1:28" s="4" customFormat="1" x14ac:dyDescent="0.2">
      <c r="A123" s="9">
        <f>IFERROR(VLOOKUP(B123,'[1]DADOS (OCULTAR)'!$P$3:$R$56,3,0),"")</f>
        <v>9039744001085</v>
      </c>
      <c r="B123" s="10" t="str">
        <f>'[1]TCE - ANEXO III - Preencher'!C132</f>
        <v>UPA ENGENHO VELHO</v>
      </c>
      <c r="C123" s="11"/>
      <c r="D123" s="12" t="str">
        <f>'[1]TCE - ANEXO III - Preencher'!E132</f>
        <v>JOSIAS FORTUNATO DE ARAUJO</v>
      </c>
      <c r="E123" s="10" t="str">
        <f>IF('[1]TCE - ANEXO III - Preencher'!F132="4 - Assistência Odontológica","2 - Outros Profissionais da Saúde",'[1]TCE - ANEXO III - Preencher'!F132)</f>
        <v>3 - Administrativo</v>
      </c>
      <c r="F123" s="13">
        <f>'[1]TCE - ANEXO III - Preencher'!G132</f>
        <v>517410</v>
      </c>
      <c r="G123" s="14">
        <f>IF('[1]TCE - ANEXO III - Preencher'!H132="","",'[1]TCE - ANEXO III - Preencher'!H132)</f>
        <v>44075</v>
      </c>
      <c r="H123" s="15">
        <f>'[1]TCE - ANEXO III - Preencher'!I132</f>
        <v>0</v>
      </c>
      <c r="I123" s="15">
        <f>'[1]TCE - ANEXO III - Preencher'!J132</f>
        <v>219.75</v>
      </c>
      <c r="J123" s="15">
        <f>'[1]TCE - ANEXO III - Preencher'!K132</f>
        <v>4338.47</v>
      </c>
      <c r="K123" s="16">
        <f>'[1]TCE - ANEXO III - Preencher'!L132</f>
        <v>132.43</v>
      </c>
      <c r="L123" s="16">
        <f>'[1]TCE - ANEXO III - Preencher'!M132</f>
        <v>0</v>
      </c>
      <c r="M123" s="16">
        <f t="shared" si="7"/>
        <v>132.43</v>
      </c>
      <c r="N123" s="16">
        <f>'[1]TCE - ANEXO III - Preencher'!O132</f>
        <v>1.1599999999999999</v>
      </c>
      <c r="O123" s="16">
        <f>'[1]TCE - ANEXO III - Preencher'!P132</f>
        <v>0</v>
      </c>
      <c r="P123" s="17">
        <f t="shared" si="8"/>
        <v>1.1599999999999999</v>
      </c>
      <c r="Q123" s="16">
        <f>'[1]TCE - ANEXO III - Preencher'!R132</f>
        <v>103.5</v>
      </c>
      <c r="R123" s="16">
        <f>'[1]TCE - ANEXO III - Preencher'!S132</f>
        <v>0</v>
      </c>
      <c r="S123" s="17">
        <f t="shared" si="9"/>
        <v>103.5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4795.3100000000004</v>
      </c>
    </row>
    <row r="124" spans="1:28" s="4" customFormat="1" x14ac:dyDescent="0.2">
      <c r="A124" s="9">
        <f>IFERROR(VLOOKUP(B124,'[1]DADOS (OCULTAR)'!$P$3:$R$56,3,0),"")</f>
        <v>9039744001085</v>
      </c>
      <c r="B124" s="10" t="str">
        <f>'[1]TCE - ANEXO III - Preencher'!C133</f>
        <v>UPA ENGENHO VELHO</v>
      </c>
      <c r="C124" s="11"/>
      <c r="D124" s="12" t="str">
        <f>'[1]TCE - ANEXO III - Preencher'!E133</f>
        <v>JOSICLEIDE LINS DE ALBUQUERQUE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>
        <f>'[1]TCE - ANEXO III - Preencher'!G133</f>
        <v>131210</v>
      </c>
      <c r="G124" s="14">
        <f>IF('[1]TCE - ANEXO III - Preencher'!H133="","",'[1]TCE - ANEXO III - Preencher'!H133)</f>
        <v>44075</v>
      </c>
      <c r="H124" s="15">
        <f>'[1]TCE - ANEXO III - Preencher'!I133</f>
        <v>0</v>
      </c>
      <c r="I124" s="15">
        <f>'[1]TCE - ANEXO III - Preencher'!J133</f>
        <v>847.43200000000002</v>
      </c>
      <c r="J124" s="15">
        <f>'[1]TCE - ANEXO III - Preencher'!K133</f>
        <v>0</v>
      </c>
      <c r="K124" s="16">
        <f>'[1]TCE - ANEXO III - Preencher'!L133</f>
        <v>132.43</v>
      </c>
      <c r="L124" s="16">
        <f>'[1]TCE - ANEXO III - Preencher'!M133</f>
        <v>30</v>
      </c>
      <c r="M124" s="16">
        <f t="shared" si="7"/>
        <v>102.43</v>
      </c>
      <c r="N124" s="16">
        <f>'[1]TCE - ANEXO III - Preencher'!O133</f>
        <v>1.1599999999999999</v>
      </c>
      <c r="O124" s="16">
        <f>'[1]TCE - ANEXO III - Preencher'!P133</f>
        <v>0</v>
      </c>
      <c r="P124" s="17">
        <f t="shared" si="8"/>
        <v>1.1599999999999999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951.02200000000005</v>
      </c>
    </row>
    <row r="125" spans="1:28" s="4" customFormat="1" x14ac:dyDescent="0.2">
      <c r="A125" s="9">
        <f>IFERROR(VLOOKUP(B125,'[1]DADOS (OCULTAR)'!$P$3:$R$56,3,0),"")</f>
        <v>9039744001085</v>
      </c>
      <c r="B125" s="10" t="str">
        <f>'[1]TCE - ANEXO III - Preencher'!C134</f>
        <v>UPA ENGENHO VELHO</v>
      </c>
      <c r="C125" s="11"/>
      <c r="D125" s="12" t="str">
        <f>'[1]TCE - ANEXO III - Preencher'!E134</f>
        <v>JULIANA PESSOA DE VASCONCELOS</v>
      </c>
      <c r="E125" s="10" t="str">
        <f>IF('[1]TCE - ANEXO III - Preencher'!F134="4 - Assistência Odontológica","2 - Outros Profissionais da Saúde",'[1]TCE - ANEXO III - Preencher'!F134)</f>
        <v>1 - Médico</v>
      </c>
      <c r="F125" s="13">
        <f>'[1]TCE - ANEXO III - Preencher'!G134</f>
        <v>225125</v>
      </c>
      <c r="G125" s="14">
        <f>IF('[1]TCE - ANEXO III - Preencher'!H134="","",'[1]TCE - ANEXO III - Preencher'!H134)</f>
        <v>44075</v>
      </c>
      <c r="H125" s="15">
        <f>'[1]TCE - ANEXO III - Preencher'!I134</f>
        <v>0</v>
      </c>
      <c r="I125" s="15">
        <f>'[1]TCE - ANEXO III - Preencher'!J134</f>
        <v>1242.8512000000001</v>
      </c>
      <c r="J125" s="15">
        <f>'[1]TCE - ANEXO III - Preencher'!K134</f>
        <v>0</v>
      </c>
      <c r="K125" s="16">
        <f>'[1]TCE - ANEXO III - Preencher'!L134</f>
        <v>132.43</v>
      </c>
      <c r="L125" s="16">
        <f>'[1]TCE - ANEXO III - Preencher'!M134</f>
        <v>0</v>
      </c>
      <c r="M125" s="16">
        <f t="shared" si="7"/>
        <v>132.43</v>
      </c>
      <c r="N125" s="16">
        <f>'[1]TCE - ANEXO III - Preencher'!O134</f>
        <v>9.2799999999999994</v>
      </c>
      <c r="O125" s="16">
        <f>'[1]TCE - ANEXO III - Preencher'!P134</f>
        <v>0</v>
      </c>
      <c r="P125" s="17">
        <f t="shared" si="8"/>
        <v>9.2799999999999994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1384.5612000000001</v>
      </c>
    </row>
    <row r="126" spans="1:28" s="4" customFormat="1" x14ac:dyDescent="0.2">
      <c r="A126" s="9">
        <f>IFERROR(VLOOKUP(B126,'[1]DADOS (OCULTAR)'!$P$3:$R$56,3,0),"")</f>
        <v>9039744001085</v>
      </c>
      <c r="B126" s="10" t="str">
        <f>'[1]TCE - ANEXO III - Preencher'!C135</f>
        <v>UPA ENGENHO VELHO</v>
      </c>
      <c r="C126" s="11"/>
      <c r="D126" s="12" t="str">
        <f>'[1]TCE - ANEXO III - Preencher'!E135</f>
        <v>JULIANA SOUZA DE ARAUJO</v>
      </c>
      <c r="E126" s="10" t="str">
        <f>IF('[1]TCE - ANEXO III - Preencher'!F135="4 - Assistência Odontológica","2 - Outros Profissionais da Saúde",'[1]TCE - ANEXO III - Preencher'!F135)</f>
        <v>1 - Médico</v>
      </c>
      <c r="F126" s="13">
        <f>'[1]TCE - ANEXO III - Preencher'!G135</f>
        <v>225125</v>
      </c>
      <c r="G126" s="14">
        <f>IF('[1]TCE - ANEXO III - Preencher'!H135="","",'[1]TCE - ANEXO III - Preencher'!H135)</f>
        <v>44075</v>
      </c>
      <c r="H126" s="15">
        <f>'[1]TCE - ANEXO III - Preencher'!I135</f>
        <v>0</v>
      </c>
      <c r="I126" s="15">
        <f>'[1]TCE - ANEXO III - Preencher'!J135</f>
        <v>136.05280000000002</v>
      </c>
      <c r="J126" s="15">
        <f>'[1]TCE - ANEXO III - Preencher'!K135</f>
        <v>0</v>
      </c>
      <c r="K126" s="16">
        <f>'[1]TCE - ANEXO III - Preencher'!L135</f>
        <v>132.43</v>
      </c>
      <c r="L126" s="16">
        <f>'[1]TCE - ANEXO III - Preencher'!M135</f>
        <v>0</v>
      </c>
      <c r="M126" s="16">
        <f t="shared" si="7"/>
        <v>132.43</v>
      </c>
      <c r="N126" s="16">
        <f>'[1]TCE - ANEXO III - Preencher'!O135</f>
        <v>9.2799999999999994</v>
      </c>
      <c r="O126" s="16">
        <f>'[1]TCE - ANEXO III - Preencher'!P135</f>
        <v>0</v>
      </c>
      <c r="P126" s="17">
        <f t="shared" si="8"/>
        <v>9.2799999999999994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277.76279999999997</v>
      </c>
    </row>
    <row r="127" spans="1:28" s="4" customFormat="1" x14ac:dyDescent="0.2">
      <c r="A127" s="9">
        <f>IFERROR(VLOOKUP(B127,'[1]DADOS (OCULTAR)'!$P$3:$R$56,3,0),"")</f>
        <v>9039744001085</v>
      </c>
      <c r="B127" s="10" t="str">
        <f>'[1]TCE - ANEXO III - Preencher'!C136</f>
        <v>UPA ENGENHO VELHO</v>
      </c>
      <c r="C127" s="11"/>
      <c r="D127" s="12" t="str">
        <f>'[1]TCE - ANEXO III - Preencher'!E136</f>
        <v>JULIANNA FERREIRA LIMA APOLINARIO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223505</v>
      </c>
      <c r="G127" s="14">
        <f>IF('[1]TCE - ANEXO III - Preencher'!H136="","",'[1]TCE - ANEXO III - Preencher'!H136)</f>
        <v>44075</v>
      </c>
      <c r="H127" s="15">
        <f>'[1]TCE - ANEXO III - Preencher'!I136</f>
        <v>0</v>
      </c>
      <c r="I127" s="15">
        <f>'[1]TCE - ANEXO III - Preencher'!J136</f>
        <v>274.10240000000005</v>
      </c>
      <c r="J127" s="15">
        <f>'[1]TCE - ANEXO III - Preencher'!K136</f>
        <v>0</v>
      </c>
      <c r="K127" s="16">
        <f>'[1]TCE - ANEXO III - Preencher'!L136</f>
        <v>132.43</v>
      </c>
      <c r="L127" s="16">
        <f>'[1]TCE - ANEXO III - Preencher'!M136</f>
        <v>3.08</v>
      </c>
      <c r="M127" s="16">
        <f t="shared" si="7"/>
        <v>129.35</v>
      </c>
      <c r="N127" s="16">
        <f>'[1]TCE - ANEXO III - Preencher'!O136</f>
        <v>2.44</v>
      </c>
      <c r="O127" s="16">
        <f>'[1]TCE - ANEXO III - Preencher'!P136</f>
        <v>0</v>
      </c>
      <c r="P127" s="17">
        <f t="shared" si="8"/>
        <v>2.44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405.89240000000001</v>
      </c>
    </row>
    <row r="128" spans="1:28" s="4" customFormat="1" x14ac:dyDescent="0.2">
      <c r="A128" s="9">
        <f>IFERROR(VLOOKUP(B128,'[1]DADOS (OCULTAR)'!$P$3:$R$56,3,0),"")</f>
        <v>9039744001085</v>
      </c>
      <c r="B128" s="10" t="str">
        <f>'[1]TCE - ANEXO III - Preencher'!C137</f>
        <v>UPA ENGENHO VELHO</v>
      </c>
      <c r="C128" s="11"/>
      <c r="D128" s="12" t="str">
        <f>'[1]TCE - ANEXO III - Preencher'!E137</f>
        <v>KALYNE MEDEIROS LACERDA</v>
      </c>
      <c r="E128" s="10" t="str">
        <f>IF('[1]TCE - ANEXO III - Preencher'!F137="4 - Assistência Odontológica","2 - Outros Profissionais da Saúde",'[1]TCE - ANEXO III - Preencher'!F137)</f>
        <v>1 - Médico</v>
      </c>
      <c r="F128" s="13">
        <f>'[1]TCE - ANEXO III - Preencher'!G137</f>
        <v>225112</v>
      </c>
      <c r="G128" s="14">
        <f>IF('[1]TCE - ANEXO III - Preencher'!H137="","",'[1]TCE - ANEXO III - Preencher'!H137)</f>
        <v>44075</v>
      </c>
      <c r="H128" s="15">
        <f>'[1]TCE - ANEXO III - Preencher'!I137</f>
        <v>0</v>
      </c>
      <c r="I128" s="15">
        <f>'[1]TCE - ANEXO III - Preencher'!J137</f>
        <v>317.89280000000002</v>
      </c>
      <c r="J128" s="15">
        <f>'[1]TCE - ANEXO III - Preencher'!K137</f>
        <v>0</v>
      </c>
      <c r="K128" s="16">
        <f>'[1]TCE - ANEXO III - Preencher'!L137</f>
        <v>132.43</v>
      </c>
      <c r="L128" s="16">
        <f>'[1]TCE - ANEXO III - Preencher'!M137</f>
        <v>0</v>
      </c>
      <c r="M128" s="16">
        <f t="shared" si="7"/>
        <v>132.43</v>
      </c>
      <c r="N128" s="16">
        <f>'[1]TCE - ANEXO III - Preencher'!O137</f>
        <v>9.2799999999999994</v>
      </c>
      <c r="O128" s="16">
        <f>'[1]TCE - ANEXO III - Preencher'!P137</f>
        <v>0</v>
      </c>
      <c r="P128" s="17">
        <f t="shared" si="8"/>
        <v>9.2799999999999994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459.6028</v>
      </c>
    </row>
    <row r="129" spans="1:28" s="4" customFormat="1" x14ac:dyDescent="0.2">
      <c r="A129" s="9">
        <f>IFERROR(VLOOKUP(B129,'[1]DADOS (OCULTAR)'!$P$3:$R$56,3,0),"")</f>
        <v>9039744001085</v>
      </c>
      <c r="B129" s="10" t="str">
        <f>'[1]TCE - ANEXO III - Preencher'!C138</f>
        <v>UPA ENGENHO VELHO</v>
      </c>
      <c r="C129" s="11"/>
      <c r="D129" s="12" t="str">
        <f>'[1]TCE - ANEXO III - Preencher'!E138</f>
        <v>KARINA VILAR SOARES BRAGA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223208</v>
      </c>
      <c r="G129" s="14">
        <f>IF('[1]TCE - ANEXO III - Preencher'!H138="","",'[1]TCE - ANEXO III - Preencher'!H138)</f>
        <v>44075</v>
      </c>
      <c r="H129" s="15">
        <f>'[1]TCE - ANEXO III - Preencher'!I138</f>
        <v>0</v>
      </c>
      <c r="I129" s="15">
        <f>'[1]TCE - ANEXO III - Preencher'!J138</f>
        <v>300.0104</v>
      </c>
      <c r="J129" s="15">
        <f>'[1]TCE - ANEXO III - Preencher'!K138</f>
        <v>0</v>
      </c>
      <c r="K129" s="16">
        <f>'[1]TCE - ANEXO III - Preencher'!L138</f>
        <v>132.43</v>
      </c>
      <c r="L129" s="16">
        <f>'[1]TCE - ANEXO III - Preencher'!M138</f>
        <v>0</v>
      </c>
      <c r="M129" s="16">
        <f t="shared" si="7"/>
        <v>132.43</v>
      </c>
      <c r="N129" s="16">
        <f>'[1]TCE - ANEXO III - Preencher'!O138</f>
        <v>1.1599999999999999</v>
      </c>
      <c r="O129" s="16">
        <f>'[1]TCE - ANEXO III - Preencher'!P138</f>
        <v>0</v>
      </c>
      <c r="P129" s="17">
        <f t="shared" si="8"/>
        <v>1.1599999999999999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433.60040000000004</v>
      </c>
    </row>
    <row r="130" spans="1:28" s="4" customFormat="1" x14ac:dyDescent="0.2">
      <c r="A130" s="9">
        <f>IFERROR(VLOOKUP(B130,'[1]DADOS (OCULTAR)'!$P$3:$R$56,3,0),"")</f>
        <v>9039744001085</v>
      </c>
      <c r="B130" s="10" t="str">
        <f>'[1]TCE - ANEXO III - Preencher'!C139</f>
        <v>UPA ENGENHO VELHO</v>
      </c>
      <c r="C130" s="11"/>
      <c r="D130" s="12" t="str">
        <f>'[1]TCE - ANEXO III - Preencher'!E139</f>
        <v>KARLENNE BARRETO SILVA DOS SANTOS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322205</v>
      </c>
      <c r="G130" s="14">
        <f>IF('[1]TCE - ANEXO III - Preencher'!H139="","",'[1]TCE - ANEXO III - Preencher'!H139)</f>
        <v>44075</v>
      </c>
      <c r="H130" s="15">
        <f>'[1]TCE - ANEXO III - Preencher'!I139</f>
        <v>0</v>
      </c>
      <c r="I130" s="15">
        <f>'[1]TCE - ANEXO III - Preencher'!J139</f>
        <v>101.6576</v>
      </c>
      <c r="J130" s="15">
        <f>'[1]TCE - ANEXO III - Preencher'!K139</f>
        <v>0</v>
      </c>
      <c r="K130" s="16">
        <f>'[1]TCE - ANEXO III - Preencher'!L139</f>
        <v>132.43</v>
      </c>
      <c r="L130" s="16">
        <f>'[1]TCE - ANEXO III - Preencher'!M139</f>
        <v>0</v>
      </c>
      <c r="M130" s="16">
        <f t="shared" si="7"/>
        <v>132.43</v>
      </c>
      <c r="N130" s="16">
        <f>'[1]TCE - ANEXO III - Preencher'!O139</f>
        <v>1.1599999999999999</v>
      </c>
      <c r="O130" s="16">
        <f>'[1]TCE - ANEXO III - Preencher'!P139</f>
        <v>0</v>
      </c>
      <c r="P130" s="17">
        <f t="shared" si="8"/>
        <v>1.1599999999999999</v>
      </c>
      <c r="Q130" s="16">
        <f>'[1]TCE - ANEXO III - Preencher'!R139</f>
        <v>103.5</v>
      </c>
      <c r="R130" s="16">
        <f>'[1]TCE - ANEXO III - Preencher'!S139</f>
        <v>62.7</v>
      </c>
      <c r="S130" s="17">
        <f t="shared" si="9"/>
        <v>40.799999999999997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276.04759999999999</v>
      </c>
    </row>
    <row r="131" spans="1:28" s="4" customFormat="1" x14ac:dyDescent="0.2">
      <c r="A131" s="9">
        <f>IFERROR(VLOOKUP(B131,'[1]DADOS (OCULTAR)'!$P$3:$R$56,3,0),"")</f>
        <v>9039744001085</v>
      </c>
      <c r="B131" s="10" t="str">
        <f>'[1]TCE - ANEXO III - Preencher'!C140</f>
        <v>UPA ENGENHO VELHO</v>
      </c>
      <c r="C131" s="11"/>
      <c r="D131" s="12" t="str">
        <f>'[1]TCE - ANEXO III - Preencher'!E140</f>
        <v>KELEN CRUZ DE ABREU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223405</v>
      </c>
      <c r="G131" s="14">
        <f>IF('[1]TCE - ANEXO III - Preencher'!H140="","",'[1]TCE - ANEXO III - Preencher'!H140)</f>
        <v>44075</v>
      </c>
      <c r="H131" s="15">
        <f>'[1]TCE - ANEXO III - Preencher'!I140</f>
        <v>0</v>
      </c>
      <c r="I131" s="15">
        <f>'[1]TCE - ANEXO III - Preencher'!J140</f>
        <v>262.93439999999998</v>
      </c>
      <c r="J131" s="15">
        <f>'[1]TCE - ANEXO III - Preencher'!K140</f>
        <v>0</v>
      </c>
      <c r="K131" s="16">
        <f>'[1]TCE - ANEXO III - Preencher'!L140</f>
        <v>132.43</v>
      </c>
      <c r="L131" s="16">
        <f>'[1]TCE - ANEXO III - Preencher'!M140</f>
        <v>0</v>
      </c>
      <c r="M131" s="16">
        <f t="shared" si="7"/>
        <v>132.43</v>
      </c>
      <c r="N131" s="16">
        <f>'[1]TCE - ANEXO III - Preencher'!O140</f>
        <v>1.1599999999999999</v>
      </c>
      <c r="O131" s="16">
        <f>'[1]TCE - ANEXO III - Preencher'!P140</f>
        <v>0</v>
      </c>
      <c r="P131" s="17">
        <f t="shared" si="8"/>
        <v>1.1599999999999999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396.52440000000001</v>
      </c>
    </row>
    <row r="132" spans="1:28" s="4" customFormat="1" x14ac:dyDescent="0.2">
      <c r="A132" s="9">
        <f>IFERROR(VLOOKUP(B132,'[1]DADOS (OCULTAR)'!$P$3:$R$56,3,0),"")</f>
        <v>9039744001085</v>
      </c>
      <c r="B132" s="10" t="str">
        <f>'[1]TCE - ANEXO III - Preencher'!C141</f>
        <v>UPA ENGENHO VELHO</v>
      </c>
      <c r="C132" s="11"/>
      <c r="D132" s="12" t="str">
        <f>'[1]TCE - ANEXO III - Preencher'!E141</f>
        <v>LAISE FRANCIELLE CINTRA CAVALCANTE</v>
      </c>
      <c r="E132" s="10" t="str">
        <f>IF('[1]TCE - ANEXO III - Preencher'!F141="4 - Assistência Odontológica","2 - Outros Profissionais da Saúde",'[1]TCE - ANEXO III - Preencher'!F141)</f>
        <v>1 - Médico</v>
      </c>
      <c r="F132" s="13">
        <f>'[1]TCE - ANEXO III - Preencher'!G141</f>
        <v>225125</v>
      </c>
      <c r="G132" s="14">
        <f>IF('[1]TCE - ANEXO III - Preencher'!H141="","",'[1]TCE - ANEXO III - Preencher'!H141)</f>
        <v>44075</v>
      </c>
      <c r="H132" s="15">
        <f>'[1]TCE - ANEXO III - Preencher'!I141</f>
        <v>0</v>
      </c>
      <c r="I132" s="15">
        <f>'[1]TCE - ANEXO III - Preencher'!J141</f>
        <v>319.6968</v>
      </c>
      <c r="J132" s="15">
        <f>'[1]TCE - ANEXO III - Preencher'!K141</f>
        <v>0</v>
      </c>
      <c r="K132" s="16">
        <f>'[1]TCE - ANEXO III - Preencher'!L141</f>
        <v>132.43</v>
      </c>
      <c r="L132" s="16">
        <f>'[1]TCE - ANEXO III - Preencher'!M141</f>
        <v>0</v>
      </c>
      <c r="M132" s="16">
        <f t="shared" ref="M132:M195" si="13">K132-L132</f>
        <v>132.43</v>
      </c>
      <c r="N132" s="16">
        <f>'[1]TCE - ANEXO III - Preencher'!O141</f>
        <v>9.2799999999999994</v>
      </c>
      <c r="O132" s="16">
        <f>'[1]TCE - ANEXO III - Preencher'!P141</f>
        <v>0</v>
      </c>
      <c r="P132" s="17">
        <f t="shared" ref="P132:P195" si="14">N132-O132</f>
        <v>9.2799999999999994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461.40679999999998</v>
      </c>
    </row>
    <row r="133" spans="1:28" s="4" customFormat="1" x14ac:dyDescent="0.2">
      <c r="A133" s="9">
        <f>IFERROR(VLOOKUP(B133,'[1]DADOS (OCULTAR)'!$P$3:$R$56,3,0),"")</f>
        <v>9039744001085</v>
      </c>
      <c r="B133" s="10" t="str">
        <f>'[1]TCE - ANEXO III - Preencher'!C142</f>
        <v>UPA ENGENHO VELHO</v>
      </c>
      <c r="C133" s="11"/>
      <c r="D133" s="12" t="str">
        <f>'[1]TCE - ANEXO III - Preencher'!E142</f>
        <v>LANNUZE GOMES ANDRADE DOS SANTOS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>
        <f>'[1]TCE - ANEXO III - Preencher'!G142</f>
        <v>123105</v>
      </c>
      <c r="G133" s="14">
        <f>IF('[1]TCE - ANEXO III - Preencher'!H142="","",'[1]TCE - ANEXO III - Preencher'!H142)</f>
        <v>44075</v>
      </c>
      <c r="H133" s="15">
        <f>'[1]TCE - ANEXO III - Preencher'!I142</f>
        <v>0</v>
      </c>
      <c r="I133" s="15">
        <f>'[1]TCE - ANEXO III - Preencher'!J142</f>
        <v>1329.1392000000001</v>
      </c>
      <c r="J133" s="15">
        <f>'[1]TCE - ANEXO III - Preencher'!K142</f>
        <v>0</v>
      </c>
      <c r="K133" s="16">
        <f>'[1]TCE - ANEXO III - Preencher'!L142</f>
        <v>132.43</v>
      </c>
      <c r="L133" s="16">
        <f>'[1]TCE - ANEXO III - Preencher'!M142</f>
        <v>30</v>
      </c>
      <c r="M133" s="16">
        <f t="shared" si="13"/>
        <v>102.43</v>
      </c>
      <c r="N133" s="16">
        <f>'[1]TCE - ANEXO III - Preencher'!O142</f>
        <v>1.1599999999999999</v>
      </c>
      <c r="O133" s="16">
        <f>'[1]TCE - ANEXO III - Preencher'!P142</f>
        <v>0</v>
      </c>
      <c r="P133" s="17">
        <f t="shared" si="14"/>
        <v>1.1599999999999999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1432.7292000000002</v>
      </c>
    </row>
    <row r="134" spans="1:28" s="4" customFormat="1" x14ac:dyDescent="0.2">
      <c r="A134" s="9">
        <f>IFERROR(VLOOKUP(B134,'[1]DADOS (OCULTAR)'!$P$3:$R$56,3,0),"")</f>
        <v>9039744001085</v>
      </c>
      <c r="B134" s="10" t="str">
        <f>'[1]TCE - ANEXO III - Preencher'!C143</f>
        <v>UPA ENGENHO VELHO</v>
      </c>
      <c r="C134" s="11"/>
      <c r="D134" s="12" t="str">
        <f>'[1]TCE - ANEXO III - Preencher'!E143</f>
        <v>LARISSA MARIA CABRAL MEDEIROS</v>
      </c>
      <c r="E134" s="10" t="str">
        <f>IF('[1]TCE - ANEXO III - Preencher'!F143="4 - Assistência Odontológica","2 - Outros Profissionais da Saúde",'[1]TCE - ANEXO III - Preencher'!F143)</f>
        <v>1 - Médico</v>
      </c>
      <c r="F134" s="13">
        <f>'[1]TCE - ANEXO III - Preencher'!G143</f>
        <v>225125</v>
      </c>
      <c r="G134" s="14">
        <f>IF('[1]TCE - ANEXO III - Preencher'!H143="","",'[1]TCE - ANEXO III - Preencher'!H143)</f>
        <v>44075</v>
      </c>
      <c r="H134" s="15">
        <f>'[1]TCE - ANEXO III - Preencher'!I143</f>
        <v>0</v>
      </c>
      <c r="I134" s="15">
        <f>'[1]TCE - ANEXO III - Preencher'!J143</f>
        <v>670.19280000000003</v>
      </c>
      <c r="J134" s="15">
        <f>'[1]TCE - ANEXO III - Preencher'!K143</f>
        <v>0</v>
      </c>
      <c r="K134" s="16">
        <f>'[1]TCE - ANEXO III - Preencher'!L143</f>
        <v>132.43</v>
      </c>
      <c r="L134" s="16">
        <f>'[1]TCE - ANEXO III - Preencher'!M143</f>
        <v>0</v>
      </c>
      <c r="M134" s="16">
        <f t="shared" si="13"/>
        <v>132.43</v>
      </c>
      <c r="N134" s="16">
        <f>'[1]TCE - ANEXO III - Preencher'!O143</f>
        <v>9.2799999999999994</v>
      </c>
      <c r="O134" s="16">
        <f>'[1]TCE - ANEXO III - Preencher'!P143</f>
        <v>0</v>
      </c>
      <c r="P134" s="17">
        <f t="shared" si="14"/>
        <v>9.2799999999999994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811.90280000000007</v>
      </c>
    </row>
    <row r="135" spans="1:28" s="4" customFormat="1" x14ac:dyDescent="0.2">
      <c r="A135" s="9">
        <f>IFERROR(VLOOKUP(B135,'[1]DADOS (OCULTAR)'!$P$3:$R$56,3,0),"")</f>
        <v>9039744001085</v>
      </c>
      <c r="B135" s="10" t="str">
        <f>'[1]TCE - ANEXO III - Preencher'!C144</f>
        <v>UPA ENGENHO VELHO</v>
      </c>
      <c r="C135" s="11"/>
      <c r="D135" s="12" t="str">
        <f>'[1]TCE - ANEXO III - Preencher'!E144</f>
        <v>LAUDIANE FERREIRA PEDROSA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>
        <f>'[1]TCE - ANEXO III - Preencher'!G144</f>
        <v>322205</v>
      </c>
      <c r="G135" s="14">
        <f>IF('[1]TCE - ANEXO III - Preencher'!H144="","",'[1]TCE - ANEXO III - Preencher'!H144)</f>
        <v>44075</v>
      </c>
      <c r="H135" s="15">
        <f>'[1]TCE - ANEXO III - Preencher'!I144</f>
        <v>0</v>
      </c>
      <c r="I135" s="15">
        <f>'[1]TCE - ANEXO III - Preencher'!J144</f>
        <v>100.32000000000001</v>
      </c>
      <c r="J135" s="15">
        <f>'[1]TCE - ANEXO III - Preencher'!K144</f>
        <v>0</v>
      </c>
      <c r="K135" s="16">
        <f>'[1]TCE - ANEXO III - Preencher'!L144</f>
        <v>132.43</v>
      </c>
      <c r="L135" s="16">
        <f>'[1]TCE - ANEXO III - Preencher'!M144</f>
        <v>0</v>
      </c>
      <c r="M135" s="16">
        <f t="shared" si="13"/>
        <v>132.43</v>
      </c>
      <c r="N135" s="16">
        <f>'[1]TCE - ANEXO III - Preencher'!O144</f>
        <v>1.1599999999999999</v>
      </c>
      <c r="O135" s="16">
        <f>'[1]TCE - ANEXO III - Preencher'!P144</f>
        <v>0</v>
      </c>
      <c r="P135" s="17">
        <f t="shared" si="14"/>
        <v>1.1599999999999999</v>
      </c>
      <c r="Q135" s="16">
        <f>'[1]TCE - ANEXO III - Preencher'!R144</f>
        <v>103.5</v>
      </c>
      <c r="R135" s="16">
        <f>'[1]TCE - ANEXO III - Preencher'!S144</f>
        <v>62.7</v>
      </c>
      <c r="S135" s="17">
        <f t="shared" si="15"/>
        <v>40.799999999999997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274.70999999999998</v>
      </c>
    </row>
    <row r="136" spans="1:28" s="4" customFormat="1" x14ac:dyDescent="0.2">
      <c r="A136" s="9">
        <f>IFERROR(VLOOKUP(B136,'[1]DADOS (OCULTAR)'!$P$3:$R$56,3,0),"")</f>
        <v>9039744001085</v>
      </c>
      <c r="B136" s="10" t="str">
        <f>'[1]TCE - ANEXO III - Preencher'!C145</f>
        <v>UPA ENGENHO VELHO</v>
      </c>
      <c r="C136" s="11"/>
      <c r="D136" s="12" t="str">
        <f>'[1]TCE - ANEXO III - Preencher'!E145</f>
        <v>LAYRIS RAVEL AGOSTINHO BEZERRA</v>
      </c>
      <c r="E136" s="10" t="str">
        <f>IF('[1]TCE - ANEXO III - Preencher'!F145="4 - Assistência Odontológica","2 - Outros Profissionais da Saúde",'[1]TCE - ANEXO III - Preencher'!F145)</f>
        <v>1 - Médico</v>
      </c>
      <c r="F136" s="13">
        <f>'[1]TCE - ANEXO III - Preencher'!G145</f>
        <v>225125</v>
      </c>
      <c r="G136" s="14">
        <f>IF('[1]TCE - ANEXO III - Preencher'!H145="","",'[1]TCE - ANEXO III - Preencher'!H145)</f>
        <v>44075</v>
      </c>
      <c r="H136" s="15">
        <f>'[1]TCE - ANEXO III - Preencher'!I145</f>
        <v>0</v>
      </c>
      <c r="I136" s="15">
        <f>'[1]TCE - ANEXO III - Preencher'!J145</f>
        <v>870.46160000000009</v>
      </c>
      <c r="J136" s="15">
        <f>'[1]TCE - ANEXO III - Preencher'!K145</f>
        <v>0</v>
      </c>
      <c r="K136" s="16">
        <f>'[1]TCE - ANEXO III - Preencher'!L145</f>
        <v>132.43</v>
      </c>
      <c r="L136" s="16">
        <f>'[1]TCE - ANEXO III - Preencher'!M145</f>
        <v>0</v>
      </c>
      <c r="M136" s="16">
        <f t="shared" si="13"/>
        <v>132.43</v>
      </c>
      <c r="N136" s="16">
        <f>'[1]TCE - ANEXO III - Preencher'!O145</f>
        <v>9.2799999999999994</v>
      </c>
      <c r="O136" s="16">
        <f>'[1]TCE - ANEXO III - Preencher'!P145</f>
        <v>0</v>
      </c>
      <c r="P136" s="17">
        <f t="shared" si="14"/>
        <v>9.2799999999999994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1012.1716000000001</v>
      </c>
    </row>
    <row r="137" spans="1:28" s="4" customFormat="1" x14ac:dyDescent="0.2">
      <c r="A137" s="9">
        <f>IFERROR(VLOOKUP(B137,'[1]DADOS (OCULTAR)'!$P$3:$R$56,3,0),"")</f>
        <v>9039744001085</v>
      </c>
      <c r="B137" s="10" t="str">
        <f>'[1]TCE - ANEXO III - Preencher'!C146</f>
        <v>UPA ENGENHO VELHO</v>
      </c>
      <c r="C137" s="11"/>
      <c r="D137" s="12" t="str">
        <f>'[1]TCE - ANEXO III - Preencher'!E146</f>
        <v>LAYZA KELLY DA SILVA MOURA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>
        <f>'[1]TCE - ANEXO III - Preencher'!G146</f>
        <v>322205</v>
      </c>
      <c r="G137" s="14">
        <f>IF('[1]TCE - ANEXO III - Preencher'!H146="","",'[1]TCE - ANEXO III - Preencher'!H146)</f>
        <v>44075</v>
      </c>
      <c r="H137" s="15">
        <f>'[1]TCE - ANEXO III - Preencher'!I146</f>
        <v>0</v>
      </c>
      <c r="I137" s="15">
        <f>'[1]TCE - ANEXO III - Preencher'!J146</f>
        <v>103.1776</v>
      </c>
      <c r="J137" s="15">
        <f>'[1]TCE - ANEXO III - Preencher'!K146</f>
        <v>0</v>
      </c>
      <c r="K137" s="16">
        <f>'[1]TCE - ANEXO III - Preencher'!L146</f>
        <v>132.43</v>
      </c>
      <c r="L137" s="16">
        <f>'[1]TCE - ANEXO III - Preencher'!M146</f>
        <v>0</v>
      </c>
      <c r="M137" s="16">
        <f t="shared" si="13"/>
        <v>132.43</v>
      </c>
      <c r="N137" s="16">
        <f>'[1]TCE - ANEXO III - Preencher'!O146</f>
        <v>1.1599999999999999</v>
      </c>
      <c r="O137" s="16">
        <f>'[1]TCE - ANEXO III - Preencher'!P146</f>
        <v>0</v>
      </c>
      <c r="P137" s="17">
        <f t="shared" si="14"/>
        <v>1.1599999999999999</v>
      </c>
      <c r="Q137" s="16">
        <f>'[1]TCE - ANEXO III - Preencher'!R146</f>
        <v>207</v>
      </c>
      <c r="R137" s="16">
        <f>'[1]TCE - ANEXO III - Preencher'!S146</f>
        <v>62.7</v>
      </c>
      <c r="S137" s="17">
        <f t="shared" si="15"/>
        <v>144.30000000000001</v>
      </c>
      <c r="T137" s="16">
        <f>'[1]TCE - ANEXO III - Preencher'!U146</f>
        <v>66.11</v>
      </c>
      <c r="U137" s="16">
        <f>'[1]TCE - ANEXO III - Preencher'!V146</f>
        <v>0</v>
      </c>
      <c r="V137" s="17">
        <f t="shared" si="16"/>
        <v>66.11</v>
      </c>
      <c r="W137" s="18" t="str">
        <f>IF('[1]TCE - ANEXO III - Preencher'!X146="","",'[1]TCE - ANEXO III - Preencher'!X146)</f>
        <v>AUXILIO CRECHE</v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447.17759999999998</v>
      </c>
    </row>
    <row r="138" spans="1:28" s="4" customFormat="1" x14ac:dyDescent="0.2">
      <c r="A138" s="9">
        <f>IFERROR(VLOOKUP(B138,'[1]DADOS (OCULTAR)'!$P$3:$R$56,3,0),"")</f>
        <v>9039744001085</v>
      </c>
      <c r="B138" s="10" t="str">
        <f>'[1]TCE - ANEXO III - Preencher'!C147</f>
        <v>UPA ENGENHO VELHO</v>
      </c>
      <c r="C138" s="11"/>
      <c r="D138" s="12" t="str">
        <f>'[1]TCE - ANEXO III - Preencher'!E147</f>
        <v>LEONARDO DA SILVA MACHADO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>
        <f>'[1]TCE - ANEXO III - Preencher'!G147</f>
        <v>517410</v>
      </c>
      <c r="G138" s="14">
        <f>IF('[1]TCE - ANEXO III - Preencher'!H147="","",'[1]TCE - ANEXO III - Preencher'!H147)</f>
        <v>44075</v>
      </c>
      <c r="H138" s="15">
        <f>'[1]TCE - ANEXO III - Preencher'!I147</f>
        <v>0</v>
      </c>
      <c r="I138" s="15">
        <f>'[1]TCE - ANEXO III - Preencher'!J147</f>
        <v>104.45280000000001</v>
      </c>
      <c r="J138" s="15">
        <f>'[1]TCE - ANEXO III - Preencher'!K147</f>
        <v>0</v>
      </c>
      <c r="K138" s="16">
        <f>'[1]TCE - ANEXO III - Preencher'!L147</f>
        <v>132.43</v>
      </c>
      <c r="L138" s="16">
        <f>'[1]TCE - ANEXO III - Preencher'!M147</f>
        <v>0</v>
      </c>
      <c r="M138" s="16">
        <f t="shared" si="13"/>
        <v>132.43</v>
      </c>
      <c r="N138" s="16">
        <f>'[1]TCE - ANEXO III - Preencher'!O147</f>
        <v>1.1599999999999999</v>
      </c>
      <c r="O138" s="16">
        <f>'[1]TCE - ANEXO III - Preencher'!P147</f>
        <v>0</v>
      </c>
      <c r="P138" s="17">
        <f t="shared" si="14"/>
        <v>1.1599999999999999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238.04280000000003</v>
      </c>
    </row>
    <row r="139" spans="1:28" s="4" customFormat="1" x14ac:dyDescent="0.2">
      <c r="A139" s="9">
        <f>IFERROR(VLOOKUP(B139,'[1]DADOS (OCULTAR)'!$P$3:$R$56,3,0),"")</f>
        <v>9039744001085</v>
      </c>
      <c r="B139" s="10" t="str">
        <f>'[1]TCE - ANEXO III - Preencher'!C148</f>
        <v>UPA ENGENHO VELHO</v>
      </c>
      <c r="C139" s="11"/>
      <c r="D139" s="12" t="str">
        <f>'[1]TCE - ANEXO III - Preencher'!E148</f>
        <v>LIDIANE ALVES DE MACEDO SOUZA</v>
      </c>
      <c r="E139" s="10" t="str">
        <f>IF('[1]TCE - ANEXO III - Preencher'!F148="4 - Assistência Odontológica","2 - Outros Profissionais da Saúde",'[1]TCE - ANEXO III - Preencher'!F148)</f>
        <v>1 - Médico</v>
      </c>
      <c r="F139" s="13">
        <f>'[1]TCE - ANEXO III - Preencher'!G148</f>
        <v>225125</v>
      </c>
      <c r="G139" s="14">
        <f>IF('[1]TCE - ANEXO III - Preencher'!H148="","",'[1]TCE - ANEXO III - Preencher'!H148)</f>
        <v>44075</v>
      </c>
      <c r="H139" s="15">
        <f>'[1]TCE - ANEXO III - Preencher'!I148</f>
        <v>0</v>
      </c>
      <c r="I139" s="15">
        <f>'[1]TCE - ANEXO III - Preencher'!J148</f>
        <v>364.64160000000004</v>
      </c>
      <c r="J139" s="15">
        <f>'[1]TCE - ANEXO III - Preencher'!K148</f>
        <v>0</v>
      </c>
      <c r="K139" s="16">
        <f>'[1]TCE - ANEXO III - Preencher'!L148</f>
        <v>132.43</v>
      </c>
      <c r="L139" s="16">
        <f>'[1]TCE - ANEXO III - Preencher'!M148</f>
        <v>6.34</v>
      </c>
      <c r="M139" s="16">
        <f t="shared" si="13"/>
        <v>126.09</v>
      </c>
      <c r="N139" s="16">
        <f>'[1]TCE - ANEXO III - Preencher'!O148</f>
        <v>9.2799999999999994</v>
      </c>
      <c r="O139" s="16">
        <f>'[1]TCE - ANEXO III - Preencher'!P148</f>
        <v>0</v>
      </c>
      <c r="P139" s="17">
        <f t="shared" si="14"/>
        <v>9.2799999999999994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500.01160000000004</v>
      </c>
    </row>
    <row r="140" spans="1:28" s="4" customFormat="1" x14ac:dyDescent="0.2">
      <c r="A140" s="9">
        <f>IFERROR(VLOOKUP(B140,'[1]DADOS (OCULTAR)'!$P$3:$R$56,3,0),"")</f>
        <v>9039744001085</v>
      </c>
      <c r="B140" s="10" t="str">
        <f>'[1]TCE - ANEXO III - Preencher'!C149</f>
        <v>UPA ENGENHO VELHO</v>
      </c>
      <c r="C140" s="11"/>
      <c r="D140" s="12" t="str">
        <f>'[1]TCE - ANEXO III - Preencher'!E149</f>
        <v>LUAN VICTOR VAZ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>
        <f>'[1]TCE - ANEXO III - Preencher'!G149</f>
        <v>411010</v>
      </c>
      <c r="G140" s="14">
        <f>IF('[1]TCE - ANEXO III - Preencher'!H149="","",'[1]TCE - ANEXO III - Preencher'!H149)</f>
        <v>44075</v>
      </c>
      <c r="H140" s="15">
        <f>'[1]TCE - ANEXO III - Preencher'!I149</f>
        <v>0</v>
      </c>
      <c r="I140" s="15">
        <f>'[1]TCE - ANEXO III - Preencher'!J149</f>
        <v>10.450000000000001</v>
      </c>
      <c r="J140" s="15">
        <f>'[1]TCE - ANEXO III - Preencher'!K149</f>
        <v>0</v>
      </c>
      <c r="K140" s="16">
        <f>'[1]TCE - ANEXO III - Preencher'!L149</f>
        <v>132.43</v>
      </c>
      <c r="L140" s="16">
        <f>'[1]TCE - ANEXO III - Preencher'!M149</f>
        <v>0</v>
      </c>
      <c r="M140" s="16">
        <f t="shared" si="13"/>
        <v>132.43</v>
      </c>
      <c r="N140" s="16">
        <f>'[1]TCE - ANEXO III - Preencher'!O149</f>
        <v>1.1599999999999999</v>
      </c>
      <c r="O140" s="16">
        <f>'[1]TCE - ANEXO III - Preencher'!P149</f>
        <v>0</v>
      </c>
      <c r="P140" s="17">
        <f t="shared" si="14"/>
        <v>1.1599999999999999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144.04</v>
      </c>
    </row>
    <row r="141" spans="1:28" s="4" customFormat="1" x14ac:dyDescent="0.2">
      <c r="A141" s="9">
        <f>IFERROR(VLOOKUP(B141,'[1]DADOS (OCULTAR)'!$P$3:$R$56,3,0),"")</f>
        <v>9039744001085</v>
      </c>
      <c r="B141" s="10" t="str">
        <f>'[1]TCE - ANEXO III - Preencher'!C150</f>
        <v>UPA ENGENHO VELHO</v>
      </c>
      <c r="C141" s="11"/>
      <c r="D141" s="12" t="str">
        <f>'[1]TCE - ANEXO III - Preencher'!E150</f>
        <v>LUCIANA CRISTINA CARDOSO DOS ANJOS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>
        <f>'[1]TCE - ANEXO III - Preencher'!G150</f>
        <v>223505</v>
      </c>
      <c r="G141" s="14">
        <f>IF('[1]TCE - ANEXO III - Preencher'!H150="","",'[1]TCE - ANEXO III - Preencher'!H150)</f>
        <v>44075</v>
      </c>
      <c r="H141" s="15">
        <f>'[1]TCE - ANEXO III - Preencher'!I150</f>
        <v>0</v>
      </c>
      <c r="I141" s="15">
        <f>'[1]TCE - ANEXO III - Preencher'!J150</f>
        <v>307.79040000000003</v>
      </c>
      <c r="J141" s="15">
        <f>'[1]TCE - ANEXO III - Preencher'!K150</f>
        <v>0</v>
      </c>
      <c r="K141" s="16">
        <f>'[1]TCE - ANEXO III - Preencher'!L150</f>
        <v>132.43</v>
      </c>
      <c r="L141" s="16">
        <f>'[1]TCE - ANEXO III - Preencher'!M150</f>
        <v>3.08</v>
      </c>
      <c r="M141" s="16">
        <f t="shared" si="13"/>
        <v>129.35</v>
      </c>
      <c r="N141" s="16">
        <f>'[1]TCE - ANEXO III - Preencher'!O150</f>
        <v>1.1599999999999999</v>
      </c>
      <c r="O141" s="16">
        <f>'[1]TCE - ANEXO III - Preencher'!P150</f>
        <v>0</v>
      </c>
      <c r="P141" s="17">
        <f t="shared" si="14"/>
        <v>1.1599999999999999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438.30040000000002</v>
      </c>
    </row>
    <row r="142" spans="1:28" s="4" customFormat="1" x14ac:dyDescent="0.2">
      <c r="A142" s="9">
        <f>IFERROR(VLOOKUP(B142,'[1]DADOS (OCULTAR)'!$P$3:$R$56,3,0),"")</f>
        <v>9039744001085</v>
      </c>
      <c r="B142" s="10" t="str">
        <f>'[1]TCE - ANEXO III - Preencher'!C151</f>
        <v>UPA ENGENHO VELHO</v>
      </c>
      <c r="C142" s="11"/>
      <c r="D142" s="12" t="str">
        <f>'[1]TCE - ANEXO III - Preencher'!E151</f>
        <v>LUCIANA MARIA DUTRA FERNANDES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251605</v>
      </c>
      <c r="G142" s="14">
        <f>IF('[1]TCE - ANEXO III - Preencher'!H151="","",'[1]TCE - ANEXO III - Preencher'!H151)</f>
        <v>44075</v>
      </c>
      <c r="H142" s="15">
        <f>'[1]TCE - ANEXO III - Preencher'!I151</f>
        <v>0</v>
      </c>
      <c r="I142" s="15">
        <f>'[1]TCE - ANEXO III - Preencher'!J151</f>
        <v>212.54640000000001</v>
      </c>
      <c r="J142" s="15">
        <f>'[1]TCE - ANEXO III - Preencher'!K151</f>
        <v>0</v>
      </c>
      <c r="K142" s="16">
        <f>'[1]TCE - ANEXO III - Preencher'!L151</f>
        <v>132.43</v>
      </c>
      <c r="L142" s="16">
        <f>'[1]TCE - ANEXO III - Preencher'!M151</f>
        <v>0</v>
      </c>
      <c r="M142" s="16">
        <f t="shared" si="13"/>
        <v>132.43</v>
      </c>
      <c r="N142" s="16">
        <f>'[1]TCE - ANEXO III - Preencher'!O151</f>
        <v>2.44</v>
      </c>
      <c r="O142" s="16">
        <f>'[1]TCE - ANEXO III - Preencher'!P151</f>
        <v>0</v>
      </c>
      <c r="P142" s="17">
        <f t="shared" si="14"/>
        <v>2.44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347.41640000000001</v>
      </c>
    </row>
    <row r="143" spans="1:28" s="4" customFormat="1" x14ac:dyDescent="0.2">
      <c r="A143" s="9">
        <f>IFERROR(VLOOKUP(B143,'[1]DADOS (OCULTAR)'!$P$3:$R$56,3,0),"")</f>
        <v>9039744001085</v>
      </c>
      <c r="B143" s="10" t="str">
        <f>'[1]TCE - ANEXO III - Preencher'!C152</f>
        <v>UPA ENGENHO VELHO</v>
      </c>
      <c r="C143" s="11"/>
      <c r="D143" s="12" t="str">
        <f>'[1]TCE - ANEXO III - Preencher'!E152</f>
        <v>LUCICLAUDIA CAVALCANTI DO NASCIMENTO SILVA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>
        <f>'[1]TCE - ANEXO III - Preencher'!G152</f>
        <v>766420</v>
      </c>
      <c r="G143" s="14">
        <f>IF('[1]TCE - ANEXO III - Preencher'!H152="","",'[1]TCE - ANEXO III - Preencher'!H152)</f>
        <v>44075</v>
      </c>
      <c r="H143" s="15">
        <f>'[1]TCE - ANEXO III - Preencher'!I152</f>
        <v>0</v>
      </c>
      <c r="I143" s="15">
        <f>'[1]TCE - ANEXO III - Preencher'!J152</f>
        <v>132.14400000000001</v>
      </c>
      <c r="J143" s="15">
        <f>'[1]TCE - ANEXO III - Preencher'!K152</f>
        <v>0</v>
      </c>
      <c r="K143" s="16">
        <f>'[1]TCE - ANEXO III - Preencher'!L152</f>
        <v>132.43</v>
      </c>
      <c r="L143" s="16">
        <f>'[1]TCE - ANEXO III - Preencher'!M152</f>
        <v>0</v>
      </c>
      <c r="M143" s="16">
        <f t="shared" si="13"/>
        <v>132.43</v>
      </c>
      <c r="N143" s="16">
        <f>'[1]TCE - ANEXO III - Preencher'!O152</f>
        <v>1.1599999999999999</v>
      </c>
      <c r="O143" s="16">
        <f>'[1]TCE - ANEXO III - Preencher'!P152</f>
        <v>0</v>
      </c>
      <c r="P143" s="17">
        <f t="shared" si="14"/>
        <v>1.1599999999999999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265.73400000000004</v>
      </c>
    </row>
    <row r="144" spans="1:28" s="4" customFormat="1" x14ac:dyDescent="0.2">
      <c r="A144" s="9">
        <f>IFERROR(VLOOKUP(B144,'[1]DADOS (OCULTAR)'!$P$3:$R$56,3,0),"")</f>
        <v>9039744001085</v>
      </c>
      <c r="B144" s="10" t="str">
        <f>'[1]TCE - ANEXO III - Preencher'!C153</f>
        <v>UPA ENGENHO VELHO</v>
      </c>
      <c r="C144" s="11"/>
      <c r="D144" s="12" t="str">
        <f>'[1]TCE - ANEXO III - Preencher'!E153</f>
        <v>LUCIELLEN DE AGUIAR FERREIRA DA SILVA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>
        <f>'[1]TCE - ANEXO III - Preencher'!G153</f>
        <v>411010</v>
      </c>
      <c r="G144" s="14">
        <f>IF('[1]TCE - ANEXO III - Preencher'!H153="","",'[1]TCE - ANEXO III - Preencher'!H153)</f>
        <v>44075</v>
      </c>
      <c r="H144" s="15">
        <f>'[1]TCE - ANEXO III - Preencher'!I153</f>
        <v>0</v>
      </c>
      <c r="I144" s="15">
        <f>'[1]TCE - ANEXO III - Preencher'!J153</f>
        <v>10.450000000000001</v>
      </c>
      <c r="J144" s="15">
        <f>'[1]TCE - ANEXO III - Preencher'!K153</f>
        <v>0</v>
      </c>
      <c r="K144" s="16">
        <f>'[1]TCE - ANEXO III - Preencher'!L153</f>
        <v>132.41999999999999</v>
      </c>
      <c r="L144" s="16">
        <f>'[1]TCE - ANEXO III - Preencher'!M153</f>
        <v>0</v>
      </c>
      <c r="M144" s="16">
        <f t="shared" si="13"/>
        <v>132.41999999999999</v>
      </c>
      <c r="N144" s="16">
        <f>'[1]TCE - ANEXO III - Preencher'!O153</f>
        <v>1.1599999999999999</v>
      </c>
      <c r="O144" s="16">
        <f>'[1]TCE - ANEXO III - Preencher'!P153</f>
        <v>0</v>
      </c>
      <c r="P144" s="17">
        <f t="shared" si="14"/>
        <v>1.1599999999999999</v>
      </c>
      <c r="Q144" s="16">
        <f>'[1]TCE - ANEXO III - Preencher'!R153</f>
        <v>110.4</v>
      </c>
      <c r="R144" s="16">
        <f>'[1]TCE - ANEXO III - Preencher'!S153</f>
        <v>31.35</v>
      </c>
      <c r="S144" s="17">
        <f t="shared" si="15"/>
        <v>79.050000000000011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223.07999999999998</v>
      </c>
    </row>
    <row r="145" spans="1:28" s="4" customFormat="1" x14ac:dyDescent="0.2">
      <c r="A145" s="9">
        <f>IFERROR(VLOOKUP(B145,'[1]DADOS (OCULTAR)'!$P$3:$R$56,3,0),"")</f>
        <v>9039744001085</v>
      </c>
      <c r="B145" s="10" t="str">
        <f>'[1]TCE - ANEXO III - Preencher'!C154</f>
        <v>UPA ENGENHO VELHO</v>
      </c>
      <c r="C145" s="11"/>
      <c r="D145" s="12" t="str">
        <f>'[1]TCE - ANEXO III - Preencher'!E154</f>
        <v>LUIZ CLAUDIO CRUZ DE SOUZA</v>
      </c>
      <c r="E145" s="10" t="str">
        <f>IF('[1]TCE - ANEXO III - Preencher'!F154="4 - Assistência Odontológica","2 - Outros Profissionais da Saúde",'[1]TCE - ANEXO III - Preencher'!F154)</f>
        <v>3 - Administrativo</v>
      </c>
      <c r="F145" s="13">
        <f>'[1]TCE - ANEXO III - Preencher'!G154</f>
        <v>517410</v>
      </c>
      <c r="G145" s="14">
        <f>IF('[1]TCE - ANEXO III - Preencher'!H154="","",'[1]TCE - ANEXO III - Preencher'!H154)</f>
        <v>44075</v>
      </c>
      <c r="H145" s="15">
        <f>'[1]TCE - ANEXO III - Preencher'!I154</f>
        <v>0</v>
      </c>
      <c r="I145" s="15">
        <f>'[1]TCE - ANEXO III - Preencher'!J154</f>
        <v>189.16</v>
      </c>
      <c r="J145" s="15">
        <f>'[1]TCE - ANEXO III - Preencher'!K154</f>
        <v>0</v>
      </c>
      <c r="K145" s="16">
        <f>'[1]TCE - ANEXO III - Preencher'!L154</f>
        <v>132.41999999999999</v>
      </c>
      <c r="L145" s="16">
        <f>'[1]TCE - ANEXO III - Preencher'!M154</f>
        <v>0</v>
      </c>
      <c r="M145" s="16">
        <f t="shared" si="13"/>
        <v>132.41999999999999</v>
      </c>
      <c r="N145" s="16">
        <f>'[1]TCE - ANEXO III - Preencher'!O154</f>
        <v>1.1599999999999999</v>
      </c>
      <c r="O145" s="16">
        <f>'[1]TCE - ANEXO III - Preencher'!P154</f>
        <v>0</v>
      </c>
      <c r="P145" s="17">
        <f t="shared" si="14"/>
        <v>1.1599999999999999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322.74</v>
      </c>
    </row>
    <row r="146" spans="1:28" s="4" customFormat="1" x14ac:dyDescent="0.2">
      <c r="A146" s="9">
        <f>IFERROR(VLOOKUP(B146,'[1]DADOS (OCULTAR)'!$P$3:$R$56,3,0),"")</f>
        <v>9039744001085</v>
      </c>
      <c r="B146" s="10" t="str">
        <f>'[1]TCE - ANEXO III - Preencher'!C155</f>
        <v>UPA ENGENHO VELHO</v>
      </c>
      <c r="C146" s="11"/>
      <c r="D146" s="12" t="str">
        <f>'[1]TCE - ANEXO III - Preencher'!E155</f>
        <v>LUIZA FERNANDA DOS SANTOS SILVA</v>
      </c>
      <c r="E146" s="10" t="str">
        <f>IF('[1]TCE - ANEXO III - Preencher'!F155="4 - Assistência Odontológica","2 - Outros Profissionais da Saúde",'[1]TCE - ANEXO III - Preencher'!F155)</f>
        <v>3 - Administrativo</v>
      </c>
      <c r="F146" s="13">
        <f>'[1]TCE - ANEXO III - Preencher'!G155</f>
        <v>513430</v>
      </c>
      <c r="G146" s="14">
        <f>IF('[1]TCE - ANEXO III - Preencher'!H155="","",'[1]TCE - ANEXO III - Preencher'!H155)</f>
        <v>44075</v>
      </c>
      <c r="H146" s="15">
        <f>'[1]TCE - ANEXO III - Preencher'!I155</f>
        <v>0</v>
      </c>
      <c r="I146" s="15">
        <f>'[1]TCE - ANEXO III - Preencher'!J155</f>
        <v>87.73360000000001</v>
      </c>
      <c r="J146" s="15">
        <f>'[1]TCE - ANEXO III - Preencher'!K155</f>
        <v>0</v>
      </c>
      <c r="K146" s="16">
        <f>'[1]TCE - ANEXO III - Preencher'!L155</f>
        <v>132.41999999999999</v>
      </c>
      <c r="L146" s="16">
        <f>'[1]TCE - ANEXO III - Preencher'!M155</f>
        <v>0</v>
      </c>
      <c r="M146" s="16">
        <f t="shared" si="13"/>
        <v>132.41999999999999</v>
      </c>
      <c r="N146" s="16">
        <f>'[1]TCE - ANEXO III - Preencher'!O155</f>
        <v>1.1599999999999999</v>
      </c>
      <c r="O146" s="16">
        <f>'[1]TCE - ANEXO III - Preencher'!P155</f>
        <v>0</v>
      </c>
      <c r="P146" s="17">
        <f t="shared" si="14"/>
        <v>1.1599999999999999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221.31359999999998</v>
      </c>
    </row>
    <row r="147" spans="1:28" s="4" customFormat="1" x14ac:dyDescent="0.2">
      <c r="A147" s="9">
        <f>IFERROR(VLOOKUP(B147,'[1]DADOS (OCULTAR)'!$P$3:$R$56,3,0),"")</f>
        <v>9039744001085</v>
      </c>
      <c r="B147" s="10" t="str">
        <f>'[1]TCE - ANEXO III - Preencher'!C156</f>
        <v>UPA ENGENHO VELHO</v>
      </c>
      <c r="C147" s="11"/>
      <c r="D147" s="12" t="str">
        <f>'[1]TCE - ANEXO III - Preencher'!E156</f>
        <v>LUZIA ARRUDA CARDOZO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>
        <f>'[1]TCE - ANEXO III - Preencher'!G156</f>
        <v>766420</v>
      </c>
      <c r="G147" s="14">
        <f>IF('[1]TCE - ANEXO III - Preencher'!H156="","",'[1]TCE - ANEXO III - Preencher'!H156)</f>
        <v>44075</v>
      </c>
      <c r="H147" s="15">
        <f>'[1]TCE - ANEXO III - Preencher'!I156</f>
        <v>0</v>
      </c>
      <c r="I147" s="15">
        <f>'[1]TCE - ANEXO III - Preencher'!J156</f>
        <v>125.2432</v>
      </c>
      <c r="J147" s="15">
        <f>'[1]TCE - ANEXO III - Preencher'!K156</f>
        <v>0</v>
      </c>
      <c r="K147" s="16">
        <f>'[1]TCE - ANEXO III - Preencher'!L156</f>
        <v>132.41999999999999</v>
      </c>
      <c r="L147" s="16">
        <f>'[1]TCE - ANEXO III - Preencher'!M156</f>
        <v>0</v>
      </c>
      <c r="M147" s="16">
        <f t="shared" si="13"/>
        <v>132.41999999999999</v>
      </c>
      <c r="N147" s="16">
        <f>'[1]TCE - ANEXO III - Preencher'!O156</f>
        <v>1.1599999999999999</v>
      </c>
      <c r="O147" s="16">
        <f>'[1]TCE - ANEXO III - Preencher'!P156</f>
        <v>0</v>
      </c>
      <c r="P147" s="17">
        <f t="shared" si="14"/>
        <v>1.1599999999999999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258.82319999999999</v>
      </c>
    </row>
    <row r="148" spans="1:28" s="4" customFormat="1" x14ac:dyDescent="0.2">
      <c r="A148" s="9">
        <f>IFERROR(VLOOKUP(B148,'[1]DADOS (OCULTAR)'!$P$3:$R$56,3,0),"")</f>
        <v>9039744001085</v>
      </c>
      <c r="B148" s="10" t="str">
        <f>'[1]TCE - ANEXO III - Preencher'!C157</f>
        <v>UPA ENGENHO VELHO</v>
      </c>
      <c r="C148" s="11"/>
      <c r="D148" s="12" t="str">
        <f>'[1]TCE - ANEXO III - Preencher'!E157</f>
        <v>LUZITANIA TAYS DE OLIVEIRA</v>
      </c>
      <c r="E148" s="10" t="str">
        <f>IF('[1]TCE - ANEXO III - Preencher'!F157="4 - Assistência Odontológica","2 - Outros Profissionais da Saúde",'[1]TCE - ANEXO III - Preencher'!F157)</f>
        <v>3 - Administrativo</v>
      </c>
      <c r="F148" s="13">
        <f>'[1]TCE - ANEXO III - Preencher'!G157</f>
        <v>411010</v>
      </c>
      <c r="G148" s="14">
        <f>IF('[1]TCE - ANEXO III - Preencher'!H157="","",'[1]TCE - ANEXO III - Preencher'!H157)</f>
        <v>44075</v>
      </c>
      <c r="H148" s="15">
        <f>'[1]TCE - ANEXO III - Preencher'!I157</f>
        <v>0</v>
      </c>
      <c r="I148" s="15">
        <f>'[1]TCE - ANEXO III - Preencher'!J157</f>
        <v>116.0536</v>
      </c>
      <c r="J148" s="15">
        <f>'[1]TCE - ANEXO III - Preencher'!K157</f>
        <v>0</v>
      </c>
      <c r="K148" s="16">
        <f>'[1]TCE - ANEXO III - Preencher'!L157</f>
        <v>132.41999999999999</v>
      </c>
      <c r="L148" s="16">
        <f>'[1]TCE - ANEXO III - Preencher'!M157</f>
        <v>0</v>
      </c>
      <c r="M148" s="16">
        <f t="shared" si="13"/>
        <v>132.41999999999999</v>
      </c>
      <c r="N148" s="16">
        <f>'[1]TCE - ANEXO III - Preencher'!O157</f>
        <v>1.1599999999999999</v>
      </c>
      <c r="O148" s="16">
        <f>'[1]TCE - ANEXO III - Preencher'!P157</f>
        <v>0</v>
      </c>
      <c r="P148" s="17">
        <f t="shared" si="14"/>
        <v>1.1599999999999999</v>
      </c>
      <c r="Q148" s="16">
        <f>'[1]TCE - ANEXO III - Preencher'!R157</f>
        <v>244.5</v>
      </c>
      <c r="R148" s="16">
        <f>'[1]TCE - ANEXO III - Preencher'!S157</f>
        <v>62.7</v>
      </c>
      <c r="S148" s="17">
        <f t="shared" si="15"/>
        <v>181.8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431.43359999999996</v>
      </c>
    </row>
    <row r="149" spans="1:28" s="4" customFormat="1" x14ac:dyDescent="0.2">
      <c r="A149" s="9">
        <f>IFERROR(VLOOKUP(B149,'[1]DADOS (OCULTAR)'!$P$3:$R$56,3,0),"")</f>
        <v>9039744001085</v>
      </c>
      <c r="B149" s="10" t="str">
        <f>'[1]TCE - ANEXO III - Preencher'!C158</f>
        <v>UPA ENGENHO VELHO</v>
      </c>
      <c r="C149" s="11"/>
      <c r="D149" s="12" t="str">
        <f>'[1]TCE - ANEXO III - Preencher'!E158</f>
        <v>MANOEL JOSE DE SOUZA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515110</v>
      </c>
      <c r="G149" s="14">
        <f>IF('[1]TCE - ANEXO III - Preencher'!H158="","",'[1]TCE - ANEXO III - Preencher'!H158)</f>
        <v>44075</v>
      </c>
      <c r="H149" s="15">
        <f>'[1]TCE - ANEXO III - Preencher'!I158</f>
        <v>0</v>
      </c>
      <c r="I149" s="15">
        <f>'[1]TCE - ANEXO III - Preencher'!J158</f>
        <v>106.66959999999999</v>
      </c>
      <c r="J149" s="15">
        <f>'[1]TCE - ANEXO III - Preencher'!K158</f>
        <v>0</v>
      </c>
      <c r="K149" s="16">
        <f>'[1]TCE - ANEXO III - Preencher'!L158</f>
        <v>132.41999999999999</v>
      </c>
      <c r="L149" s="16">
        <f>'[1]TCE - ANEXO III - Preencher'!M158</f>
        <v>0</v>
      </c>
      <c r="M149" s="16">
        <f t="shared" si="13"/>
        <v>132.41999999999999</v>
      </c>
      <c r="N149" s="16">
        <f>'[1]TCE - ANEXO III - Preencher'!O158</f>
        <v>1.1599999999999999</v>
      </c>
      <c r="O149" s="16">
        <f>'[1]TCE - ANEXO III - Preencher'!P158</f>
        <v>0</v>
      </c>
      <c r="P149" s="17">
        <f t="shared" si="14"/>
        <v>1.1599999999999999</v>
      </c>
      <c r="Q149" s="16">
        <f>'[1]TCE - ANEXO III - Preencher'!R158</f>
        <v>207</v>
      </c>
      <c r="R149" s="16">
        <f>'[1]TCE - ANEXO III - Preencher'!S158</f>
        <v>62.7</v>
      </c>
      <c r="S149" s="17">
        <f t="shared" si="15"/>
        <v>144.30000000000001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384.54959999999994</v>
      </c>
    </row>
    <row r="150" spans="1:28" s="4" customFormat="1" x14ac:dyDescent="0.2">
      <c r="A150" s="9">
        <f>IFERROR(VLOOKUP(B150,'[1]DADOS (OCULTAR)'!$P$3:$R$56,3,0),"")</f>
        <v>9039744001085</v>
      </c>
      <c r="B150" s="10" t="str">
        <f>'[1]TCE - ANEXO III - Preencher'!C159</f>
        <v>UPA ENGENHO VELHO</v>
      </c>
      <c r="C150" s="11"/>
      <c r="D150" s="12" t="str">
        <f>'[1]TCE - ANEXO III - Preencher'!E159</f>
        <v>MANUELA CHAVES PINTO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223505</v>
      </c>
      <c r="G150" s="14">
        <f>IF('[1]TCE - ANEXO III - Preencher'!H159="","",'[1]TCE - ANEXO III - Preencher'!H159)</f>
        <v>44075</v>
      </c>
      <c r="H150" s="15">
        <f>'[1]TCE - ANEXO III - Preencher'!I159</f>
        <v>0</v>
      </c>
      <c r="I150" s="15">
        <f>'[1]TCE - ANEXO III - Preencher'!J159</f>
        <v>312.92160000000001</v>
      </c>
      <c r="J150" s="15">
        <f>'[1]TCE - ANEXO III - Preencher'!K159</f>
        <v>0</v>
      </c>
      <c r="K150" s="16">
        <f>'[1]TCE - ANEXO III - Preencher'!L159</f>
        <v>132.41999999999999</v>
      </c>
      <c r="L150" s="16">
        <f>'[1]TCE - ANEXO III - Preencher'!M159</f>
        <v>0</v>
      </c>
      <c r="M150" s="16">
        <f t="shared" si="13"/>
        <v>132.41999999999999</v>
      </c>
      <c r="N150" s="16">
        <f>'[1]TCE - ANEXO III - Preencher'!O159</f>
        <v>2.44</v>
      </c>
      <c r="O150" s="16">
        <f>'[1]TCE - ANEXO III - Preencher'!P159</f>
        <v>0</v>
      </c>
      <c r="P150" s="17">
        <f t="shared" si="14"/>
        <v>2.44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447.78159999999997</v>
      </c>
    </row>
    <row r="151" spans="1:28" s="4" customFormat="1" x14ac:dyDescent="0.2">
      <c r="A151" s="9">
        <f>IFERROR(VLOOKUP(B151,'[1]DADOS (OCULTAR)'!$P$3:$R$56,3,0),"")</f>
        <v>9039744001085</v>
      </c>
      <c r="B151" s="10" t="str">
        <f>'[1]TCE - ANEXO III - Preencher'!C160</f>
        <v>UPA ENGENHO VELHO</v>
      </c>
      <c r="C151" s="11"/>
      <c r="D151" s="12" t="str">
        <f>'[1]TCE - ANEXO III - Preencher'!E160</f>
        <v>MANUELITO SALVADOR DA SILVA</v>
      </c>
      <c r="E151" s="10" t="str">
        <f>IF('[1]TCE - ANEXO III - Preencher'!F160="4 - Assistência Odontológica","2 - Outros Profissionais da Saúde",'[1]TCE - ANEXO III - Preencher'!F160)</f>
        <v>3 - Administrativo</v>
      </c>
      <c r="F151" s="13">
        <f>'[1]TCE - ANEXO III - Preencher'!G160</f>
        <v>411010</v>
      </c>
      <c r="G151" s="14">
        <f>IF('[1]TCE - ANEXO III - Preencher'!H160="","",'[1]TCE - ANEXO III - Preencher'!H160)</f>
        <v>44075</v>
      </c>
      <c r="H151" s="15">
        <f>'[1]TCE - ANEXO III - Preencher'!I160</f>
        <v>0</v>
      </c>
      <c r="I151" s="15">
        <f>'[1]TCE - ANEXO III - Preencher'!J160</f>
        <v>231.596</v>
      </c>
      <c r="J151" s="15">
        <f>'[1]TCE - ANEXO III - Preencher'!K160</f>
        <v>0</v>
      </c>
      <c r="K151" s="16">
        <f>'[1]TCE - ANEXO III - Preencher'!L160</f>
        <v>132.41999999999999</v>
      </c>
      <c r="L151" s="16">
        <f>'[1]TCE - ANEXO III - Preencher'!M160</f>
        <v>0</v>
      </c>
      <c r="M151" s="16">
        <f t="shared" si="13"/>
        <v>132.41999999999999</v>
      </c>
      <c r="N151" s="16">
        <f>'[1]TCE - ANEXO III - Preencher'!O160</f>
        <v>1.1599999999999999</v>
      </c>
      <c r="O151" s="16">
        <f>'[1]TCE - ANEXO III - Preencher'!P160</f>
        <v>0</v>
      </c>
      <c r="P151" s="17">
        <f t="shared" si="14"/>
        <v>1.1599999999999999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365.17599999999999</v>
      </c>
    </row>
    <row r="152" spans="1:28" s="4" customFormat="1" x14ac:dyDescent="0.2">
      <c r="A152" s="9">
        <f>IFERROR(VLOOKUP(B152,'[1]DADOS (OCULTAR)'!$P$3:$R$56,3,0),"")</f>
        <v>9039744001085</v>
      </c>
      <c r="B152" s="10" t="str">
        <f>'[1]TCE - ANEXO III - Preencher'!C161</f>
        <v>UPA ENGENHO VELHO</v>
      </c>
      <c r="C152" s="11"/>
      <c r="D152" s="12" t="str">
        <f>'[1]TCE - ANEXO III - Preencher'!E161</f>
        <v>MANUELLE MILENA FERREIRA RIBEIRO</v>
      </c>
      <c r="E152" s="10" t="str">
        <f>IF('[1]TCE - ANEXO III - Preencher'!F161="4 - Assistência Odontológica","2 - Outros Profissionais da Saúde",'[1]TCE - ANEXO III - Preencher'!F161)</f>
        <v>3 - Administrativo</v>
      </c>
      <c r="F152" s="13">
        <f>'[1]TCE - ANEXO III - Preencher'!G161</f>
        <v>411010</v>
      </c>
      <c r="G152" s="14">
        <f>IF('[1]TCE - ANEXO III - Preencher'!H161="","",'[1]TCE - ANEXO III - Preencher'!H161)</f>
        <v>44075</v>
      </c>
      <c r="H152" s="15">
        <f>'[1]TCE - ANEXO III - Preencher'!I161</f>
        <v>0</v>
      </c>
      <c r="I152" s="15">
        <f>'[1]TCE - ANEXO III - Preencher'!J161</f>
        <v>100.2968</v>
      </c>
      <c r="J152" s="15">
        <f>'[1]TCE - ANEXO III - Preencher'!K161</f>
        <v>0</v>
      </c>
      <c r="K152" s="16">
        <f>'[1]TCE - ANEXO III - Preencher'!L161</f>
        <v>132.41999999999999</v>
      </c>
      <c r="L152" s="16">
        <f>'[1]TCE - ANEXO III - Preencher'!M161</f>
        <v>0</v>
      </c>
      <c r="M152" s="16">
        <f t="shared" si="13"/>
        <v>132.41999999999999</v>
      </c>
      <c r="N152" s="16">
        <f>'[1]TCE - ANEXO III - Preencher'!O161</f>
        <v>1.1599999999999999</v>
      </c>
      <c r="O152" s="16">
        <f>'[1]TCE - ANEXO III - Preencher'!P161</f>
        <v>0</v>
      </c>
      <c r="P152" s="17">
        <f t="shared" si="14"/>
        <v>1.1599999999999999</v>
      </c>
      <c r="Q152" s="16">
        <f>'[1]TCE - ANEXO III - Preencher'!R161</f>
        <v>103.5</v>
      </c>
      <c r="R152" s="16">
        <f>'[1]TCE - ANEXO III - Preencher'!S161</f>
        <v>62.7</v>
      </c>
      <c r="S152" s="17">
        <f t="shared" si="15"/>
        <v>40.799999999999997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274.67679999999996</v>
      </c>
    </row>
    <row r="153" spans="1:28" s="4" customFormat="1" x14ac:dyDescent="0.2">
      <c r="A153" s="9">
        <f>IFERROR(VLOOKUP(B153,'[1]DADOS (OCULTAR)'!$P$3:$R$56,3,0),"")</f>
        <v>9039744001085</v>
      </c>
      <c r="B153" s="10" t="str">
        <f>'[1]TCE - ANEXO III - Preencher'!C162</f>
        <v>UPA ENGENHO VELHO</v>
      </c>
      <c r="C153" s="11"/>
      <c r="D153" s="12" t="str">
        <f>'[1]TCE - ANEXO III - Preencher'!E162</f>
        <v>MARCIA MARIA ALBINO DE SOUZA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>
        <f>'[1]TCE - ANEXO III - Preencher'!G162</f>
        <v>411010</v>
      </c>
      <c r="G153" s="14">
        <f>IF('[1]TCE - ANEXO III - Preencher'!H162="","",'[1]TCE - ANEXO III - Preencher'!H162)</f>
        <v>44075</v>
      </c>
      <c r="H153" s="15">
        <f>'[1]TCE - ANEXO III - Preencher'!I162</f>
        <v>0</v>
      </c>
      <c r="I153" s="15">
        <f>'[1]TCE - ANEXO III - Preencher'!J162</f>
        <v>120.4256</v>
      </c>
      <c r="J153" s="15">
        <f>'[1]TCE - ANEXO III - Preencher'!K162</f>
        <v>0</v>
      </c>
      <c r="K153" s="16">
        <f>'[1]TCE - ANEXO III - Preencher'!L162</f>
        <v>132.41999999999999</v>
      </c>
      <c r="L153" s="16">
        <f>'[1]TCE - ANEXO III - Preencher'!M162</f>
        <v>0</v>
      </c>
      <c r="M153" s="16">
        <f t="shared" si="13"/>
        <v>132.41999999999999</v>
      </c>
      <c r="N153" s="16">
        <f>'[1]TCE - ANEXO III - Preencher'!O162</f>
        <v>1.1599999999999999</v>
      </c>
      <c r="O153" s="16">
        <f>'[1]TCE - ANEXO III - Preencher'!P162</f>
        <v>0</v>
      </c>
      <c r="P153" s="17">
        <f t="shared" si="14"/>
        <v>1.1599999999999999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254.00559999999999</v>
      </c>
    </row>
    <row r="154" spans="1:28" s="4" customFormat="1" x14ac:dyDescent="0.2">
      <c r="A154" s="9">
        <f>IFERROR(VLOOKUP(B154,'[1]DADOS (OCULTAR)'!$P$3:$R$56,3,0),"")</f>
        <v>9039744001085</v>
      </c>
      <c r="B154" s="10" t="str">
        <f>'[1]TCE - ANEXO III - Preencher'!C163</f>
        <v>UPA ENGENHO VELHO</v>
      </c>
      <c r="C154" s="11"/>
      <c r="D154" s="12" t="str">
        <f>'[1]TCE - ANEXO III - Preencher'!E163</f>
        <v>MARCIA PATRICIA RIBEIRO DE SOUZA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>
        <f>'[1]TCE - ANEXO III - Preencher'!G163</f>
        <v>322205</v>
      </c>
      <c r="G154" s="14">
        <f>IF('[1]TCE - ANEXO III - Preencher'!H163="","",'[1]TCE - ANEXO III - Preencher'!H163)</f>
        <v>44075</v>
      </c>
      <c r="H154" s="15">
        <f>'[1]TCE - ANEXO III - Preencher'!I163</f>
        <v>0</v>
      </c>
      <c r="I154" s="15">
        <f>'[1]TCE - ANEXO III - Preencher'!J163</f>
        <v>116.41680000000001</v>
      </c>
      <c r="J154" s="15">
        <f>'[1]TCE - ANEXO III - Preencher'!K163</f>
        <v>0</v>
      </c>
      <c r="K154" s="16">
        <f>'[1]TCE - ANEXO III - Preencher'!L163</f>
        <v>132.41999999999999</v>
      </c>
      <c r="L154" s="16">
        <f>'[1]TCE - ANEXO III - Preencher'!M163</f>
        <v>0</v>
      </c>
      <c r="M154" s="16">
        <f t="shared" si="13"/>
        <v>132.41999999999999</v>
      </c>
      <c r="N154" s="16">
        <f>'[1]TCE - ANEXO III - Preencher'!O163</f>
        <v>1.1599999999999999</v>
      </c>
      <c r="O154" s="16">
        <f>'[1]TCE - ANEXO III - Preencher'!P163</f>
        <v>0</v>
      </c>
      <c r="P154" s="17">
        <f t="shared" si="14"/>
        <v>1.1599999999999999</v>
      </c>
      <c r="Q154" s="16">
        <f>'[1]TCE - ANEXO III - Preencher'!R163</f>
        <v>103.5</v>
      </c>
      <c r="R154" s="16">
        <f>'[1]TCE - ANEXO III - Preencher'!S163</f>
        <v>62.7</v>
      </c>
      <c r="S154" s="17">
        <f t="shared" si="15"/>
        <v>40.799999999999997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290.79679999999996</v>
      </c>
    </row>
    <row r="155" spans="1:28" s="4" customFormat="1" x14ac:dyDescent="0.2">
      <c r="A155" s="9">
        <f>IFERROR(VLOOKUP(B155,'[1]DADOS (OCULTAR)'!$P$3:$R$56,3,0),"")</f>
        <v>9039744001085</v>
      </c>
      <c r="B155" s="10" t="str">
        <f>'[1]TCE - ANEXO III - Preencher'!C164</f>
        <v>UPA ENGENHO VELHO</v>
      </c>
      <c r="C155" s="11"/>
      <c r="D155" s="12" t="str">
        <f>'[1]TCE - ANEXO III - Preencher'!E164</f>
        <v>MARCIENE LOPES DE MOURA</v>
      </c>
      <c r="E155" s="10" t="str">
        <f>IF('[1]TCE - ANEXO III - Preencher'!F164="4 - Assistência Odontológica","2 - Outros Profissionais da Saúde",'[1]TCE - ANEXO III - Preencher'!F164)</f>
        <v>1 - Médico</v>
      </c>
      <c r="F155" s="13">
        <f>'[1]TCE - ANEXO III - Preencher'!G164</f>
        <v>225125</v>
      </c>
      <c r="G155" s="14">
        <f>IF('[1]TCE - ANEXO III - Preencher'!H164="","",'[1]TCE - ANEXO III - Preencher'!H164)</f>
        <v>44075</v>
      </c>
      <c r="H155" s="15">
        <f>'[1]TCE - ANEXO III - Preencher'!I164</f>
        <v>0</v>
      </c>
      <c r="I155" s="15">
        <f>'[1]TCE - ANEXO III - Preencher'!J164</f>
        <v>348.76560000000001</v>
      </c>
      <c r="J155" s="15">
        <f>'[1]TCE - ANEXO III - Preencher'!K164</f>
        <v>0</v>
      </c>
      <c r="K155" s="16">
        <f>'[1]TCE - ANEXO III - Preencher'!L164</f>
        <v>132.41999999999999</v>
      </c>
      <c r="L155" s="16">
        <f>'[1]TCE - ANEXO III - Preencher'!M164</f>
        <v>0</v>
      </c>
      <c r="M155" s="16">
        <f t="shared" si="13"/>
        <v>132.41999999999999</v>
      </c>
      <c r="N155" s="16">
        <f>'[1]TCE - ANEXO III - Preencher'!O164</f>
        <v>9.2799999999999994</v>
      </c>
      <c r="O155" s="16">
        <f>'[1]TCE - ANEXO III - Preencher'!P164</f>
        <v>0</v>
      </c>
      <c r="P155" s="17">
        <f t="shared" si="14"/>
        <v>9.2799999999999994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490.46559999999999</v>
      </c>
    </row>
    <row r="156" spans="1:28" s="4" customFormat="1" x14ac:dyDescent="0.2">
      <c r="A156" s="9">
        <f>IFERROR(VLOOKUP(B156,'[1]DADOS (OCULTAR)'!$P$3:$R$56,3,0),"")</f>
        <v>9039744001085</v>
      </c>
      <c r="B156" s="10" t="str">
        <f>'[1]TCE - ANEXO III - Preencher'!C165</f>
        <v>UPA ENGENHO VELHO</v>
      </c>
      <c r="C156" s="11"/>
      <c r="D156" s="12" t="str">
        <f>'[1]TCE - ANEXO III - Preencher'!E165</f>
        <v>MARIA APARECIDA BEZERRA DA SILVA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515205</v>
      </c>
      <c r="G156" s="14">
        <f>IF('[1]TCE - ANEXO III - Preencher'!H165="","",'[1]TCE - ANEXO III - Preencher'!H165)</f>
        <v>44075</v>
      </c>
      <c r="H156" s="15">
        <f>'[1]TCE - ANEXO III - Preencher'!I165</f>
        <v>0</v>
      </c>
      <c r="I156" s="15">
        <f>'[1]TCE - ANEXO III - Preencher'!J165</f>
        <v>123.78</v>
      </c>
      <c r="J156" s="15">
        <f>'[1]TCE - ANEXO III - Preencher'!K165</f>
        <v>0</v>
      </c>
      <c r="K156" s="16">
        <f>'[1]TCE - ANEXO III - Preencher'!L165</f>
        <v>132.41999999999999</v>
      </c>
      <c r="L156" s="16">
        <f>'[1]TCE - ANEXO III - Preencher'!M165</f>
        <v>0</v>
      </c>
      <c r="M156" s="16">
        <f t="shared" si="13"/>
        <v>132.41999999999999</v>
      </c>
      <c r="N156" s="16">
        <f>'[1]TCE - ANEXO III - Preencher'!O165</f>
        <v>1.1599999999999999</v>
      </c>
      <c r="O156" s="16">
        <f>'[1]TCE - ANEXO III - Preencher'!P165</f>
        <v>0</v>
      </c>
      <c r="P156" s="17">
        <f t="shared" si="14"/>
        <v>1.1599999999999999</v>
      </c>
      <c r="Q156" s="16">
        <f>'[1]TCE - ANEXO III - Preencher'!R165</f>
        <v>103.5</v>
      </c>
      <c r="R156" s="16">
        <f>'[1]TCE - ANEXO III - Preencher'!S165</f>
        <v>64.8</v>
      </c>
      <c r="S156" s="17">
        <f t="shared" si="15"/>
        <v>38.700000000000003</v>
      </c>
      <c r="T156" s="16">
        <f>'[1]TCE - ANEXO III - Preencher'!U165</f>
        <v>171</v>
      </c>
      <c r="U156" s="16">
        <f>'[1]TCE - ANEXO III - Preencher'!V165</f>
        <v>0</v>
      </c>
      <c r="V156" s="17">
        <f t="shared" si="16"/>
        <v>171</v>
      </c>
      <c r="W156" s="18" t="str">
        <f>IF('[1]TCE - ANEXO III - Preencher'!X165="","",'[1]TCE - ANEXO III - Preencher'!X165)</f>
        <v>AUXILIO CRECHE</v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467.06</v>
      </c>
    </row>
    <row r="157" spans="1:28" s="4" customFormat="1" x14ac:dyDescent="0.2">
      <c r="A157" s="9">
        <f>IFERROR(VLOOKUP(B157,'[1]DADOS (OCULTAR)'!$P$3:$R$56,3,0),"")</f>
        <v>9039744001085</v>
      </c>
      <c r="B157" s="10" t="str">
        <f>'[1]TCE - ANEXO III - Preencher'!C166</f>
        <v>UPA ENGENHO VELHO</v>
      </c>
      <c r="C157" s="11"/>
      <c r="D157" s="12" t="str">
        <f>'[1]TCE - ANEXO III - Preencher'!E166</f>
        <v>MARIA DAIANA OLIVEIRA DA SILVA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322205</v>
      </c>
      <c r="G157" s="14">
        <f>IF('[1]TCE - ANEXO III - Preencher'!H166="","",'[1]TCE - ANEXO III - Preencher'!H166)</f>
        <v>44075</v>
      </c>
      <c r="H157" s="15">
        <f>'[1]TCE - ANEXO III - Preencher'!I166</f>
        <v>0</v>
      </c>
      <c r="I157" s="15">
        <f>'[1]TCE - ANEXO III - Preencher'!J166</f>
        <v>100.2824</v>
      </c>
      <c r="J157" s="15">
        <f>'[1]TCE - ANEXO III - Preencher'!K166</f>
        <v>0</v>
      </c>
      <c r="K157" s="16">
        <f>'[1]TCE - ANEXO III - Preencher'!L166</f>
        <v>132.41999999999999</v>
      </c>
      <c r="L157" s="16">
        <f>'[1]TCE - ANEXO III - Preencher'!M166</f>
        <v>0</v>
      </c>
      <c r="M157" s="16">
        <f t="shared" si="13"/>
        <v>132.41999999999999</v>
      </c>
      <c r="N157" s="16">
        <f>'[1]TCE - ANEXO III - Preencher'!O166</f>
        <v>1.1599999999999999</v>
      </c>
      <c r="O157" s="16">
        <f>'[1]TCE - ANEXO III - Preencher'!P166</f>
        <v>0</v>
      </c>
      <c r="P157" s="17">
        <f t="shared" si="14"/>
        <v>1.1599999999999999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233.86239999999998</v>
      </c>
    </row>
    <row r="158" spans="1:28" s="4" customFormat="1" x14ac:dyDescent="0.2">
      <c r="A158" s="9">
        <f>IFERROR(VLOOKUP(B158,'[1]DADOS (OCULTAR)'!$P$3:$R$56,3,0),"")</f>
        <v>9039744001085</v>
      </c>
      <c r="B158" s="10" t="str">
        <f>'[1]TCE - ANEXO III - Preencher'!C167</f>
        <v>UPA ENGENHO VELHO</v>
      </c>
      <c r="C158" s="11"/>
      <c r="D158" s="12" t="str">
        <f>'[1]TCE - ANEXO III - Preencher'!E167</f>
        <v>MARIA DAS GRACAS DE DEUS OLIVEIRA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322205</v>
      </c>
      <c r="G158" s="14">
        <f>IF('[1]TCE - ANEXO III - Preencher'!H167="","",'[1]TCE - ANEXO III - Preencher'!H167)</f>
        <v>44075</v>
      </c>
      <c r="H158" s="15">
        <f>'[1]TCE - ANEXO III - Preencher'!I167</f>
        <v>0</v>
      </c>
      <c r="I158" s="15">
        <f>'[1]TCE - ANEXO III - Preencher'!J167</f>
        <v>119.41120000000001</v>
      </c>
      <c r="J158" s="15">
        <f>'[1]TCE - ANEXO III - Preencher'!K167</f>
        <v>0</v>
      </c>
      <c r="K158" s="16">
        <f>'[1]TCE - ANEXO III - Preencher'!L167</f>
        <v>132.41999999999999</v>
      </c>
      <c r="L158" s="16">
        <f>'[1]TCE - ANEXO III - Preencher'!M167</f>
        <v>0</v>
      </c>
      <c r="M158" s="16">
        <f t="shared" si="13"/>
        <v>132.41999999999999</v>
      </c>
      <c r="N158" s="16">
        <f>'[1]TCE - ANEXO III - Preencher'!O167</f>
        <v>1.1599999999999999</v>
      </c>
      <c r="O158" s="16">
        <f>'[1]TCE - ANEXO III - Preencher'!P167</f>
        <v>0</v>
      </c>
      <c r="P158" s="17">
        <f t="shared" si="14"/>
        <v>1.1599999999999999</v>
      </c>
      <c r="Q158" s="16">
        <f>'[1]TCE - ANEXO III - Preencher'!R167</f>
        <v>207</v>
      </c>
      <c r="R158" s="16">
        <f>'[1]TCE - ANEXO III - Preencher'!S167</f>
        <v>62.7</v>
      </c>
      <c r="S158" s="17">
        <f t="shared" si="15"/>
        <v>144.30000000000001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397.2912</v>
      </c>
    </row>
    <row r="159" spans="1:28" s="4" customFormat="1" x14ac:dyDescent="0.2">
      <c r="A159" s="9">
        <f>IFERROR(VLOOKUP(B159,'[1]DADOS (OCULTAR)'!$P$3:$R$56,3,0),"")</f>
        <v>9039744001085</v>
      </c>
      <c r="B159" s="10" t="str">
        <f>'[1]TCE - ANEXO III - Preencher'!C168</f>
        <v>UPA ENGENHO VELHO</v>
      </c>
      <c r="C159" s="11"/>
      <c r="D159" s="12" t="str">
        <f>'[1]TCE - ANEXO III - Preencher'!E168</f>
        <v>MARIA DAS GRACAS FELIX DE FIGUEIREDO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223208</v>
      </c>
      <c r="G159" s="14">
        <f>IF('[1]TCE - ANEXO III - Preencher'!H168="","",'[1]TCE - ANEXO III - Preencher'!H168)</f>
        <v>44075</v>
      </c>
      <c r="H159" s="15">
        <f>'[1]TCE - ANEXO III - Preencher'!I168</f>
        <v>0</v>
      </c>
      <c r="I159" s="15">
        <f>'[1]TCE - ANEXO III - Preencher'!J168</f>
        <v>451.96879999999999</v>
      </c>
      <c r="J159" s="15">
        <f>'[1]TCE - ANEXO III - Preencher'!K168</f>
        <v>0</v>
      </c>
      <c r="K159" s="16">
        <f>'[1]TCE - ANEXO III - Preencher'!L168</f>
        <v>132.41999999999999</v>
      </c>
      <c r="L159" s="16">
        <f>'[1]TCE - ANEXO III - Preencher'!M168</f>
        <v>0</v>
      </c>
      <c r="M159" s="16">
        <f t="shared" si="13"/>
        <v>132.41999999999999</v>
      </c>
      <c r="N159" s="16">
        <f>'[1]TCE - ANEXO III - Preencher'!O168</f>
        <v>1.1599999999999999</v>
      </c>
      <c r="O159" s="16">
        <f>'[1]TCE - ANEXO III - Preencher'!P168</f>
        <v>0</v>
      </c>
      <c r="P159" s="17">
        <f t="shared" si="14"/>
        <v>1.1599999999999999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585.54879999999991</v>
      </c>
    </row>
    <row r="160" spans="1:28" s="4" customFormat="1" x14ac:dyDescent="0.2">
      <c r="A160" s="9">
        <f>IFERROR(VLOOKUP(B160,'[1]DADOS (OCULTAR)'!$P$3:$R$56,3,0),"")</f>
        <v>9039744001085</v>
      </c>
      <c r="B160" s="10" t="str">
        <f>'[1]TCE - ANEXO III - Preencher'!C169</f>
        <v>UPA ENGENHO VELHO</v>
      </c>
      <c r="C160" s="11"/>
      <c r="D160" s="12" t="str">
        <f>'[1]TCE - ANEXO III - Preencher'!E169</f>
        <v>MARIA DE LOURDES PEREIRA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>
        <f>'[1]TCE - ANEXO III - Preencher'!G169</f>
        <v>322205</v>
      </c>
      <c r="G160" s="14">
        <f>IF('[1]TCE - ANEXO III - Preencher'!H169="","",'[1]TCE - ANEXO III - Preencher'!H169)</f>
        <v>44075</v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132.41999999999999</v>
      </c>
      <c r="L160" s="16">
        <f>'[1]TCE - ANEXO III - Preencher'!M169</f>
        <v>0</v>
      </c>
      <c r="M160" s="16">
        <f t="shared" si="13"/>
        <v>132.41999999999999</v>
      </c>
      <c r="N160" s="16">
        <f>'[1]TCE - ANEXO III - Preencher'!O169</f>
        <v>1.1599999999999999</v>
      </c>
      <c r="O160" s="16">
        <f>'[1]TCE - ANEXO III - Preencher'!P169</f>
        <v>0</v>
      </c>
      <c r="P160" s="17">
        <f t="shared" si="14"/>
        <v>1.1599999999999999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133.57999999999998</v>
      </c>
    </row>
    <row r="161" spans="1:28" s="4" customFormat="1" x14ac:dyDescent="0.2">
      <c r="A161" s="9">
        <f>IFERROR(VLOOKUP(B161,'[1]DADOS (OCULTAR)'!$P$3:$R$56,3,0),"")</f>
        <v>9039744001085</v>
      </c>
      <c r="B161" s="10" t="str">
        <f>'[1]TCE - ANEXO III - Preencher'!C170</f>
        <v>UPA ENGENHO VELHO</v>
      </c>
      <c r="C161" s="11"/>
      <c r="D161" s="12" t="str">
        <f>'[1]TCE - ANEXO III - Preencher'!E170</f>
        <v>MARIA EDUARDA CAVALCANTI DE BRITO</v>
      </c>
      <c r="E161" s="10" t="str">
        <f>IF('[1]TCE - ANEXO III - Preencher'!F170="4 - Assistência Odontológica","2 - Outros Profissionais da Saúde",'[1]TCE - ANEXO III - Preencher'!F170)</f>
        <v>1 - Médico</v>
      </c>
      <c r="F161" s="13">
        <f>'[1]TCE - ANEXO III - Preencher'!G170</f>
        <v>225125</v>
      </c>
      <c r="G161" s="14">
        <f>IF('[1]TCE - ANEXO III - Preencher'!H170="","",'[1]TCE - ANEXO III - Preencher'!H170)</f>
        <v>44075</v>
      </c>
      <c r="H161" s="15">
        <f>'[1]TCE - ANEXO III - Preencher'!I170</f>
        <v>0</v>
      </c>
      <c r="I161" s="15">
        <f>'[1]TCE - ANEXO III - Preencher'!J170</f>
        <v>346.40879999999999</v>
      </c>
      <c r="J161" s="15">
        <f>'[1]TCE - ANEXO III - Preencher'!K170</f>
        <v>0</v>
      </c>
      <c r="K161" s="16">
        <f>'[1]TCE - ANEXO III - Preencher'!L170</f>
        <v>132.41999999999999</v>
      </c>
      <c r="L161" s="16">
        <f>'[1]TCE - ANEXO III - Preencher'!M170</f>
        <v>6.34</v>
      </c>
      <c r="M161" s="16">
        <f t="shared" si="13"/>
        <v>126.07999999999998</v>
      </c>
      <c r="N161" s="16">
        <f>'[1]TCE - ANEXO III - Preencher'!O170</f>
        <v>9.2799999999999994</v>
      </c>
      <c r="O161" s="16">
        <f>'[1]TCE - ANEXO III - Preencher'!P170</f>
        <v>0</v>
      </c>
      <c r="P161" s="17">
        <f t="shared" si="14"/>
        <v>9.2799999999999994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481.76879999999994</v>
      </c>
    </row>
    <row r="162" spans="1:28" s="4" customFormat="1" x14ac:dyDescent="0.2">
      <c r="A162" s="9">
        <f>IFERROR(VLOOKUP(B162,'[1]DADOS (OCULTAR)'!$P$3:$R$56,3,0),"")</f>
        <v>9039744001085</v>
      </c>
      <c r="B162" s="10" t="str">
        <f>'[1]TCE - ANEXO III - Preencher'!C171</f>
        <v>UPA ENGENHO VELHO</v>
      </c>
      <c r="C162" s="11"/>
      <c r="D162" s="12" t="str">
        <f>'[1]TCE - ANEXO III - Preencher'!E171</f>
        <v>MARIA GABRIELA GOMES FREITAS DE BARROS</v>
      </c>
      <c r="E162" s="10" t="str">
        <f>IF('[1]TCE - ANEXO III - Preencher'!F171="4 - Assistência Odontológica","2 - Outros Profissionais da Saúde",'[1]TCE - ANEXO III - Preencher'!F171)</f>
        <v>1 - Médico</v>
      </c>
      <c r="F162" s="13">
        <f>'[1]TCE - ANEXO III - Preencher'!G171</f>
        <v>225125</v>
      </c>
      <c r="G162" s="14">
        <f>IF('[1]TCE - ANEXO III - Preencher'!H171="","",'[1]TCE - ANEXO III - Preencher'!H171)</f>
        <v>44075</v>
      </c>
      <c r="H162" s="15">
        <f>'[1]TCE - ANEXO III - Preencher'!I171</f>
        <v>0</v>
      </c>
      <c r="I162" s="15">
        <f>'[1]TCE - ANEXO III - Preencher'!J171</f>
        <v>424.25040000000001</v>
      </c>
      <c r="J162" s="15">
        <f>'[1]TCE - ANEXO III - Preencher'!K171</f>
        <v>0</v>
      </c>
      <c r="K162" s="16">
        <f>'[1]TCE - ANEXO III - Preencher'!L171</f>
        <v>132.41999999999999</v>
      </c>
      <c r="L162" s="16">
        <f>'[1]TCE - ANEXO III - Preencher'!M171</f>
        <v>0</v>
      </c>
      <c r="M162" s="16">
        <f t="shared" si="13"/>
        <v>132.41999999999999</v>
      </c>
      <c r="N162" s="16">
        <f>'[1]TCE - ANEXO III - Preencher'!O171</f>
        <v>9.2799999999999994</v>
      </c>
      <c r="O162" s="16">
        <f>'[1]TCE - ANEXO III - Preencher'!P171</f>
        <v>0</v>
      </c>
      <c r="P162" s="17">
        <f t="shared" si="14"/>
        <v>9.2799999999999994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565.95039999999995</v>
      </c>
    </row>
    <row r="163" spans="1:28" s="4" customFormat="1" x14ac:dyDescent="0.2">
      <c r="A163" s="9">
        <f>IFERROR(VLOOKUP(B163,'[1]DADOS (OCULTAR)'!$P$3:$R$56,3,0),"")</f>
        <v>9039744001085</v>
      </c>
      <c r="B163" s="10" t="str">
        <f>'[1]TCE - ANEXO III - Preencher'!C172</f>
        <v>UPA ENGENHO VELHO</v>
      </c>
      <c r="C163" s="11"/>
      <c r="D163" s="12" t="str">
        <f>'[1]TCE - ANEXO III - Preencher'!E172</f>
        <v>MARIA GORETTI DE SOUZA LIMA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223208</v>
      </c>
      <c r="G163" s="14">
        <f>IF('[1]TCE - ANEXO III - Preencher'!H172="","",'[1]TCE - ANEXO III - Preencher'!H172)</f>
        <v>44075</v>
      </c>
      <c r="H163" s="15">
        <f>'[1]TCE - ANEXO III - Preencher'!I172</f>
        <v>0</v>
      </c>
      <c r="I163" s="15">
        <f>'[1]TCE - ANEXO III - Preencher'!J172</f>
        <v>321.83679999999998</v>
      </c>
      <c r="J163" s="15">
        <f>'[1]TCE - ANEXO III - Preencher'!K172</f>
        <v>0</v>
      </c>
      <c r="K163" s="16">
        <f>'[1]TCE - ANEXO III - Preencher'!L172</f>
        <v>132.41999999999999</v>
      </c>
      <c r="L163" s="16">
        <f>'[1]TCE - ANEXO III - Preencher'!M172</f>
        <v>0</v>
      </c>
      <c r="M163" s="16">
        <f t="shared" si="13"/>
        <v>132.41999999999999</v>
      </c>
      <c r="N163" s="16">
        <f>'[1]TCE - ANEXO III - Preencher'!O172</f>
        <v>1.1599999999999999</v>
      </c>
      <c r="O163" s="16">
        <f>'[1]TCE - ANEXO III - Preencher'!P172</f>
        <v>0</v>
      </c>
      <c r="P163" s="17">
        <f t="shared" si="14"/>
        <v>1.1599999999999999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455.41680000000002</v>
      </c>
    </row>
    <row r="164" spans="1:28" s="4" customFormat="1" x14ac:dyDescent="0.2">
      <c r="A164" s="9">
        <f>IFERROR(VLOOKUP(B164,'[1]DADOS (OCULTAR)'!$P$3:$R$56,3,0),"")</f>
        <v>9039744001085</v>
      </c>
      <c r="B164" s="10" t="str">
        <f>'[1]TCE - ANEXO III - Preencher'!C173</f>
        <v>UPA ENGENHO VELHO</v>
      </c>
      <c r="C164" s="11"/>
      <c r="D164" s="12" t="str">
        <f>'[1]TCE - ANEXO III - Preencher'!E173</f>
        <v>MARIA HELENA DA SILVA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>
        <f>'[1]TCE - ANEXO III - Preencher'!G173</f>
        <v>322205</v>
      </c>
      <c r="G164" s="14">
        <f>IF('[1]TCE - ANEXO III - Preencher'!H173="","",'[1]TCE - ANEXO III - Preencher'!H173)</f>
        <v>44075</v>
      </c>
      <c r="H164" s="15">
        <f>'[1]TCE - ANEXO III - Preencher'!I173</f>
        <v>0</v>
      </c>
      <c r="I164" s="15">
        <f>'[1]TCE - ANEXO III - Preencher'!J173</f>
        <v>104.4208</v>
      </c>
      <c r="J164" s="15">
        <f>'[1]TCE - ANEXO III - Preencher'!K173</f>
        <v>0</v>
      </c>
      <c r="K164" s="16">
        <f>'[1]TCE - ANEXO III - Preencher'!L173</f>
        <v>132.41999999999999</v>
      </c>
      <c r="L164" s="16">
        <f>'[1]TCE - ANEXO III - Preencher'!M173</f>
        <v>0</v>
      </c>
      <c r="M164" s="16">
        <f t="shared" si="13"/>
        <v>132.41999999999999</v>
      </c>
      <c r="N164" s="16">
        <f>'[1]TCE - ANEXO III - Preencher'!O173</f>
        <v>1.1599999999999999</v>
      </c>
      <c r="O164" s="16">
        <f>'[1]TCE - ANEXO III - Preencher'!P173</f>
        <v>0</v>
      </c>
      <c r="P164" s="17">
        <f t="shared" si="14"/>
        <v>1.1599999999999999</v>
      </c>
      <c r="Q164" s="16">
        <f>'[1]TCE - ANEXO III - Preencher'!R173</f>
        <v>207</v>
      </c>
      <c r="R164" s="16">
        <f>'[1]TCE - ANEXO III - Preencher'!S173</f>
        <v>62.7</v>
      </c>
      <c r="S164" s="17">
        <f t="shared" si="15"/>
        <v>144.30000000000001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382.30079999999998</v>
      </c>
    </row>
    <row r="165" spans="1:28" s="4" customFormat="1" x14ac:dyDescent="0.2">
      <c r="A165" s="9">
        <f>IFERROR(VLOOKUP(B165,'[1]DADOS (OCULTAR)'!$P$3:$R$56,3,0),"")</f>
        <v>9039744001085</v>
      </c>
      <c r="B165" s="10" t="str">
        <f>'[1]TCE - ANEXO III - Preencher'!C174</f>
        <v>UPA ENGENHO VELHO</v>
      </c>
      <c r="C165" s="11"/>
      <c r="D165" s="12" t="str">
        <f>'[1]TCE - ANEXO III - Preencher'!E174</f>
        <v>MARIA JOSE DE SOUZA FELIX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322205</v>
      </c>
      <c r="G165" s="14">
        <f>IF('[1]TCE - ANEXO III - Preencher'!H174="","",'[1]TCE - ANEXO III - Preencher'!H174)</f>
        <v>44075</v>
      </c>
      <c r="H165" s="15">
        <f>'[1]TCE - ANEXO III - Preencher'!I174</f>
        <v>0</v>
      </c>
      <c r="I165" s="15">
        <f>'[1]TCE - ANEXO III - Preencher'!J174</f>
        <v>115.5664</v>
      </c>
      <c r="J165" s="15">
        <f>'[1]TCE - ANEXO III - Preencher'!K174</f>
        <v>0</v>
      </c>
      <c r="K165" s="16">
        <f>'[1]TCE - ANEXO III - Preencher'!L174</f>
        <v>132.41999999999999</v>
      </c>
      <c r="L165" s="16">
        <f>'[1]TCE - ANEXO III - Preencher'!M174</f>
        <v>0</v>
      </c>
      <c r="M165" s="16">
        <f t="shared" si="13"/>
        <v>132.41999999999999</v>
      </c>
      <c r="N165" s="16">
        <f>'[1]TCE - ANEXO III - Preencher'!O174</f>
        <v>1.1599999999999999</v>
      </c>
      <c r="O165" s="16">
        <f>'[1]TCE - ANEXO III - Preencher'!P174</f>
        <v>0</v>
      </c>
      <c r="P165" s="17">
        <f t="shared" si="14"/>
        <v>1.1599999999999999</v>
      </c>
      <c r="Q165" s="16">
        <f>'[1]TCE - ANEXO III - Preencher'!R174</f>
        <v>207</v>
      </c>
      <c r="R165" s="16">
        <f>'[1]TCE - ANEXO III - Preencher'!S174</f>
        <v>56.43</v>
      </c>
      <c r="S165" s="17">
        <f t="shared" si="15"/>
        <v>150.57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399.71640000000002</v>
      </c>
    </row>
    <row r="166" spans="1:28" s="4" customFormat="1" x14ac:dyDescent="0.2">
      <c r="A166" s="9">
        <f>IFERROR(VLOOKUP(B166,'[1]DADOS (OCULTAR)'!$P$3:$R$56,3,0),"")</f>
        <v>9039744001085</v>
      </c>
      <c r="B166" s="10" t="str">
        <f>'[1]TCE - ANEXO III - Preencher'!C175</f>
        <v>UPA ENGENHO VELHO</v>
      </c>
      <c r="C166" s="11"/>
      <c r="D166" s="12" t="str">
        <f>'[1]TCE - ANEXO III - Preencher'!E175</f>
        <v>MARIA JOSE DOS SANTOS MONTEIRO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223505</v>
      </c>
      <c r="G166" s="14">
        <f>IF('[1]TCE - ANEXO III - Preencher'!H175="","",'[1]TCE - ANEXO III - Preencher'!H175)</f>
        <v>44075</v>
      </c>
      <c r="H166" s="15">
        <f>'[1]TCE - ANEXO III - Preencher'!I175</f>
        <v>0</v>
      </c>
      <c r="I166" s="15">
        <f>'[1]TCE - ANEXO III - Preencher'!J175</f>
        <v>318.26960000000003</v>
      </c>
      <c r="J166" s="15">
        <f>'[1]TCE - ANEXO III - Preencher'!K175</f>
        <v>0</v>
      </c>
      <c r="K166" s="16">
        <f>'[1]TCE - ANEXO III - Preencher'!L175</f>
        <v>132.41999999999999</v>
      </c>
      <c r="L166" s="16">
        <f>'[1]TCE - ANEXO III - Preencher'!M175</f>
        <v>2.86</v>
      </c>
      <c r="M166" s="16">
        <f t="shared" si="13"/>
        <v>129.55999999999997</v>
      </c>
      <c r="N166" s="16">
        <f>'[1]TCE - ANEXO III - Preencher'!O175</f>
        <v>2.44</v>
      </c>
      <c r="O166" s="16">
        <f>'[1]TCE - ANEXO III - Preencher'!P175</f>
        <v>0</v>
      </c>
      <c r="P166" s="17">
        <f t="shared" si="14"/>
        <v>2.44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450.26960000000003</v>
      </c>
    </row>
    <row r="167" spans="1:28" s="4" customFormat="1" x14ac:dyDescent="0.2">
      <c r="A167" s="9">
        <f>IFERROR(VLOOKUP(B167,'[1]DADOS (OCULTAR)'!$P$3:$R$56,3,0),"")</f>
        <v>9039744001085</v>
      </c>
      <c r="B167" s="10" t="str">
        <f>'[1]TCE - ANEXO III - Preencher'!C176</f>
        <v>UPA ENGENHO VELHO</v>
      </c>
      <c r="C167" s="11"/>
      <c r="D167" s="12" t="str">
        <f>'[1]TCE - ANEXO III - Preencher'!E176</f>
        <v>MARIA NAZARETH DA SILVA PASCOAL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>
        <f>'[1]TCE - ANEXO III - Preencher'!G176</f>
        <v>521130</v>
      </c>
      <c r="G167" s="14">
        <f>IF('[1]TCE - ANEXO III - Preencher'!H176="","",'[1]TCE - ANEXO III - Preencher'!H176)</f>
        <v>44075</v>
      </c>
      <c r="H167" s="15">
        <f>'[1]TCE - ANEXO III - Preencher'!I176</f>
        <v>0</v>
      </c>
      <c r="I167" s="15">
        <f>'[1]TCE - ANEXO III - Preencher'!J176</f>
        <v>92.849599999999995</v>
      </c>
      <c r="J167" s="15">
        <f>'[1]TCE - ANEXO III - Preencher'!K176</f>
        <v>0</v>
      </c>
      <c r="K167" s="16">
        <f>'[1]TCE - ANEXO III - Preencher'!L176</f>
        <v>132.41999999999999</v>
      </c>
      <c r="L167" s="16">
        <f>'[1]TCE - ANEXO III - Preencher'!M176</f>
        <v>0</v>
      </c>
      <c r="M167" s="16">
        <f t="shared" si="13"/>
        <v>132.41999999999999</v>
      </c>
      <c r="N167" s="16">
        <f>'[1]TCE - ANEXO III - Preencher'!O176</f>
        <v>1.1599999999999999</v>
      </c>
      <c r="O167" s="16">
        <f>'[1]TCE - ANEXO III - Preencher'!P176</f>
        <v>0</v>
      </c>
      <c r="P167" s="17">
        <f t="shared" si="14"/>
        <v>1.1599999999999999</v>
      </c>
      <c r="Q167" s="16">
        <f>'[1]TCE - ANEXO III - Preencher'!R176</f>
        <v>141</v>
      </c>
      <c r="R167" s="16">
        <f>'[1]TCE - ANEXO III - Preencher'!S176</f>
        <v>4.18</v>
      </c>
      <c r="S167" s="17">
        <f t="shared" si="15"/>
        <v>136.82</v>
      </c>
      <c r="T167" s="16">
        <f>'[1]TCE - ANEXO III - Preencher'!U176</f>
        <v>4.2699999999999996</v>
      </c>
      <c r="U167" s="16">
        <f>'[1]TCE - ANEXO III - Preencher'!V176</f>
        <v>0</v>
      </c>
      <c r="V167" s="17">
        <f t="shared" si="16"/>
        <v>4.2699999999999996</v>
      </c>
      <c r="W167" s="18" t="str">
        <f>IF('[1]TCE - ANEXO III - Preencher'!X176="","",'[1]TCE - ANEXO III - Preencher'!X176)</f>
        <v>AUXILIO CRECHE</v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367.51959999999997</v>
      </c>
    </row>
    <row r="168" spans="1:28" s="4" customFormat="1" x14ac:dyDescent="0.2">
      <c r="A168" s="9">
        <f>IFERROR(VLOOKUP(B168,'[1]DADOS (OCULTAR)'!$P$3:$R$56,3,0),"")</f>
        <v>9039744001085</v>
      </c>
      <c r="B168" s="10" t="str">
        <f>'[1]TCE - ANEXO III - Preencher'!C177</f>
        <v>UPA ENGENHO VELHO</v>
      </c>
      <c r="C168" s="11"/>
      <c r="D168" s="12" t="str">
        <f>'[1]TCE - ANEXO III - Preencher'!E177</f>
        <v>MARIA TEREZA OLIVEIRA DO NASCIMENTO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>
        <f>'[1]TCE - ANEXO III - Preencher'!G177</f>
        <v>322205</v>
      </c>
      <c r="G168" s="14">
        <f>IF('[1]TCE - ANEXO III - Preencher'!H177="","",'[1]TCE - ANEXO III - Preencher'!H177)</f>
        <v>44075</v>
      </c>
      <c r="H168" s="15">
        <f>'[1]TCE - ANEXO III - Preencher'!I177</f>
        <v>0</v>
      </c>
      <c r="I168" s="15">
        <f>'[1]TCE - ANEXO III - Preencher'!J177</f>
        <v>122.2672</v>
      </c>
      <c r="J168" s="15">
        <f>'[1]TCE - ANEXO III - Preencher'!K177</f>
        <v>0</v>
      </c>
      <c r="K168" s="16">
        <f>'[1]TCE - ANEXO III - Preencher'!L177</f>
        <v>132.41999999999999</v>
      </c>
      <c r="L168" s="16">
        <f>'[1]TCE - ANEXO III - Preencher'!M177</f>
        <v>0</v>
      </c>
      <c r="M168" s="16">
        <f t="shared" si="13"/>
        <v>132.41999999999999</v>
      </c>
      <c r="N168" s="16">
        <f>'[1]TCE - ANEXO III - Preencher'!O177</f>
        <v>1.1599999999999999</v>
      </c>
      <c r="O168" s="16">
        <f>'[1]TCE - ANEXO III - Preencher'!P177</f>
        <v>0</v>
      </c>
      <c r="P168" s="17">
        <f t="shared" si="14"/>
        <v>1.1599999999999999</v>
      </c>
      <c r="Q168" s="16">
        <f>'[1]TCE - ANEXO III - Preencher'!R177</f>
        <v>103.5</v>
      </c>
      <c r="R168" s="16">
        <f>'[1]TCE - ANEXO III - Preencher'!S177</f>
        <v>62.7</v>
      </c>
      <c r="S168" s="17">
        <f t="shared" si="15"/>
        <v>40.799999999999997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296.6472</v>
      </c>
    </row>
    <row r="169" spans="1:28" s="4" customFormat="1" x14ac:dyDescent="0.2">
      <c r="A169" s="9">
        <f>IFERROR(VLOOKUP(B169,'[1]DADOS (OCULTAR)'!$P$3:$R$56,3,0),"")</f>
        <v>9039744001085</v>
      </c>
      <c r="B169" s="10" t="str">
        <f>'[1]TCE - ANEXO III - Preencher'!C178</f>
        <v>UPA ENGENHO VELHO</v>
      </c>
      <c r="C169" s="11"/>
      <c r="D169" s="12" t="str">
        <f>'[1]TCE - ANEXO III - Preencher'!E178</f>
        <v>MARIANA SOUZA DE ARAUJO</v>
      </c>
      <c r="E169" s="10" t="str">
        <f>IF('[1]TCE - ANEXO III - Preencher'!F178="4 - Assistência Odontológica","2 - Outros Profissionais da Saúde",'[1]TCE - ANEXO III - Preencher'!F178)</f>
        <v>1 - Médico</v>
      </c>
      <c r="F169" s="13">
        <f>'[1]TCE - ANEXO III - Preencher'!G178</f>
        <v>225125</v>
      </c>
      <c r="G169" s="14">
        <f>IF('[1]TCE - ANEXO III - Preencher'!H178="","",'[1]TCE - ANEXO III - Preencher'!H178)</f>
        <v>44075</v>
      </c>
      <c r="H169" s="15">
        <f>'[1]TCE - ANEXO III - Preencher'!I178</f>
        <v>0</v>
      </c>
      <c r="I169" s="15">
        <f>'[1]TCE - ANEXO III - Preencher'!J178</f>
        <v>369.16080000000005</v>
      </c>
      <c r="J169" s="15">
        <f>'[1]TCE - ANEXO III - Preencher'!K178</f>
        <v>0</v>
      </c>
      <c r="K169" s="16">
        <f>'[1]TCE - ANEXO III - Preencher'!L178</f>
        <v>132.41999999999999</v>
      </c>
      <c r="L169" s="16">
        <f>'[1]TCE - ANEXO III - Preencher'!M178</f>
        <v>7.92</v>
      </c>
      <c r="M169" s="16">
        <f t="shared" si="13"/>
        <v>124.49999999999999</v>
      </c>
      <c r="N169" s="16">
        <f>'[1]TCE - ANEXO III - Preencher'!O178</f>
        <v>9.2799999999999994</v>
      </c>
      <c r="O169" s="16">
        <f>'[1]TCE - ANEXO III - Preencher'!P178</f>
        <v>0</v>
      </c>
      <c r="P169" s="17">
        <f t="shared" si="14"/>
        <v>9.2799999999999994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502.94080000000002</v>
      </c>
    </row>
    <row r="170" spans="1:28" s="4" customFormat="1" x14ac:dyDescent="0.2">
      <c r="A170" s="9">
        <f>IFERROR(VLOOKUP(B170,'[1]DADOS (OCULTAR)'!$P$3:$R$56,3,0),"")</f>
        <v>9039744001085</v>
      </c>
      <c r="B170" s="10" t="str">
        <f>'[1]TCE - ANEXO III - Preencher'!C179</f>
        <v>UPA ENGENHO VELHO</v>
      </c>
      <c r="C170" s="11"/>
      <c r="D170" s="12" t="str">
        <f>'[1]TCE - ANEXO III - Preencher'!E179</f>
        <v>MARIANE RAMOS VICENTE DA SILVA</v>
      </c>
      <c r="E170" s="10" t="str">
        <f>IF('[1]TCE - ANEXO III - Preencher'!F179="4 - Assistência Odontológica","2 - Outros Profissionais da Saúde",'[1]TCE - ANEXO III - Preencher'!F179)</f>
        <v>1 - Médico</v>
      </c>
      <c r="F170" s="13">
        <f>'[1]TCE - ANEXO III - Preencher'!G179</f>
        <v>225125</v>
      </c>
      <c r="G170" s="14">
        <f>IF('[1]TCE - ANEXO III - Preencher'!H179="","",'[1]TCE - ANEXO III - Preencher'!H179)</f>
        <v>44075</v>
      </c>
      <c r="H170" s="15">
        <f>'[1]TCE - ANEXO III - Preencher'!I179</f>
        <v>0</v>
      </c>
      <c r="I170" s="15">
        <f>'[1]TCE - ANEXO III - Preencher'!J179</f>
        <v>327.37439999999998</v>
      </c>
      <c r="J170" s="15">
        <f>'[1]TCE - ANEXO III - Preencher'!K179</f>
        <v>0</v>
      </c>
      <c r="K170" s="16">
        <f>'[1]TCE - ANEXO III - Preencher'!L179</f>
        <v>132.41999999999999</v>
      </c>
      <c r="L170" s="16">
        <f>'[1]TCE - ANEXO III - Preencher'!M179</f>
        <v>3.17</v>
      </c>
      <c r="M170" s="16">
        <f t="shared" si="13"/>
        <v>129.25</v>
      </c>
      <c r="N170" s="16">
        <f>'[1]TCE - ANEXO III - Preencher'!O179</f>
        <v>9.2799999999999994</v>
      </c>
      <c r="O170" s="16">
        <f>'[1]TCE - ANEXO III - Preencher'!P179</f>
        <v>0</v>
      </c>
      <c r="P170" s="17">
        <f t="shared" si="14"/>
        <v>9.2799999999999994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465.90439999999995</v>
      </c>
    </row>
    <row r="171" spans="1:28" s="4" customFormat="1" x14ac:dyDescent="0.2">
      <c r="A171" s="9">
        <f>IFERROR(VLOOKUP(B171,'[1]DADOS (OCULTAR)'!$P$3:$R$56,3,0),"")</f>
        <v>9039744001085</v>
      </c>
      <c r="B171" s="10" t="str">
        <f>'[1]TCE - ANEXO III - Preencher'!C180</f>
        <v>UPA ENGENHO VELHO</v>
      </c>
      <c r="C171" s="11"/>
      <c r="D171" s="12" t="str">
        <f>'[1]TCE - ANEXO III - Preencher'!E180</f>
        <v>MARIANNA DE CASTRO ARAUJO LESSA</v>
      </c>
      <c r="E171" s="10" t="str">
        <f>IF('[1]TCE - ANEXO III - Preencher'!F180="4 - Assistência Odontológica","2 - Outros Profissionais da Saúde",'[1]TCE - ANEXO III - Preencher'!F180)</f>
        <v>1 - Médico</v>
      </c>
      <c r="F171" s="13">
        <f>'[1]TCE - ANEXO III - Preencher'!G180</f>
        <v>225125</v>
      </c>
      <c r="G171" s="14">
        <f>IF('[1]TCE - ANEXO III - Preencher'!H180="","",'[1]TCE - ANEXO III - Preencher'!H180)</f>
        <v>44075</v>
      </c>
      <c r="H171" s="15">
        <f>'[1]TCE - ANEXO III - Preencher'!I180</f>
        <v>0</v>
      </c>
      <c r="I171" s="15">
        <f>'[1]TCE - ANEXO III - Preencher'!J180</f>
        <v>373.67360000000002</v>
      </c>
      <c r="J171" s="15">
        <f>'[1]TCE - ANEXO III - Preencher'!K180</f>
        <v>0</v>
      </c>
      <c r="K171" s="16">
        <f>'[1]TCE - ANEXO III - Preencher'!L180</f>
        <v>132.41999999999999</v>
      </c>
      <c r="L171" s="16">
        <f>'[1]TCE - ANEXO III - Preencher'!M180</f>
        <v>4.75</v>
      </c>
      <c r="M171" s="16">
        <f t="shared" si="13"/>
        <v>127.66999999999999</v>
      </c>
      <c r="N171" s="16">
        <f>'[1]TCE - ANEXO III - Preencher'!O180</f>
        <v>9.2799999999999994</v>
      </c>
      <c r="O171" s="16">
        <f>'[1]TCE - ANEXO III - Preencher'!P180</f>
        <v>0</v>
      </c>
      <c r="P171" s="17">
        <f t="shared" si="14"/>
        <v>9.2799999999999994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510.62360000000001</v>
      </c>
    </row>
    <row r="172" spans="1:28" s="4" customFormat="1" x14ac:dyDescent="0.2">
      <c r="A172" s="9">
        <f>IFERROR(VLOOKUP(B172,'[1]DADOS (OCULTAR)'!$P$3:$R$56,3,0),"")</f>
        <v>9039744001085</v>
      </c>
      <c r="B172" s="10" t="str">
        <f>'[1]TCE - ANEXO III - Preencher'!C181</f>
        <v>UPA ENGENHO VELHO</v>
      </c>
      <c r="C172" s="11"/>
      <c r="D172" s="12" t="str">
        <f>'[1]TCE - ANEXO III - Preencher'!E181</f>
        <v>MARILENE CARVALHO BATISTA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>
        <f>'[1]TCE - ANEXO III - Preencher'!G181</f>
        <v>251605</v>
      </c>
      <c r="G172" s="14">
        <f>IF('[1]TCE - ANEXO III - Preencher'!H181="","",'[1]TCE - ANEXO III - Preencher'!H181)</f>
        <v>44075</v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132.41999999999999</v>
      </c>
      <c r="L172" s="16">
        <f>'[1]TCE - ANEXO III - Preencher'!M181</f>
        <v>0</v>
      </c>
      <c r="M172" s="16">
        <f t="shared" si="13"/>
        <v>132.41999999999999</v>
      </c>
      <c r="N172" s="16">
        <f>'[1]TCE - ANEXO III - Preencher'!O181</f>
        <v>1.1599999999999999</v>
      </c>
      <c r="O172" s="16">
        <f>'[1]TCE - ANEXO III - Preencher'!P181</f>
        <v>0</v>
      </c>
      <c r="P172" s="17">
        <f t="shared" si="14"/>
        <v>1.1599999999999999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133.57999999999998</v>
      </c>
    </row>
    <row r="173" spans="1:28" s="4" customFormat="1" x14ac:dyDescent="0.2">
      <c r="A173" s="9">
        <f>IFERROR(VLOOKUP(B173,'[1]DADOS (OCULTAR)'!$P$3:$R$56,3,0),"")</f>
        <v>9039744001085</v>
      </c>
      <c r="B173" s="10" t="str">
        <f>'[1]TCE - ANEXO III - Preencher'!C182</f>
        <v>UPA ENGENHO VELHO</v>
      </c>
      <c r="C173" s="11"/>
      <c r="D173" s="12" t="str">
        <f>'[1]TCE - ANEXO III - Preencher'!E182</f>
        <v>MARINA SPOSITO ANTONINO TENORIO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>
        <f>'[1]TCE - ANEXO III - Preencher'!G182</f>
        <v>223208</v>
      </c>
      <c r="G173" s="14">
        <f>IF('[1]TCE - ANEXO III - Preencher'!H182="","",'[1]TCE - ANEXO III - Preencher'!H182)</f>
        <v>44075</v>
      </c>
      <c r="H173" s="15">
        <f>'[1]TCE - ANEXO III - Preencher'!I182</f>
        <v>0</v>
      </c>
      <c r="I173" s="15">
        <f>'[1]TCE - ANEXO III - Preencher'!J182</f>
        <v>361.9744</v>
      </c>
      <c r="J173" s="15">
        <f>'[1]TCE - ANEXO III - Preencher'!K182</f>
        <v>0</v>
      </c>
      <c r="K173" s="16">
        <f>'[1]TCE - ANEXO III - Preencher'!L182</f>
        <v>132.41999999999999</v>
      </c>
      <c r="L173" s="16">
        <f>'[1]TCE - ANEXO III - Preencher'!M182</f>
        <v>0</v>
      </c>
      <c r="M173" s="16">
        <f t="shared" si="13"/>
        <v>132.41999999999999</v>
      </c>
      <c r="N173" s="16">
        <f>'[1]TCE - ANEXO III - Preencher'!O182</f>
        <v>1.1599999999999999</v>
      </c>
      <c r="O173" s="16">
        <f>'[1]TCE - ANEXO III - Preencher'!P182</f>
        <v>0</v>
      </c>
      <c r="P173" s="17">
        <f t="shared" si="14"/>
        <v>1.1599999999999999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495.55440000000004</v>
      </c>
    </row>
    <row r="174" spans="1:28" s="4" customFormat="1" x14ac:dyDescent="0.2">
      <c r="A174" s="9">
        <f>IFERROR(VLOOKUP(B174,'[1]DADOS (OCULTAR)'!$P$3:$R$56,3,0),"")</f>
        <v>9039744001085</v>
      </c>
      <c r="B174" s="10" t="str">
        <f>'[1]TCE - ANEXO III - Preencher'!C183</f>
        <v>UPA ENGENHO VELHO</v>
      </c>
      <c r="C174" s="11"/>
      <c r="D174" s="12" t="str">
        <f>'[1]TCE - ANEXO III - Preencher'!E183</f>
        <v>MARINEUZA MARIA SANTOS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322205</v>
      </c>
      <c r="G174" s="14">
        <f>IF('[1]TCE - ANEXO III - Preencher'!H183="","",'[1]TCE - ANEXO III - Preencher'!H183)</f>
        <v>44075</v>
      </c>
      <c r="H174" s="15">
        <f>'[1]TCE - ANEXO III - Preencher'!I183</f>
        <v>0</v>
      </c>
      <c r="I174" s="15">
        <f>'[1]TCE - ANEXO III - Preencher'!J183</f>
        <v>113.6448</v>
      </c>
      <c r="J174" s="15">
        <f>'[1]TCE - ANEXO III - Preencher'!K183</f>
        <v>0</v>
      </c>
      <c r="K174" s="16">
        <f>'[1]TCE - ANEXO III - Preencher'!L183</f>
        <v>132.41999999999999</v>
      </c>
      <c r="L174" s="16">
        <f>'[1]TCE - ANEXO III - Preencher'!M183</f>
        <v>0</v>
      </c>
      <c r="M174" s="16">
        <f t="shared" si="13"/>
        <v>132.41999999999999</v>
      </c>
      <c r="N174" s="16">
        <f>'[1]TCE - ANEXO III - Preencher'!O183</f>
        <v>1.1599999999999999</v>
      </c>
      <c r="O174" s="16">
        <f>'[1]TCE - ANEXO III - Preencher'!P183</f>
        <v>0</v>
      </c>
      <c r="P174" s="17">
        <f t="shared" si="14"/>
        <v>1.1599999999999999</v>
      </c>
      <c r="Q174" s="16">
        <f>'[1]TCE - ANEXO III - Preencher'!R183</f>
        <v>103.5</v>
      </c>
      <c r="R174" s="16">
        <f>'[1]TCE - ANEXO III - Preencher'!S183</f>
        <v>58.52</v>
      </c>
      <c r="S174" s="17">
        <f t="shared" si="15"/>
        <v>44.98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292.20479999999998</v>
      </c>
    </row>
    <row r="175" spans="1:28" s="4" customFormat="1" x14ac:dyDescent="0.2">
      <c r="A175" s="9">
        <f>IFERROR(VLOOKUP(B175,'[1]DADOS (OCULTAR)'!$P$3:$R$56,3,0),"")</f>
        <v>9039744001085</v>
      </c>
      <c r="B175" s="10" t="str">
        <f>'[1]TCE - ANEXO III - Preencher'!C184</f>
        <v>UPA ENGENHO VELHO</v>
      </c>
      <c r="C175" s="11"/>
      <c r="D175" s="12" t="str">
        <f>'[1]TCE - ANEXO III - Preencher'!E184</f>
        <v>MAURO ANTONIO SILVA DE LIMA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>
        <f>'[1]TCE - ANEXO III - Preencher'!G184</f>
        <v>223505</v>
      </c>
      <c r="G175" s="14">
        <f>IF('[1]TCE - ANEXO III - Preencher'!H184="","",'[1]TCE - ANEXO III - Preencher'!H184)</f>
        <v>44075</v>
      </c>
      <c r="H175" s="15">
        <f>'[1]TCE - ANEXO III - Preencher'!I184</f>
        <v>0</v>
      </c>
      <c r="I175" s="15">
        <f>'[1]TCE - ANEXO III - Preencher'!J184</f>
        <v>271.57439999999997</v>
      </c>
      <c r="J175" s="15">
        <f>'[1]TCE - ANEXO III - Preencher'!K184</f>
        <v>0</v>
      </c>
      <c r="K175" s="16">
        <f>'[1]TCE - ANEXO III - Preencher'!L184</f>
        <v>132.41999999999999</v>
      </c>
      <c r="L175" s="16">
        <f>'[1]TCE - ANEXO III - Preencher'!M184</f>
        <v>3.08</v>
      </c>
      <c r="M175" s="16">
        <f t="shared" si="13"/>
        <v>129.33999999999997</v>
      </c>
      <c r="N175" s="16">
        <f>'[1]TCE - ANEXO III - Preencher'!O184</f>
        <v>2.44</v>
      </c>
      <c r="O175" s="16">
        <f>'[1]TCE - ANEXO III - Preencher'!P184</f>
        <v>0</v>
      </c>
      <c r="P175" s="17">
        <f t="shared" si="14"/>
        <v>2.44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403.35439999999994</v>
      </c>
    </row>
    <row r="176" spans="1:28" s="4" customFormat="1" x14ac:dyDescent="0.2">
      <c r="A176" s="9">
        <f>IFERROR(VLOOKUP(B176,'[1]DADOS (OCULTAR)'!$P$3:$R$56,3,0),"")</f>
        <v>9039744001085</v>
      </c>
      <c r="B176" s="10" t="str">
        <f>'[1]TCE - ANEXO III - Preencher'!C185</f>
        <v>UPA ENGENHO VELHO</v>
      </c>
      <c r="C176" s="11"/>
      <c r="D176" s="12" t="str">
        <f>'[1]TCE - ANEXO III - Preencher'!E185</f>
        <v>MAURO AUGUSTO DOS SANTOS ARAUJO</v>
      </c>
      <c r="E176" s="10" t="str">
        <f>IF('[1]TCE - ANEXO III - Preencher'!F185="4 - Assistência Odontológica","2 - Outros Profissionais da Saúde",'[1]TCE - ANEXO III - Preencher'!F185)</f>
        <v>1 - Médico</v>
      </c>
      <c r="F176" s="13">
        <f>'[1]TCE - ANEXO III - Preencher'!G185</f>
        <v>225125</v>
      </c>
      <c r="G176" s="14">
        <f>IF('[1]TCE - ANEXO III - Preencher'!H185="","",'[1]TCE - ANEXO III - Preencher'!H185)</f>
        <v>44075</v>
      </c>
      <c r="H176" s="15">
        <f>'[1]TCE - ANEXO III - Preencher'!I185</f>
        <v>0</v>
      </c>
      <c r="I176" s="15">
        <f>'[1]TCE - ANEXO III - Preencher'!J185</f>
        <v>387.26560000000001</v>
      </c>
      <c r="J176" s="15">
        <f>'[1]TCE - ANEXO III - Preencher'!K185</f>
        <v>0</v>
      </c>
      <c r="K176" s="16">
        <f>'[1]TCE - ANEXO III - Preencher'!L185</f>
        <v>132.41999999999999</v>
      </c>
      <c r="L176" s="16">
        <f>'[1]TCE - ANEXO III - Preencher'!M185</f>
        <v>0</v>
      </c>
      <c r="M176" s="16">
        <f t="shared" si="13"/>
        <v>132.41999999999999</v>
      </c>
      <c r="N176" s="16">
        <f>'[1]TCE - ANEXO III - Preencher'!O185</f>
        <v>9.2799999999999994</v>
      </c>
      <c r="O176" s="16">
        <f>'[1]TCE - ANEXO III - Preencher'!P185</f>
        <v>0</v>
      </c>
      <c r="P176" s="17">
        <f t="shared" si="14"/>
        <v>9.2799999999999994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528.96559999999999</v>
      </c>
    </row>
    <row r="177" spans="1:28" s="4" customFormat="1" x14ac:dyDescent="0.2">
      <c r="A177" s="9">
        <f>IFERROR(VLOOKUP(B177,'[1]DADOS (OCULTAR)'!$P$3:$R$56,3,0),"")</f>
        <v>9039744001085</v>
      </c>
      <c r="B177" s="10" t="str">
        <f>'[1]TCE - ANEXO III - Preencher'!C186</f>
        <v>UPA ENGENHO VELHO</v>
      </c>
      <c r="C177" s="11"/>
      <c r="D177" s="12" t="str">
        <f>'[1]TCE - ANEXO III - Preencher'!E186</f>
        <v>MOISES NUNES DE LIMA</v>
      </c>
      <c r="E177" s="10" t="str">
        <f>IF('[1]TCE - ANEXO III - Preencher'!F186="4 - Assistência Odontológica","2 - Outros Profissionais da Saúde",'[1]TCE - ANEXO III - Preencher'!F186)</f>
        <v>3 - Administrativo</v>
      </c>
      <c r="F177" s="13">
        <f>'[1]TCE - ANEXO III - Preencher'!G186</f>
        <v>782320</v>
      </c>
      <c r="G177" s="14">
        <f>IF('[1]TCE - ANEXO III - Preencher'!H186="","",'[1]TCE - ANEXO III - Preencher'!H186)</f>
        <v>44075</v>
      </c>
      <c r="H177" s="15">
        <f>'[1]TCE - ANEXO III - Preencher'!I186</f>
        <v>0</v>
      </c>
      <c r="I177" s="15">
        <f>'[1]TCE - ANEXO III - Preencher'!J186</f>
        <v>152.1808</v>
      </c>
      <c r="J177" s="15">
        <f>'[1]TCE - ANEXO III - Preencher'!K186</f>
        <v>0</v>
      </c>
      <c r="K177" s="16">
        <f>'[1]TCE - ANEXO III - Preencher'!L186</f>
        <v>132.41999999999999</v>
      </c>
      <c r="L177" s="16">
        <f>'[1]TCE - ANEXO III - Preencher'!M186</f>
        <v>0</v>
      </c>
      <c r="M177" s="16">
        <f t="shared" si="13"/>
        <v>132.41999999999999</v>
      </c>
      <c r="N177" s="16">
        <f>'[1]TCE - ANEXO III - Preencher'!O186</f>
        <v>1.1599999999999999</v>
      </c>
      <c r="O177" s="16">
        <f>'[1]TCE - ANEXO III - Preencher'!P186</f>
        <v>0</v>
      </c>
      <c r="P177" s="17">
        <f t="shared" si="14"/>
        <v>1.1599999999999999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285.76080000000002</v>
      </c>
    </row>
    <row r="178" spans="1:28" s="4" customFormat="1" x14ac:dyDescent="0.2">
      <c r="A178" s="9">
        <f>IFERROR(VLOOKUP(B178,'[1]DADOS (OCULTAR)'!$P$3:$R$56,3,0),"")</f>
        <v>9039744001085</v>
      </c>
      <c r="B178" s="10" t="str">
        <f>'[1]TCE - ANEXO III - Preencher'!C187</f>
        <v>UPA ENGENHO VELHO</v>
      </c>
      <c r="C178" s="11"/>
      <c r="D178" s="12" t="str">
        <f>'[1]TCE - ANEXO III - Preencher'!E187</f>
        <v>MORGANA KELLE MARIA DA SILVA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>
        <f>'[1]TCE - ANEXO III - Preencher'!G187</f>
        <v>521130</v>
      </c>
      <c r="G178" s="14">
        <f>IF('[1]TCE - ANEXO III - Preencher'!H187="","",'[1]TCE - ANEXO III - Preencher'!H187)</f>
        <v>44075</v>
      </c>
      <c r="H178" s="15">
        <f>'[1]TCE - ANEXO III - Preencher'!I187</f>
        <v>0</v>
      </c>
      <c r="I178" s="15">
        <f>'[1]TCE - ANEXO III - Preencher'!J187</f>
        <v>87.78</v>
      </c>
      <c r="J178" s="15">
        <f>'[1]TCE - ANEXO III - Preencher'!K187</f>
        <v>0</v>
      </c>
      <c r="K178" s="16">
        <f>'[1]TCE - ANEXO III - Preencher'!L187</f>
        <v>132.41999999999999</v>
      </c>
      <c r="L178" s="16">
        <f>'[1]TCE - ANEXO III - Preencher'!M187</f>
        <v>0</v>
      </c>
      <c r="M178" s="16">
        <f t="shared" si="13"/>
        <v>132.41999999999999</v>
      </c>
      <c r="N178" s="16">
        <f>'[1]TCE - ANEXO III - Preencher'!O187</f>
        <v>1.1599999999999999</v>
      </c>
      <c r="O178" s="16">
        <f>'[1]TCE - ANEXO III - Preencher'!P187</f>
        <v>0</v>
      </c>
      <c r="P178" s="17">
        <f t="shared" si="14"/>
        <v>1.1599999999999999</v>
      </c>
      <c r="Q178" s="16">
        <f>'[1]TCE - ANEXO III - Preencher'!R187</f>
        <v>103.5</v>
      </c>
      <c r="R178" s="16">
        <f>'[1]TCE - ANEXO III - Preencher'!S187</f>
        <v>62.7</v>
      </c>
      <c r="S178" s="17">
        <f t="shared" si="15"/>
        <v>40.799999999999997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262.15999999999997</v>
      </c>
    </row>
    <row r="179" spans="1:28" s="4" customFormat="1" x14ac:dyDescent="0.2">
      <c r="A179" s="9">
        <f>IFERROR(VLOOKUP(B179,'[1]DADOS (OCULTAR)'!$P$3:$R$56,3,0),"")</f>
        <v>9039744001085</v>
      </c>
      <c r="B179" s="10" t="str">
        <f>'[1]TCE - ANEXO III - Preencher'!C188</f>
        <v>UPA ENGENHO VELHO</v>
      </c>
      <c r="C179" s="11"/>
      <c r="D179" s="12" t="str">
        <f>'[1]TCE - ANEXO III - Preencher'!E188</f>
        <v>NAIARA CALHEIRO FERNANDES DE LIMA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>
        <f>'[1]TCE - ANEXO III - Preencher'!G188</f>
        <v>251605</v>
      </c>
      <c r="G179" s="14">
        <f>IF('[1]TCE - ANEXO III - Preencher'!H188="","",'[1]TCE - ANEXO III - Preencher'!H188)</f>
        <v>44075</v>
      </c>
      <c r="H179" s="15">
        <f>'[1]TCE - ANEXO III - Preencher'!I188</f>
        <v>0</v>
      </c>
      <c r="I179" s="15">
        <f>'[1]TCE - ANEXO III - Preencher'!J188</f>
        <v>198.19759999999999</v>
      </c>
      <c r="J179" s="15">
        <f>'[1]TCE - ANEXO III - Preencher'!K188</f>
        <v>0</v>
      </c>
      <c r="K179" s="16">
        <f>'[1]TCE - ANEXO III - Preencher'!L188</f>
        <v>132.41999999999999</v>
      </c>
      <c r="L179" s="16">
        <f>'[1]TCE - ANEXO III - Preencher'!M188</f>
        <v>0</v>
      </c>
      <c r="M179" s="16">
        <f t="shared" si="13"/>
        <v>132.41999999999999</v>
      </c>
      <c r="N179" s="16">
        <f>'[1]TCE - ANEXO III - Preencher'!O188</f>
        <v>1.1599999999999999</v>
      </c>
      <c r="O179" s="16">
        <f>'[1]TCE - ANEXO III - Preencher'!P188</f>
        <v>0</v>
      </c>
      <c r="P179" s="17">
        <f t="shared" si="14"/>
        <v>1.1599999999999999</v>
      </c>
      <c r="Q179" s="16">
        <f>'[1]TCE - ANEXO III - Preencher'!R188</f>
        <v>244.5</v>
      </c>
      <c r="R179" s="16">
        <f>'[1]TCE - ANEXO III - Preencher'!S188</f>
        <v>108.58</v>
      </c>
      <c r="S179" s="17">
        <f t="shared" si="15"/>
        <v>135.92000000000002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467.69760000000002</v>
      </c>
    </row>
    <row r="180" spans="1:28" s="4" customFormat="1" x14ac:dyDescent="0.2">
      <c r="A180" s="9">
        <f>IFERROR(VLOOKUP(B180,'[1]DADOS (OCULTAR)'!$P$3:$R$56,3,0),"")</f>
        <v>9039744001085</v>
      </c>
      <c r="B180" s="10" t="str">
        <f>'[1]TCE - ANEXO III - Preencher'!C189</f>
        <v>UPA ENGENHO VELHO</v>
      </c>
      <c r="C180" s="11"/>
      <c r="D180" s="12" t="str">
        <f>'[1]TCE - ANEXO III - Preencher'!E189</f>
        <v>NAIARA NASCIMENTO DOS SANTOS VIEGAS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>
        <f>'[1]TCE - ANEXO III - Preencher'!G189</f>
        <v>322205</v>
      </c>
      <c r="G180" s="14">
        <f>IF('[1]TCE - ANEXO III - Preencher'!H189="","",'[1]TCE - ANEXO III - Preencher'!H189)</f>
        <v>44075</v>
      </c>
      <c r="H180" s="15">
        <f>'[1]TCE - ANEXO III - Preencher'!I189</f>
        <v>0</v>
      </c>
      <c r="I180" s="15">
        <f>'[1]TCE - ANEXO III - Preencher'!J189</f>
        <v>121.42319999999999</v>
      </c>
      <c r="J180" s="15">
        <f>'[1]TCE - ANEXO III - Preencher'!K189</f>
        <v>0</v>
      </c>
      <c r="K180" s="16">
        <f>'[1]TCE - ANEXO III - Preencher'!L189</f>
        <v>132.41999999999999</v>
      </c>
      <c r="L180" s="16">
        <f>'[1]TCE - ANEXO III - Preencher'!M189</f>
        <v>0</v>
      </c>
      <c r="M180" s="16">
        <f t="shared" si="13"/>
        <v>132.41999999999999</v>
      </c>
      <c r="N180" s="16">
        <f>'[1]TCE - ANEXO III - Preencher'!O189</f>
        <v>1.1599999999999999</v>
      </c>
      <c r="O180" s="16">
        <f>'[1]TCE - ANEXO III - Preencher'!P189</f>
        <v>0</v>
      </c>
      <c r="P180" s="17">
        <f t="shared" si="14"/>
        <v>1.1599999999999999</v>
      </c>
      <c r="Q180" s="16">
        <f>'[1]TCE - ANEXO III - Preencher'!R189</f>
        <v>103.5</v>
      </c>
      <c r="R180" s="16">
        <f>'[1]TCE - ANEXO III - Preencher'!S189</f>
        <v>62.7</v>
      </c>
      <c r="S180" s="17">
        <f t="shared" si="15"/>
        <v>40.799999999999997</v>
      </c>
      <c r="T180" s="16">
        <f>'[1]TCE - ANEXO III - Preencher'!U189</f>
        <v>66.11</v>
      </c>
      <c r="U180" s="16">
        <f>'[1]TCE - ANEXO III - Preencher'!V189</f>
        <v>0</v>
      </c>
      <c r="V180" s="17">
        <f t="shared" si="16"/>
        <v>66.11</v>
      </c>
      <c r="W180" s="18" t="str">
        <f>IF('[1]TCE - ANEXO III - Preencher'!X189="","",'[1]TCE - ANEXO III - Preencher'!X189)</f>
        <v>AUXILIO CRECHE</v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361.91319999999996</v>
      </c>
    </row>
    <row r="181" spans="1:28" s="4" customFormat="1" x14ac:dyDescent="0.2">
      <c r="A181" s="9">
        <f>IFERROR(VLOOKUP(B181,'[1]DADOS (OCULTAR)'!$P$3:$R$56,3,0),"")</f>
        <v>9039744001085</v>
      </c>
      <c r="B181" s="10" t="str">
        <f>'[1]TCE - ANEXO III - Preencher'!C190</f>
        <v>UPA ENGENHO VELHO</v>
      </c>
      <c r="C181" s="11"/>
      <c r="D181" s="12" t="str">
        <f>'[1]TCE - ANEXO III - Preencher'!E190</f>
        <v>NATALIA MORAIS DE ALBUQUERQUE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>
        <f>'[1]TCE - ANEXO III - Preencher'!G190</f>
        <v>223505</v>
      </c>
      <c r="G181" s="14">
        <f>IF('[1]TCE - ANEXO III - Preencher'!H190="","",'[1]TCE - ANEXO III - Preencher'!H190)</f>
        <v>44075</v>
      </c>
      <c r="H181" s="15">
        <f>'[1]TCE - ANEXO III - Preencher'!I190</f>
        <v>0</v>
      </c>
      <c r="I181" s="15">
        <f>'[1]TCE - ANEXO III - Preencher'!J190</f>
        <v>233.95759999999999</v>
      </c>
      <c r="J181" s="15">
        <f>'[1]TCE - ANEXO III - Preencher'!K190</f>
        <v>0</v>
      </c>
      <c r="K181" s="16">
        <f>'[1]TCE - ANEXO III - Preencher'!L190</f>
        <v>132.41999999999999</v>
      </c>
      <c r="L181" s="16">
        <f>'[1]TCE - ANEXO III - Preencher'!M190</f>
        <v>2.86</v>
      </c>
      <c r="M181" s="16">
        <f t="shared" si="13"/>
        <v>129.55999999999997</v>
      </c>
      <c r="N181" s="16">
        <f>'[1]TCE - ANEXO III - Preencher'!O190</f>
        <v>2.44</v>
      </c>
      <c r="O181" s="16">
        <f>'[1]TCE - ANEXO III - Preencher'!P190</f>
        <v>0</v>
      </c>
      <c r="P181" s="17">
        <f t="shared" si="14"/>
        <v>2.44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365.95759999999996</v>
      </c>
    </row>
    <row r="182" spans="1:28" s="4" customFormat="1" x14ac:dyDescent="0.2">
      <c r="A182" s="9">
        <f>IFERROR(VLOOKUP(B182,'[1]DADOS (OCULTAR)'!$P$3:$R$56,3,0),"")</f>
        <v>9039744001085</v>
      </c>
      <c r="B182" s="10" t="str">
        <f>'[1]TCE - ANEXO III - Preencher'!C191</f>
        <v>UPA ENGENHO VELHO</v>
      </c>
      <c r="C182" s="11"/>
      <c r="D182" s="12" t="str">
        <f>'[1]TCE - ANEXO III - Preencher'!E191</f>
        <v>NATALIANE MARQUES DE VASCONCELOS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>
        <f>'[1]TCE - ANEXO III - Preencher'!G191</f>
        <v>223505</v>
      </c>
      <c r="G182" s="14">
        <f>IF('[1]TCE - ANEXO III - Preencher'!H191="","",'[1]TCE - ANEXO III - Preencher'!H191)</f>
        <v>44075</v>
      </c>
      <c r="H182" s="15">
        <f>'[1]TCE - ANEXO III - Preencher'!I191</f>
        <v>0</v>
      </c>
      <c r="I182" s="15">
        <f>'[1]TCE - ANEXO III - Preencher'!J191</f>
        <v>377.39120000000003</v>
      </c>
      <c r="J182" s="15">
        <f>'[1]TCE - ANEXO III - Preencher'!K191</f>
        <v>0</v>
      </c>
      <c r="K182" s="16">
        <f>'[1]TCE - ANEXO III - Preencher'!L191</f>
        <v>132.41999999999999</v>
      </c>
      <c r="L182" s="16">
        <f>'[1]TCE - ANEXO III - Preencher'!M191</f>
        <v>0</v>
      </c>
      <c r="M182" s="16">
        <f t="shared" si="13"/>
        <v>132.41999999999999</v>
      </c>
      <c r="N182" s="16">
        <f>'[1]TCE - ANEXO III - Preencher'!O191</f>
        <v>2.44</v>
      </c>
      <c r="O182" s="16">
        <f>'[1]TCE - ANEXO III - Preencher'!P191</f>
        <v>0</v>
      </c>
      <c r="P182" s="17">
        <f t="shared" si="14"/>
        <v>2.44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512.25120000000004</v>
      </c>
    </row>
    <row r="183" spans="1:28" s="4" customFormat="1" x14ac:dyDescent="0.2">
      <c r="A183" s="9">
        <f>IFERROR(VLOOKUP(B183,'[1]DADOS (OCULTAR)'!$P$3:$R$56,3,0),"")</f>
        <v>9039744001085</v>
      </c>
      <c r="B183" s="10" t="str">
        <f>'[1]TCE - ANEXO III - Preencher'!C192</f>
        <v>UPA ENGENHO VELHO</v>
      </c>
      <c r="C183" s="11"/>
      <c r="D183" s="12" t="str">
        <f>'[1]TCE - ANEXO III - Preencher'!E192</f>
        <v>NIEDJON PEIXOTO DE CARVALHO SILVA</v>
      </c>
      <c r="E183" s="10" t="str">
        <f>IF('[1]TCE - ANEXO III - Preencher'!F192="4 - Assistência Odontológica","2 - Outros Profissionais da Saúde",'[1]TCE - ANEXO III - Preencher'!F192)</f>
        <v>1 - Médico</v>
      </c>
      <c r="F183" s="13">
        <f>'[1]TCE - ANEXO III - Preencher'!G192</f>
        <v>225125</v>
      </c>
      <c r="G183" s="14">
        <f>IF('[1]TCE - ANEXO III - Preencher'!H192="","",'[1]TCE - ANEXO III - Preencher'!H192)</f>
        <v>44075</v>
      </c>
      <c r="H183" s="15">
        <f>'[1]TCE - ANEXO III - Preencher'!I192</f>
        <v>0</v>
      </c>
      <c r="I183" s="15">
        <f>'[1]TCE - ANEXO III - Preencher'!J192</f>
        <v>380.01440000000002</v>
      </c>
      <c r="J183" s="15">
        <f>'[1]TCE - ANEXO III - Preencher'!K192</f>
        <v>0</v>
      </c>
      <c r="K183" s="16">
        <f>'[1]TCE - ANEXO III - Preencher'!L192</f>
        <v>132.41999999999999</v>
      </c>
      <c r="L183" s="16">
        <f>'[1]TCE - ANEXO III - Preencher'!M192</f>
        <v>0</v>
      </c>
      <c r="M183" s="16">
        <f t="shared" si="13"/>
        <v>132.41999999999999</v>
      </c>
      <c r="N183" s="16">
        <f>'[1]TCE - ANEXO III - Preencher'!O192</f>
        <v>9.2799999999999994</v>
      </c>
      <c r="O183" s="16">
        <f>'[1]TCE - ANEXO III - Preencher'!P192</f>
        <v>0</v>
      </c>
      <c r="P183" s="17">
        <f t="shared" si="14"/>
        <v>9.2799999999999994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521.71439999999996</v>
      </c>
    </row>
    <row r="184" spans="1:28" s="4" customFormat="1" x14ac:dyDescent="0.2">
      <c r="A184" s="9">
        <f>IFERROR(VLOOKUP(B184,'[1]DADOS (OCULTAR)'!$P$3:$R$56,3,0),"")</f>
        <v>9039744001085</v>
      </c>
      <c r="B184" s="10" t="str">
        <f>'[1]TCE - ANEXO III - Preencher'!C193</f>
        <v>UPA ENGENHO VELHO</v>
      </c>
      <c r="C184" s="11"/>
      <c r="D184" s="12" t="str">
        <f>'[1]TCE - ANEXO III - Preencher'!E193</f>
        <v>PATRICIA CAVALCANTI PONTES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223208</v>
      </c>
      <c r="G184" s="14">
        <f>IF('[1]TCE - ANEXO III - Preencher'!H193="","",'[1]TCE - ANEXO III - Preencher'!H193)</f>
        <v>44075</v>
      </c>
      <c r="H184" s="15">
        <f>'[1]TCE - ANEXO III - Preencher'!I193</f>
        <v>0</v>
      </c>
      <c r="I184" s="15">
        <f>'[1]TCE - ANEXO III - Preencher'!J193</f>
        <v>297.75439999999998</v>
      </c>
      <c r="J184" s="15">
        <f>'[1]TCE - ANEXO III - Preencher'!K193</f>
        <v>0</v>
      </c>
      <c r="K184" s="16">
        <f>'[1]TCE - ANEXO III - Preencher'!L193</f>
        <v>132.41999999999999</v>
      </c>
      <c r="L184" s="16">
        <f>'[1]TCE - ANEXO III - Preencher'!M193</f>
        <v>0</v>
      </c>
      <c r="M184" s="16">
        <f t="shared" si="13"/>
        <v>132.41999999999999</v>
      </c>
      <c r="N184" s="16">
        <f>'[1]TCE - ANEXO III - Preencher'!O193</f>
        <v>1.1599999999999999</v>
      </c>
      <c r="O184" s="16">
        <f>'[1]TCE - ANEXO III - Preencher'!P193</f>
        <v>0</v>
      </c>
      <c r="P184" s="17">
        <f t="shared" si="14"/>
        <v>1.1599999999999999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431.33440000000002</v>
      </c>
    </row>
    <row r="185" spans="1:28" s="4" customFormat="1" x14ac:dyDescent="0.2">
      <c r="A185" s="9">
        <f>IFERROR(VLOOKUP(B185,'[1]DADOS (OCULTAR)'!$P$3:$R$56,3,0),"")</f>
        <v>9039744001085</v>
      </c>
      <c r="B185" s="10" t="str">
        <f>'[1]TCE - ANEXO III - Preencher'!C194</f>
        <v>UPA ENGENHO VELHO</v>
      </c>
      <c r="C185" s="11"/>
      <c r="D185" s="12" t="str">
        <f>'[1]TCE - ANEXO III - Preencher'!E194</f>
        <v>PEDRO ALVES DA SILVA JUNIOR</v>
      </c>
      <c r="E185" s="10" t="str">
        <f>IF('[1]TCE - ANEXO III - Preencher'!F194="4 - Assistência Odontológica","2 - Outros Profissionais da Saúde",'[1]TCE - ANEXO III - Preencher'!F194)</f>
        <v>3 - Administrativo</v>
      </c>
      <c r="F185" s="13">
        <f>'[1]TCE - ANEXO III - Preencher'!G194</f>
        <v>514225</v>
      </c>
      <c r="G185" s="14">
        <f>IF('[1]TCE - ANEXO III - Preencher'!H194="","",'[1]TCE - ANEXO III - Preencher'!H194)</f>
        <v>44075</v>
      </c>
      <c r="H185" s="15">
        <f>'[1]TCE - ANEXO III - Preencher'!I194</f>
        <v>0</v>
      </c>
      <c r="I185" s="15">
        <f>'[1]TCE - ANEXO III - Preencher'!J194</f>
        <v>113.83280000000001</v>
      </c>
      <c r="J185" s="15">
        <f>'[1]TCE - ANEXO III - Preencher'!K194</f>
        <v>0</v>
      </c>
      <c r="K185" s="16">
        <f>'[1]TCE - ANEXO III - Preencher'!L194</f>
        <v>132.41999999999999</v>
      </c>
      <c r="L185" s="16">
        <f>'[1]TCE - ANEXO III - Preencher'!M194</f>
        <v>20.9</v>
      </c>
      <c r="M185" s="16">
        <f t="shared" si="13"/>
        <v>111.51999999999998</v>
      </c>
      <c r="N185" s="16">
        <f>'[1]TCE - ANEXO III - Preencher'!O194</f>
        <v>1.1599999999999999</v>
      </c>
      <c r="O185" s="16">
        <f>'[1]TCE - ANEXO III - Preencher'!P194</f>
        <v>0</v>
      </c>
      <c r="P185" s="17">
        <f t="shared" si="14"/>
        <v>1.1599999999999999</v>
      </c>
      <c r="Q185" s="16">
        <f>'[1]TCE - ANEXO III - Preencher'!R194</f>
        <v>207</v>
      </c>
      <c r="R185" s="16">
        <f>'[1]TCE - ANEXO III - Preencher'!S194</f>
        <v>62.7</v>
      </c>
      <c r="S185" s="17">
        <f t="shared" si="15"/>
        <v>144.30000000000001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370.81280000000004</v>
      </c>
    </row>
    <row r="186" spans="1:28" s="4" customFormat="1" x14ac:dyDescent="0.2">
      <c r="A186" s="9">
        <f>IFERROR(VLOOKUP(B186,'[1]DADOS (OCULTAR)'!$P$3:$R$56,3,0),"")</f>
        <v>9039744001085</v>
      </c>
      <c r="B186" s="10" t="str">
        <f>'[1]TCE - ANEXO III - Preencher'!C195</f>
        <v>UPA ENGENHO VELHO</v>
      </c>
      <c r="C186" s="11"/>
      <c r="D186" s="12" t="str">
        <f>'[1]TCE - ANEXO III - Preencher'!E195</f>
        <v>POLIANE ABREU SILVA</v>
      </c>
      <c r="E186" s="10" t="str">
        <f>IF('[1]TCE - ANEXO III - Preencher'!F195="4 - Assistência Odontológica","2 - Outros Profissionais da Saúde",'[1]TCE - ANEXO III - Preencher'!F195)</f>
        <v>3 - Administrativo</v>
      </c>
      <c r="F186" s="13">
        <f>'[1]TCE - ANEXO III - Preencher'!G195</f>
        <v>411010</v>
      </c>
      <c r="G186" s="14">
        <f>IF('[1]TCE - ANEXO III - Preencher'!H195="","",'[1]TCE - ANEXO III - Preencher'!H195)</f>
        <v>44075</v>
      </c>
      <c r="H186" s="15">
        <f>'[1]TCE - ANEXO III - Preencher'!I195</f>
        <v>0</v>
      </c>
      <c r="I186" s="15">
        <f>'[1]TCE - ANEXO III - Preencher'!J195</f>
        <v>123.71680000000001</v>
      </c>
      <c r="J186" s="15">
        <f>'[1]TCE - ANEXO III - Preencher'!K195</f>
        <v>0</v>
      </c>
      <c r="K186" s="16">
        <f>'[1]TCE - ANEXO III - Preencher'!L195</f>
        <v>132.41999999999999</v>
      </c>
      <c r="L186" s="16">
        <f>'[1]TCE - ANEXO III - Preencher'!M195</f>
        <v>0</v>
      </c>
      <c r="M186" s="16">
        <f t="shared" si="13"/>
        <v>132.41999999999999</v>
      </c>
      <c r="N186" s="16">
        <f>'[1]TCE - ANEXO III - Preencher'!O195</f>
        <v>1.1599999999999999</v>
      </c>
      <c r="O186" s="16">
        <f>'[1]TCE - ANEXO III - Preencher'!P195</f>
        <v>0</v>
      </c>
      <c r="P186" s="17">
        <f t="shared" si="14"/>
        <v>1.1599999999999999</v>
      </c>
      <c r="Q186" s="16">
        <f>'[1]TCE - ANEXO III - Preencher'!R195</f>
        <v>207</v>
      </c>
      <c r="R186" s="16">
        <f>'[1]TCE - ANEXO III - Preencher'!S195</f>
        <v>72.34</v>
      </c>
      <c r="S186" s="17">
        <f t="shared" si="15"/>
        <v>134.66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391.95680000000004</v>
      </c>
    </row>
    <row r="187" spans="1:28" s="4" customFormat="1" x14ac:dyDescent="0.2">
      <c r="A187" s="9">
        <f>IFERROR(VLOOKUP(B187,'[1]DADOS (OCULTAR)'!$P$3:$R$56,3,0),"")</f>
        <v>9039744001085</v>
      </c>
      <c r="B187" s="10" t="str">
        <f>'[1]TCE - ANEXO III - Preencher'!C196</f>
        <v>UPA ENGENHO VELHO</v>
      </c>
      <c r="C187" s="11"/>
      <c r="D187" s="12" t="str">
        <f>'[1]TCE - ANEXO III - Preencher'!E196</f>
        <v>RAILA SOARES DE ASSIS</v>
      </c>
      <c r="E187" s="10" t="str">
        <f>IF('[1]TCE - ANEXO III - Preencher'!F196="4 - Assistência Odontológica","2 - Outros Profissionais da Saúde",'[1]TCE - ANEXO III - Preencher'!F196)</f>
        <v>1 - Médico</v>
      </c>
      <c r="F187" s="13">
        <f>'[1]TCE - ANEXO III - Preencher'!G196</f>
        <v>225125</v>
      </c>
      <c r="G187" s="14">
        <f>IF('[1]TCE - ANEXO III - Preencher'!H196="","",'[1]TCE - ANEXO III - Preencher'!H196)</f>
        <v>44075</v>
      </c>
      <c r="H187" s="15">
        <f>'[1]TCE - ANEXO III - Preencher'!I196</f>
        <v>0</v>
      </c>
      <c r="I187" s="15">
        <f>'[1]TCE - ANEXO III - Preencher'!J196</f>
        <v>309.82400000000001</v>
      </c>
      <c r="J187" s="15">
        <f>'[1]TCE - ANEXO III - Preencher'!K196</f>
        <v>0</v>
      </c>
      <c r="K187" s="16">
        <f>'[1]TCE - ANEXO III - Preencher'!L196</f>
        <v>132.41999999999999</v>
      </c>
      <c r="L187" s="16">
        <f>'[1]TCE - ANEXO III - Preencher'!M196</f>
        <v>4.75</v>
      </c>
      <c r="M187" s="16">
        <f t="shared" si="13"/>
        <v>127.66999999999999</v>
      </c>
      <c r="N187" s="16">
        <f>'[1]TCE - ANEXO III - Preencher'!O196</f>
        <v>9.2799999999999994</v>
      </c>
      <c r="O187" s="16">
        <f>'[1]TCE - ANEXO III - Preencher'!P196</f>
        <v>0</v>
      </c>
      <c r="P187" s="17">
        <f t="shared" si="14"/>
        <v>9.2799999999999994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446.774</v>
      </c>
    </row>
    <row r="188" spans="1:28" s="4" customFormat="1" x14ac:dyDescent="0.2">
      <c r="A188" s="9">
        <f>IFERROR(VLOOKUP(B188,'[1]DADOS (OCULTAR)'!$P$3:$R$56,3,0),"")</f>
        <v>9039744001085</v>
      </c>
      <c r="B188" s="10" t="str">
        <f>'[1]TCE - ANEXO III - Preencher'!C197</f>
        <v>UPA ENGENHO VELHO</v>
      </c>
      <c r="C188" s="11"/>
      <c r="D188" s="12" t="str">
        <f>'[1]TCE - ANEXO III - Preencher'!E197</f>
        <v>RAQUELL ALVES DE ARAUJO</v>
      </c>
      <c r="E188" s="10" t="str">
        <f>IF('[1]TCE - ANEXO III - Preencher'!F197="4 - Assistência Odontológica","2 - Outros Profissionais da Saúde",'[1]TCE - ANEXO III - Preencher'!F197)</f>
        <v>1 - Médico</v>
      </c>
      <c r="F188" s="13">
        <f>'[1]TCE - ANEXO III - Preencher'!G197</f>
        <v>225125</v>
      </c>
      <c r="G188" s="14">
        <f>IF('[1]TCE - ANEXO III - Preencher'!H197="","",'[1]TCE - ANEXO III - Preencher'!H197)</f>
        <v>44075</v>
      </c>
      <c r="H188" s="15">
        <f>'[1]TCE - ANEXO III - Preencher'!I197</f>
        <v>0</v>
      </c>
      <c r="I188" s="15">
        <f>'[1]TCE - ANEXO III - Preencher'!J197</f>
        <v>704.70399999999995</v>
      </c>
      <c r="J188" s="15">
        <f>'[1]TCE - ANEXO III - Preencher'!K197</f>
        <v>0</v>
      </c>
      <c r="K188" s="16">
        <f>'[1]TCE - ANEXO III - Preencher'!L197</f>
        <v>132.41999999999999</v>
      </c>
      <c r="L188" s="16">
        <f>'[1]TCE - ANEXO III - Preencher'!M197</f>
        <v>4.75</v>
      </c>
      <c r="M188" s="16">
        <f t="shared" si="13"/>
        <v>127.66999999999999</v>
      </c>
      <c r="N188" s="16">
        <f>'[1]TCE - ANEXO III - Preencher'!O197</f>
        <v>9.2799999999999994</v>
      </c>
      <c r="O188" s="16">
        <f>'[1]TCE - ANEXO III - Preencher'!P197</f>
        <v>0</v>
      </c>
      <c r="P188" s="17">
        <f t="shared" si="14"/>
        <v>9.2799999999999994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841.65399999999988</v>
      </c>
    </row>
    <row r="189" spans="1:28" s="4" customFormat="1" x14ac:dyDescent="0.2">
      <c r="A189" s="9">
        <f>IFERROR(VLOOKUP(B189,'[1]DADOS (OCULTAR)'!$P$3:$R$56,3,0),"")</f>
        <v>9039744001085</v>
      </c>
      <c r="B189" s="10" t="str">
        <f>'[1]TCE - ANEXO III - Preencher'!C198</f>
        <v>UPA ENGENHO VELHO</v>
      </c>
      <c r="C189" s="11"/>
      <c r="D189" s="12" t="str">
        <f>'[1]TCE - ANEXO III - Preencher'!E198</f>
        <v>RAUL CLAUDIO ANDRADE DA SILVA</v>
      </c>
      <c r="E189" s="10" t="str">
        <f>IF('[1]TCE - ANEXO III - Preencher'!F198="4 - Assistência Odontológica","2 - Outros Profissionais da Saúde",'[1]TCE - ANEXO III - Preencher'!F198)</f>
        <v>3 - Administrativo</v>
      </c>
      <c r="F189" s="13">
        <f>'[1]TCE - ANEXO III - Preencher'!G198</f>
        <v>517410</v>
      </c>
      <c r="G189" s="14">
        <f>IF('[1]TCE - ANEXO III - Preencher'!H198="","",'[1]TCE - ANEXO III - Preencher'!H198)</f>
        <v>44075</v>
      </c>
      <c r="H189" s="15">
        <f>'[1]TCE - ANEXO III - Preencher'!I198</f>
        <v>0</v>
      </c>
      <c r="I189" s="15">
        <f>'[1]TCE - ANEXO III - Preencher'!J198</f>
        <v>104.5</v>
      </c>
      <c r="J189" s="15">
        <f>'[1]TCE - ANEXO III - Preencher'!K198</f>
        <v>0</v>
      </c>
      <c r="K189" s="16">
        <f>'[1]TCE - ANEXO III - Preencher'!L198</f>
        <v>132.41999999999999</v>
      </c>
      <c r="L189" s="16">
        <f>'[1]TCE - ANEXO III - Preencher'!M198</f>
        <v>0</v>
      </c>
      <c r="M189" s="16">
        <f t="shared" si="13"/>
        <v>132.41999999999999</v>
      </c>
      <c r="N189" s="16">
        <f>'[1]TCE - ANEXO III - Preencher'!O198</f>
        <v>1.1599999999999999</v>
      </c>
      <c r="O189" s="16">
        <f>'[1]TCE - ANEXO III - Preencher'!P198</f>
        <v>0</v>
      </c>
      <c r="P189" s="17">
        <f t="shared" si="14"/>
        <v>1.1599999999999999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238.07999999999998</v>
      </c>
    </row>
    <row r="190" spans="1:28" s="4" customFormat="1" x14ac:dyDescent="0.2">
      <c r="A190" s="9">
        <f>IFERROR(VLOOKUP(B190,'[1]DADOS (OCULTAR)'!$P$3:$R$56,3,0),"")</f>
        <v>9039744001085</v>
      </c>
      <c r="B190" s="10" t="str">
        <f>'[1]TCE - ANEXO III - Preencher'!C199</f>
        <v>UPA ENGENHO VELHO</v>
      </c>
      <c r="C190" s="11"/>
      <c r="D190" s="12" t="str">
        <f>'[1]TCE - ANEXO III - Preencher'!E199</f>
        <v>RAYSA KATIA DA SILVA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>
        <f>'[1]TCE - ANEXO III - Preencher'!G199</f>
        <v>223505</v>
      </c>
      <c r="G190" s="14">
        <f>IF('[1]TCE - ANEXO III - Preencher'!H199="","",'[1]TCE - ANEXO III - Preencher'!H199)</f>
        <v>44075</v>
      </c>
      <c r="H190" s="15">
        <f>'[1]TCE - ANEXO III - Preencher'!I199</f>
        <v>0</v>
      </c>
      <c r="I190" s="15">
        <f>'[1]TCE - ANEXO III - Preencher'!J199</f>
        <v>219.89360000000002</v>
      </c>
      <c r="J190" s="15">
        <f>'[1]TCE - ANEXO III - Preencher'!K199</f>
        <v>0</v>
      </c>
      <c r="K190" s="16">
        <f>'[1]TCE - ANEXO III - Preencher'!L199</f>
        <v>132.41999999999999</v>
      </c>
      <c r="L190" s="16">
        <f>'[1]TCE - ANEXO III - Preencher'!M199</f>
        <v>2.39</v>
      </c>
      <c r="M190" s="16">
        <f t="shared" si="13"/>
        <v>130.03</v>
      </c>
      <c r="N190" s="16">
        <f>'[1]TCE - ANEXO III - Preencher'!O199</f>
        <v>2.44</v>
      </c>
      <c r="O190" s="16">
        <f>'[1]TCE - ANEXO III - Preencher'!P199</f>
        <v>0</v>
      </c>
      <c r="P190" s="17">
        <f t="shared" si="14"/>
        <v>2.44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352.36360000000002</v>
      </c>
    </row>
    <row r="191" spans="1:28" s="4" customFormat="1" x14ac:dyDescent="0.2">
      <c r="A191" s="9">
        <f>IFERROR(VLOOKUP(B191,'[1]DADOS (OCULTAR)'!$P$3:$R$56,3,0),"")</f>
        <v>9039744001085</v>
      </c>
      <c r="B191" s="10" t="str">
        <f>'[1]TCE - ANEXO III - Preencher'!C200</f>
        <v>UPA ENGENHO VELHO</v>
      </c>
      <c r="C191" s="11"/>
      <c r="D191" s="12" t="str">
        <f>'[1]TCE - ANEXO III - Preencher'!E200</f>
        <v>RAYSSA ALVES LEITE</v>
      </c>
      <c r="E191" s="10" t="str">
        <f>IF('[1]TCE - ANEXO III - Preencher'!F200="4 - Assistência Odontológica","2 - Outros Profissionais da Saúde",'[1]TCE - ANEXO III - Preencher'!F200)</f>
        <v>1 - Médico</v>
      </c>
      <c r="F191" s="13">
        <f>'[1]TCE - ANEXO III - Preencher'!G200</f>
        <v>225125</v>
      </c>
      <c r="G191" s="14">
        <f>IF('[1]TCE - ANEXO III - Preencher'!H200="","",'[1]TCE - ANEXO III - Preencher'!H200)</f>
        <v>44075</v>
      </c>
      <c r="H191" s="15">
        <f>'[1]TCE - ANEXO III - Preencher'!I200</f>
        <v>0</v>
      </c>
      <c r="I191" s="15">
        <f>'[1]TCE - ANEXO III - Preencher'!J200</f>
        <v>323.31439999999998</v>
      </c>
      <c r="J191" s="15">
        <f>'[1]TCE - ANEXO III - Preencher'!K200</f>
        <v>0</v>
      </c>
      <c r="K191" s="16">
        <f>'[1]TCE - ANEXO III - Preencher'!L200</f>
        <v>132.41999999999999</v>
      </c>
      <c r="L191" s="16">
        <f>'[1]TCE - ANEXO III - Preencher'!M200</f>
        <v>0</v>
      </c>
      <c r="M191" s="16">
        <f t="shared" si="13"/>
        <v>132.41999999999999</v>
      </c>
      <c r="N191" s="16">
        <f>'[1]TCE - ANEXO III - Preencher'!O200</f>
        <v>9.2799999999999994</v>
      </c>
      <c r="O191" s="16">
        <f>'[1]TCE - ANEXO III - Preencher'!P200</f>
        <v>0</v>
      </c>
      <c r="P191" s="17">
        <f t="shared" si="14"/>
        <v>9.2799999999999994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465.01439999999991</v>
      </c>
    </row>
    <row r="192" spans="1:28" s="4" customFormat="1" x14ac:dyDescent="0.2">
      <c r="A192" s="9">
        <f>IFERROR(VLOOKUP(B192,'[1]DADOS (OCULTAR)'!$P$3:$R$56,3,0),"")</f>
        <v>9039744001085</v>
      </c>
      <c r="B192" s="10" t="str">
        <f>'[1]TCE - ANEXO III - Preencher'!C201</f>
        <v>UPA ENGENHO VELHO</v>
      </c>
      <c r="C192" s="11"/>
      <c r="D192" s="12" t="str">
        <f>'[1]TCE - ANEXO III - Preencher'!E201</f>
        <v>RAYSSA BATISTA DA SILVA</v>
      </c>
      <c r="E192" s="10" t="str">
        <f>IF('[1]TCE - ANEXO III - Preencher'!F201="4 - Assistência Odontológica","2 - Outros Profissionais da Saúde",'[1]TCE - ANEXO III - Preencher'!F201)</f>
        <v>1 - Médico</v>
      </c>
      <c r="F192" s="13">
        <f>'[1]TCE - ANEXO III - Preencher'!G201</f>
        <v>225125</v>
      </c>
      <c r="G192" s="14">
        <f>IF('[1]TCE - ANEXO III - Preencher'!H201="","",'[1]TCE - ANEXO III - Preencher'!H201)</f>
        <v>44075</v>
      </c>
      <c r="H192" s="15">
        <f>'[1]TCE - ANEXO III - Preencher'!I201</f>
        <v>0</v>
      </c>
      <c r="I192" s="15">
        <f>'[1]TCE - ANEXO III - Preencher'!J201</f>
        <v>329.7808</v>
      </c>
      <c r="J192" s="15">
        <f>'[1]TCE - ANEXO III - Preencher'!K201</f>
        <v>0</v>
      </c>
      <c r="K192" s="16">
        <f>'[1]TCE - ANEXO III - Preencher'!L201</f>
        <v>132.41999999999999</v>
      </c>
      <c r="L192" s="16">
        <f>'[1]TCE - ANEXO III - Preencher'!M201</f>
        <v>0</v>
      </c>
      <c r="M192" s="16">
        <f t="shared" si="13"/>
        <v>132.41999999999999</v>
      </c>
      <c r="N192" s="16">
        <f>'[1]TCE - ANEXO III - Preencher'!O201</f>
        <v>9.2799999999999994</v>
      </c>
      <c r="O192" s="16">
        <f>'[1]TCE - ANEXO III - Preencher'!P201</f>
        <v>0</v>
      </c>
      <c r="P192" s="17">
        <f t="shared" si="14"/>
        <v>9.2799999999999994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471.48079999999993</v>
      </c>
    </row>
    <row r="193" spans="1:28" s="4" customFormat="1" x14ac:dyDescent="0.2">
      <c r="A193" s="9">
        <f>IFERROR(VLOOKUP(B193,'[1]DADOS (OCULTAR)'!$P$3:$R$56,3,0),"")</f>
        <v>9039744001085</v>
      </c>
      <c r="B193" s="10" t="str">
        <f>'[1]TCE - ANEXO III - Preencher'!C202</f>
        <v>UPA ENGENHO VELHO</v>
      </c>
      <c r="C193" s="11"/>
      <c r="D193" s="12" t="str">
        <f>'[1]TCE - ANEXO III - Preencher'!E202</f>
        <v>REGINALDO JOSE DE SANTANA JUNIOR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>
        <f>'[1]TCE - ANEXO III - Preencher'!G202</f>
        <v>521130</v>
      </c>
      <c r="G193" s="14">
        <f>IF('[1]TCE - ANEXO III - Preencher'!H202="","",'[1]TCE - ANEXO III - Preencher'!H202)</f>
        <v>44075</v>
      </c>
      <c r="H193" s="15">
        <f>'[1]TCE - ANEXO III - Preencher'!I202</f>
        <v>0</v>
      </c>
      <c r="I193" s="15">
        <f>'[1]TCE - ANEXO III - Preencher'!J202</f>
        <v>104.86</v>
      </c>
      <c r="J193" s="15">
        <f>'[1]TCE - ANEXO III - Preencher'!K202</f>
        <v>0</v>
      </c>
      <c r="K193" s="16">
        <f>'[1]TCE - ANEXO III - Preencher'!L202</f>
        <v>132.41999999999999</v>
      </c>
      <c r="L193" s="16">
        <f>'[1]TCE - ANEXO III - Preencher'!M202</f>
        <v>0</v>
      </c>
      <c r="M193" s="16">
        <f t="shared" si="13"/>
        <v>132.41999999999999</v>
      </c>
      <c r="N193" s="16">
        <f>'[1]TCE - ANEXO III - Preencher'!O202</f>
        <v>1.1599999999999999</v>
      </c>
      <c r="O193" s="16">
        <f>'[1]TCE - ANEXO III - Preencher'!P202</f>
        <v>0</v>
      </c>
      <c r="P193" s="17">
        <f t="shared" si="14"/>
        <v>1.1599999999999999</v>
      </c>
      <c r="Q193" s="16">
        <f>'[1]TCE - ANEXO III - Preencher'!R202</f>
        <v>103.5</v>
      </c>
      <c r="R193" s="16">
        <f>'[1]TCE - ANEXO III - Preencher'!S202</f>
        <v>62.7</v>
      </c>
      <c r="S193" s="17">
        <f t="shared" si="15"/>
        <v>40.799999999999997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279.23999999999995</v>
      </c>
    </row>
    <row r="194" spans="1:28" s="4" customFormat="1" x14ac:dyDescent="0.2">
      <c r="A194" s="9">
        <f>IFERROR(VLOOKUP(B194,'[1]DADOS (OCULTAR)'!$P$3:$R$56,3,0),"")</f>
        <v>9039744001085</v>
      </c>
      <c r="B194" s="10" t="str">
        <f>'[1]TCE - ANEXO III - Preencher'!C203</f>
        <v>UPA ENGENHO VELHO</v>
      </c>
      <c r="C194" s="11"/>
      <c r="D194" s="12" t="str">
        <f>'[1]TCE - ANEXO III - Preencher'!E203</f>
        <v>REJANE MYRELE MARIA DE SANTANA</v>
      </c>
      <c r="E194" s="10" t="str">
        <f>IF('[1]TCE - ANEXO III - Preencher'!F203="4 - Assistência Odontológica","2 - Outros Profissionais da Saúde",'[1]TCE - ANEXO III - Preencher'!F203)</f>
        <v>3 - Administrativo</v>
      </c>
      <c r="F194" s="13">
        <f>'[1]TCE - ANEXO III - Preencher'!G203</f>
        <v>411010</v>
      </c>
      <c r="G194" s="14">
        <f>IF('[1]TCE - ANEXO III - Preencher'!H203="","",'[1]TCE - ANEXO III - Preencher'!H203)</f>
        <v>44075</v>
      </c>
      <c r="H194" s="15">
        <f>'[1]TCE - ANEXO III - Preencher'!I203</f>
        <v>0</v>
      </c>
      <c r="I194" s="15">
        <f>'[1]TCE - ANEXO III - Preencher'!J203</f>
        <v>106.0976</v>
      </c>
      <c r="J194" s="15">
        <f>'[1]TCE - ANEXO III - Preencher'!K203</f>
        <v>0</v>
      </c>
      <c r="K194" s="16">
        <f>'[1]TCE - ANEXO III - Preencher'!L203</f>
        <v>132.41999999999999</v>
      </c>
      <c r="L194" s="16">
        <f>'[1]TCE - ANEXO III - Preencher'!M203</f>
        <v>0</v>
      </c>
      <c r="M194" s="16">
        <f t="shared" si="13"/>
        <v>132.41999999999999</v>
      </c>
      <c r="N194" s="16">
        <f>'[1]TCE - ANEXO III - Preencher'!O203</f>
        <v>1.1599999999999999</v>
      </c>
      <c r="O194" s="16">
        <f>'[1]TCE - ANEXO III - Preencher'!P203</f>
        <v>0</v>
      </c>
      <c r="P194" s="17">
        <f t="shared" si="14"/>
        <v>1.1599999999999999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239.67759999999998</v>
      </c>
    </row>
    <row r="195" spans="1:28" s="4" customFormat="1" x14ac:dyDescent="0.2">
      <c r="A195" s="9">
        <f>IFERROR(VLOOKUP(B195,'[1]DADOS (OCULTAR)'!$P$3:$R$56,3,0),"")</f>
        <v>9039744001085</v>
      </c>
      <c r="B195" s="10" t="str">
        <f>'[1]TCE - ANEXO III - Preencher'!C204</f>
        <v>UPA ENGENHO VELHO</v>
      </c>
      <c r="C195" s="11"/>
      <c r="D195" s="12" t="str">
        <f>'[1]TCE - ANEXO III - Preencher'!E204</f>
        <v>RENAN DE CARLI SOBRAL</v>
      </c>
      <c r="E195" s="10" t="str">
        <f>IF('[1]TCE - ANEXO III - Preencher'!F204="4 - Assistência Odontológica","2 - Outros Profissionais da Saúde",'[1]TCE - ANEXO III - Preencher'!F204)</f>
        <v>1 - Médico</v>
      </c>
      <c r="F195" s="13">
        <f>'[1]TCE - ANEXO III - Preencher'!G204</f>
        <v>225125</v>
      </c>
      <c r="G195" s="14">
        <f>IF('[1]TCE - ANEXO III - Preencher'!H204="","",'[1]TCE - ANEXO III - Preencher'!H204)</f>
        <v>44075</v>
      </c>
      <c r="H195" s="15">
        <f>'[1]TCE - ANEXO III - Preencher'!I204</f>
        <v>0</v>
      </c>
      <c r="I195" s="15">
        <f>'[1]TCE - ANEXO III - Preencher'!J204</f>
        <v>622.97280000000001</v>
      </c>
      <c r="J195" s="15">
        <f>'[1]TCE - ANEXO III - Preencher'!K204</f>
        <v>0</v>
      </c>
      <c r="K195" s="16">
        <f>'[1]TCE - ANEXO III - Preencher'!L204</f>
        <v>132.41999999999999</v>
      </c>
      <c r="L195" s="16">
        <f>'[1]TCE - ANEXO III - Preencher'!M204</f>
        <v>0</v>
      </c>
      <c r="M195" s="16">
        <f t="shared" si="13"/>
        <v>132.41999999999999</v>
      </c>
      <c r="N195" s="16">
        <f>'[1]TCE - ANEXO III - Preencher'!O204</f>
        <v>9.2799999999999994</v>
      </c>
      <c r="O195" s="16">
        <f>'[1]TCE - ANEXO III - Preencher'!P204</f>
        <v>0</v>
      </c>
      <c r="P195" s="17">
        <f t="shared" si="14"/>
        <v>9.2799999999999994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764.67279999999994</v>
      </c>
    </row>
    <row r="196" spans="1:28" s="4" customFormat="1" x14ac:dyDescent="0.2">
      <c r="A196" s="9">
        <f>IFERROR(VLOOKUP(B196,'[1]DADOS (OCULTAR)'!$P$3:$R$56,3,0),"")</f>
        <v>9039744001085</v>
      </c>
      <c r="B196" s="10" t="str">
        <f>'[1]TCE - ANEXO III - Preencher'!C205</f>
        <v>UPA ENGENHO VELHO</v>
      </c>
      <c r="C196" s="11"/>
      <c r="D196" s="12" t="str">
        <f>'[1]TCE - ANEXO III - Preencher'!E205</f>
        <v>RENAN LEANDRO CASADO</v>
      </c>
      <c r="E196" s="10" t="str">
        <f>IF('[1]TCE - ANEXO III - Preencher'!F205="4 - Assistência Odontológica","2 - Outros Profissionais da Saúde",'[1]TCE - ANEXO III - Preencher'!F205)</f>
        <v>3 - Administrativo</v>
      </c>
      <c r="F196" s="13">
        <f>'[1]TCE - ANEXO III - Preencher'!G205</f>
        <v>131205</v>
      </c>
      <c r="G196" s="14">
        <f>IF('[1]TCE - ANEXO III - Preencher'!H205="","",'[1]TCE - ANEXO III - Preencher'!H205)</f>
        <v>44075</v>
      </c>
      <c r="H196" s="15">
        <f>'[1]TCE - ANEXO III - Preencher'!I205</f>
        <v>0</v>
      </c>
      <c r="I196" s="15">
        <f>'[1]TCE - ANEXO III - Preencher'!J205</f>
        <v>847.69600000000003</v>
      </c>
      <c r="J196" s="15">
        <f>'[1]TCE - ANEXO III - Preencher'!K205</f>
        <v>0</v>
      </c>
      <c r="K196" s="16">
        <f>'[1]TCE - ANEXO III - Preencher'!L205</f>
        <v>132.41999999999999</v>
      </c>
      <c r="L196" s="16">
        <f>'[1]TCE - ANEXO III - Preencher'!M205</f>
        <v>30</v>
      </c>
      <c r="M196" s="16">
        <f t="shared" ref="M196:M259" si="19">K196-L196</f>
        <v>102.41999999999999</v>
      </c>
      <c r="N196" s="16">
        <f>'[1]TCE - ANEXO III - Preencher'!O205</f>
        <v>1.1599999999999999</v>
      </c>
      <c r="O196" s="16">
        <f>'[1]TCE - ANEXO III - Preencher'!P205</f>
        <v>0</v>
      </c>
      <c r="P196" s="17">
        <f t="shared" ref="P196:P259" si="20">N196-O196</f>
        <v>1.1599999999999999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951.27599999999995</v>
      </c>
    </row>
    <row r="197" spans="1:28" s="4" customFormat="1" x14ac:dyDescent="0.2">
      <c r="A197" s="9">
        <f>IFERROR(VLOOKUP(B197,'[1]DADOS (OCULTAR)'!$P$3:$R$56,3,0),"")</f>
        <v>9039744001085</v>
      </c>
      <c r="B197" s="10" t="str">
        <f>'[1]TCE - ANEXO III - Preencher'!C206</f>
        <v>UPA ENGENHO VELHO</v>
      </c>
      <c r="C197" s="11"/>
      <c r="D197" s="12" t="str">
        <f>'[1]TCE - ANEXO III - Preencher'!E206</f>
        <v>RENATA CARVALHO DE MELO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>
        <f>'[1]TCE - ANEXO III - Preencher'!G206</f>
        <v>223505</v>
      </c>
      <c r="G197" s="14">
        <f>IF('[1]TCE - ANEXO III - Preencher'!H206="","",'[1]TCE - ANEXO III - Preencher'!H206)</f>
        <v>44075</v>
      </c>
      <c r="H197" s="15">
        <f>'[1]TCE - ANEXO III - Preencher'!I206</f>
        <v>0</v>
      </c>
      <c r="I197" s="15">
        <f>'[1]TCE - ANEXO III - Preencher'!J206</f>
        <v>229.0984</v>
      </c>
      <c r="J197" s="15">
        <f>'[1]TCE - ANEXO III - Preencher'!K206</f>
        <v>0</v>
      </c>
      <c r="K197" s="16">
        <f>'[1]TCE - ANEXO III - Preencher'!L206</f>
        <v>132.41999999999999</v>
      </c>
      <c r="L197" s="16">
        <f>'[1]TCE - ANEXO III - Preencher'!M206</f>
        <v>0</v>
      </c>
      <c r="M197" s="16">
        <f t="shared" si="19"/>
        <v>132.41999999999999</v>
      </c>
      <c r="N197" s="16">
        <f>'[1]TCE - ANEXO III - Preencher'!O206</f>
        <v>2.44</v>
      </c>
      <c r="O197" s="16">
        <f>'[1]TCE - ANEXO III - Preencher'!P206</f>
        <v>0</v>
      </c>
      <c r="P197" s="17">
        <f t="shared" si="20"/>
        <v>2.44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103.28</v>
      </c>
      <c r="U197" s="16">
        <f>'[1]TCE - ANEXO III - Preencher'!V206</f>
        <v>0</v>
      </c>
      <c r="V197" s="17">
        <f t="shared" si="22"/>
        <v>103.28</v>
      </c>
      <c r="W197" s="18" t="str">
        <f>IF('[1]TCE - ANEXO III - Preencher'!X206="","",'[1]TCE - ANEXO III - Preencher'!X206)</f>
        <v>AUXILIO CRECHE</v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467.23839999999996</v>
      </c>
    </row>
    <row r="198" spans="1:28" s="4" customFormat="1" x14ac:dyDescent="0.2">
      <c r="A198" s="9">
        <f>IFERROR(VLOOKUP(B198,'[1]DADOS (OCULTAR)'!$P$3:$R$56,3,0),"")</f>
        <v>9039744001085</v>
      </c>
      <c r="B198" s="10" t="str">
        <f>'[1]TCE - ANEXO III - Preencher'!C207</f>
        <v>UPA ENGENHO VELHO</v>
      </c>
      <c r="C198" s="11"/>
      <c r="D198" s="12" t="str">
        <f>'[1]TCE - ANEXO III - Preencher'!E207</f>
        <v>RENATA CORDEIRO DE ARAUJO</v>
      </c>
      <c r="E198" s="10" t="str">
        <f>IF('[1]TCE - ANEXO III - Preencher'!F207="4 - Assistência Odontológica","2 - Outros Profissionais da Saúde",'[1]TCE - ANEXO III - Preencher'!F207)</f>
        <v>1 - Médico</v>
      </c>
      <c r="F198" s="13">
        <f>'[1]TCE - ANEXO III - Preencher'!G207</f>
        <v>225125</v>
      </c>
      <c r="G198" s="14">
        <f>IF('[1]TCE - ANEXO III - Preencher'!H207="","",'[1]TCE - ANEXO III - Preencher'!H207)</f>
        <v>44075</v>
      </c>
      <c r="H198" s="15">
        <f>'[1]TCE - ANEXO III - Preencher'!I207</f>
        <v>0</v>
      </c>
      <c r="I198" s="15">
        <f>'[1]TCE - ANEXO III - Preencher'!J207</f>
        <v>340.12</v>
      </c>
      <c r="J198" s="15">
        <f>'[1]TCE - ANEXO III - Preencher'!K207</f>
        <v>0</v>
      </c>
      <c r="K198" s="16">
        <f>'[1]TCE - ANEXO III - Preencher'!L207</f>
        <v>132.41999999999999</v>
      </c>
      <c r="L198" s="16">
        <f>'[1]TCE - ANEXO III - Preencher'!M207</f>
        <v>4.75</v>
      </c>
      <c r="M198" s="16">
        <f t="shared" si="19"/>
        <v>127.66999999999999</v>
      </c>
      <c r="N198" s="16">
        <f>'[1]TCE - ANEXO III - Preencher'!O207</f>
        <v>9.2799999999999994</v>
      </c>
      <c r="O198" s="16">
        <f>'[1]TCE - ANEXO III - Preencher'!P207</f>
        <v>0</v>
      </c>
      <c r="P198" s="17">
        <f t="shared" si="20"/>
        <v>9.2799999999999994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477.06999999999994</v>
      </c>
    </row>
    <row r="199" spans="1:28" s="4" customFormat="1" x14ac:dyDescent="0.2">
      <c r="A199" s="9">
        <f>IFERROR(VLOOKUP(B199,'[1]DADOS (OCULTAR)'!$P$3:$R$56,3,0),"")</f>
        <v>9039744001085</v>
      </c>
      <c r="B199" s="10" t="str">
        <f>'[1]TCE - ANEXO III - Preencher'!C208</f>
        <v>UPA ENGENHO VELHO</v>
      </c>
      <c r="C199" s="11"/>
      <c r="D199" s="12" t="str">
        <f>'[1]TCE - ANEXO III - Preencher'!E208</f>
        <v>RENATA MARIA SILVA DOS SANTOS</v>
      </c>
      <c r="E199" s="10" t="str">
        <f>IF('[1]TCE - ANEXO III - Preencher'!F208="4 - Assistência Odontológica","2 - Outros Profissionais da Saúde",'[1]TCE - ANEXO III - Preencher'!F208)</f>
        <v>3 - Administrativo</v>
      </c>
      <c r="F199" s="13">
        <f>'[1]TCE - ANEXO III - Preencher'!G208</f>
        <v>413115</v>
      </c>
      <c r="G199" s="14">
        <f>IF('[1]TCE - ANEXO III - Preencher'!H208="","",'[1]TCE - ANEXO III - Preencher'!H208)</f>
        <v>44075</v>
      </c>
      <c r="H199" s="15">
        <f>'[1]TCE - ANEXO III - Preencher'!I208</f>
        <v>0</v>
      </c>
      <c r="I199" s="15">
        <f>'[1]TCE - ANEXO III - Preencher'!J208</f>
        <v>117.244</v>
      </c>
      <c r="J199" s="15">
        <f>'[1]TCE - ANEXO III - Preencher'!K208</f>
        <v>0</v>
      </c>
      <c r="K199" s="16">
        <f>'[1]TCE - ANEXO III - Preencher'!L208</f>
        <v>132.41999999999999</v>
      </c>
      <c r="L199" s="16">
        <f>'[1]TCE - ANEXO III - Preencher'!M208</f>
        <v>0</v>
      </c>
      <c r="M199" s="16">
        <f t="shared" si="19"/>
        <v>132.41999999999999</v>
      </c>
      <c r="N199" s="16">
        <f>'[1]TCE - ANEXO III - Preencher'!O208</f>
        <v>1.1599999999999999</v>
      </c>
      <c r="O199" s="16">
        <f>'[1]TCE - ANEXO III - Preencher'!P208</f>
        <v>0</v>
      </c>
      <c r="P199" s="17">
        <f t="shared" si="20"/>
        <v>1.1599999999999999</v>
      </c>
      <c r="Q199" s="16">
        <f>'[1]TCE - ANEXO III - Preencher'!R208</f>
        <v>103.5</v>
      </c>
      <c r="R199" s="16">
        <f>'[1]TCE - ANEXO III - Preencher'!S208</f>
        <v>0</v>
      </c>
      <c r="S199" s="17">
        <f t="shared" si="21"/>
        <v>103.5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354.32399999999996</v>
      </c>
    </row>
    <row r="200" spans="1:28" s="4" customFormat="1" x14ac:dyDescent="0.2">
      <c r="A200" s="9">
        <f>IFERROR(VLOOKUP(B200,'[1]DADOS (OCULTAR)'!$P$3:$R$56,3,0),"")</f>
        <v>9039744001085</v>
      </c>
      <c r="B200" s="10" t="str">
        <f>'[1]TCE - ANEXO III - Preencher'!C209</f>
        <v>UPA ENGENHO VELHO</v>
      </c>
      <c r="C200" s="11"/>
      <c r="D200" s="12" t="str">
        <f>'[1]TCE - ANEXO III - Preencher'!E209</f>
        <v>RENATA RAMOS DE ARRUDA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>
        <f>'[1]TCE - ANEXO III - Preencher'!G209</f>
        <v>322205</v>
      </c>
      <c r="G200" s="14">
        <f>IF('[1]TCE - ANEXO III - Preencher'!H209="","",'[1]TCE - ANEXO III - Preencher'!H209)</f>
        <v>44075</v>
      </c>
      <c r="H200" s="15">
        <f>'[1]TCE - ANEXO III - Preencher'!I209</f>
        <v>0</v>
      </c>
      <c r="I200" s="15">
        <f>'[1]TCE - ANEXO III - Preencher'!J209</f>
        <v>108.6224</v>
      </c>
      <c r="J200" s="15">
        <f>'[1]TCE - ANEXO III - Preencher'!K209</f>
        <v>0</v>
      </c>
      <c r="K200" s="16">
        <f>'[1]TCE - ANEXO III - Preencher'!L209</f>
        <v>132.41999999999999</v>
      </c>
      <c r="L200" s="16">
        <f>'[1]TCE - ANEXO III - Preencher'!M209</f>
        <v>0</v>
      </c>
      <c r="M200" s="16">
        <f t="shared" si="19"/>
        <v>132.41999999999999</v>
      </c>
      <c r="N200" s="16">
        <f>'[1]TCE - ANEXO III - Preencher'!O209</f>
        <v>1.1599999999999999</v>
      </c>
      <c r="O200" s="16">
        <f>'[1]TCE - ANEXO III - Preencher'!P209</f>
        <v>0</v>
      </c>
      <c r="P200" s="17">
        <f t="shared" si="20"/>
        <v>1.1599999999999999</v>
      </c>
      <c r="Q200" s="16">
        <f>'[1]TCE - ANEXO III - Preencher'!R209</f>
        <v>122.1</v>
      </c>
      <c r="R200" s="16">
        <f>'[1]TCE - ANEXO III - Preencher'!S209</f>
        <v>0</v>
      </c>
      <c r="S200" s="17">
        <f t="shared" si="21"/>
        <v>122.1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364.30239999999998</v>
      </c>
    </row>
    <row r="201" spans="1:28" s="4" customFormat="1" x14ac:dyDescent="0.2">
      <c r="A201" s="9">
        <f>IFERROR(VLOOKUP(B201,'[1]DADOS (OCULTAR)'!$P$3:$R$56,3,0),"")</f>
        <v>9039744001085</v>
      </c>
      <c r="B201" s="10" t="str">
        <f>'[1]TCE - ANEXO III - Preencher'!C210</f>
        <v>UPA ENGENHO VELHO</v>
      </c>
      <c r="C201" s="11"/>
      <c r="D201" s="12" t="str">
        <f>'[1]TCE - ANEXO III - Preencher'!E210</f>
        <v>RICARDO JUSTINO DA SILVA</v>
      </c>
      <c r="E201" s="10" t="str">
        <f>IF('[1]TCE - ANEXO III - Preencher'!F210="4 - Assistência Odontológica","2 - Outros Profissionais da Saúde",'[1]TCE - ANEXO III - Preencher'!F210)</f>
        <v>3 - Administrativo</v>
      </c>
      <c r="F201" s="13">
        <f>'[1]TCE - ANEXO III - Preencher'!G210</f>
        <v>517410</v>
      </c>
      <c r="G201" s="14">
        <f>IF('[1]TCE - ANEXO III - Preencher'!H210="","",'[1]TCE - ANEXO III - Preencher'!H210)</f>
        <v>44075</v>
      </c>
      <c r="H201" s="15">
        <f>'[1]TCE - ANEXO III - Preencher'!I210</f>
        <v>0</v>
      </c>
      <c r="I201" s="15">
        <f>'[1]TCE - ANEXO III - Preencher'!J210</f>
        <v>119.08320000000001</v>
      </c>
      <c r="J201" s="15">
        <f>'[1]TCE - ANEXO III - Preencher'!K210</f>
        <v>0</v>
      </c>
      <c r="K201" s="16">
        <f>'[1]TCE - ANEXO III - Preencher'!L210</f>
        <v>132.41999999999999</v>
      </c>
      <c r="L201" s="16">
        <f>'[1]TCE - ANEXO III - Preencher'!M210</f>
        <v>0</v>
      </c>
      <c r="M201" s="16">
        <f t="shared" si="19"/>
        <v>132.41999999999999</v>
      </c>
      <c r="N201" s="16">
        <f>'[1]TCE - ANEXO III - Preencher'!O210</f>
        <v>1.1599999999999999</v>
      </c>
      <c r="O201" s="16">
        <f>'[1]TCE - ANEXO III - Preencher'!P210</f>
        <v>0</v>
      </c>
      <c r="P201" s="17">
        <f t="shared" si="20"/>
        <v>1.1599999999999999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252.66319999999999</v>
      </c>
    </row>
    <row r="202" spans="1:28" s="4" customFormat="1" x14ac:dyDescent="0.2">
      <c r="A202" s="9">
        <f>IFERROR(VLOOKUP(B202,'[1]DADOS (OCULTAR)'!$P$3:$R$56,3,0),"")</f>
        <v>9039744001085</v>
      </c>
      <c r="B202" s="10" t="str">
        <f>'[1]TCE - ANEXO III - Preencher'!C211</f>
        <v>UPA ENGENHO VELHO</v>
      </c>
      <c r="C202" s="11"/>
      <c r="D202" s="12" t="str">
        <f>'[1]TCE - ANEXO III - Preencher'!E211</f>
        <v>RINALDO MORAES DE SANTANA</v>
      </c>
      <c r="E202" s="10" t="str">
        <f>IF('[1]TCE - ANEXO III - Preencher'!F211="4 - Assistência Odontológica","2 - Outros Profissionais da Saúde",'[1]TCE - ANEXO III - Preencher'!F211)</f>
        <v>3 - Administrativo</v>
      </c>
      <c r="F202" s="13">
        <f>'[1]TCE - ANEXO III - Preencher'!G211</f>
        <v>517410</v>
      </c>
      <c r="G202" s="14">
        <f>IF('[1]TCE - ANEXO III - Preencher'!H211="","",'[1]TCE - ANEXO III - Preencher'!H211)</f>
        <v>44075</v>
      </c>
      <c r="H202" s="15">
        <f>'[1]TCE - ANEXO III - Preencher'!I211</f>
        <v>0</v>
      </c>
      <c r="I202" s="15">
        <f>'[1]TCE - ANEXO III - Preencher'!J211</f>
        <v>104.5</v>
      </c>
      <c r="J202" s="15">
        <f>'[1]TCE - ANEXO III - Preencher'!K211</f>
        <v>0</v>
      </c>
      <c r="K202" s="16">
        <f>'[1]TCE - ANEXO III - Preencher'!L211</f>
        <v>132.41999999999999</v>
      </c>
      <c r="L202" s="16">
        <f>'[1]TCE - ANEXO III - Preencher'!M211</f>
        <v>0</v>
      </c>
      <c r="M202" s="16">
        <f t="shared" si="19"/>
        <v>132.41999999999999</v>
      </c>
      <c r="N202" s="16">
        <f>'[1]TCE - ANEXO III - Preencher'!O211</f>
        <v>1.1599999999999999</v>
      </c>
      <c r="O202" s="16">
        <f>'[1]TCE - ANEXO III - Preencher'!P211</f>
        <v>0</v>
      </c>
      <c r="P202" s="17">
        <f t="shared" si="20"/>
        <v>1.1599999999999999</v>
      </c>
      <c r="Q202" s="16">
        <f>'[1]TCE - ANEXO III - Preencher'!R211</f>
        <v>244.5</v>
      </c>
      <c r="R202" s="16">
        <f>'[1]TCE - ANEXO III - Preencher'!S211</f>
        <v>60.61</v>
      </c>
      <c r="S202" s="17">
        <f t="shared" si="21"/>
        <v>183.89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421.96999999999997</v>
      </c>
    </row>
    <row r="203" spans="1:28" s="4" customFormat="1" x14ac:dyDescent="0.2">
      <c r="A203" s="9">
        <f>IFERROR(VLOOKUP(B203,'[1]DADOS (OCULTAR)'!$P$3:$R$56,3,0),"")</f>
        <v>9039744001085</v>
      </c>
      <c r="B203" s="10" t="str">
        <f>'[1]TCE - ANEXO III - Preencher'!C212</f>
        <v>UPA ENGENHO VELHO</v>
      </c>
      <c r="C203" s="11"/>
      <c r="D203" s="12" t="str">
        <f>'[1]TCE - ANEXO III - Preencher'!E212</f>
        <v>ROBERTA PAZ DA SILVA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>
        <f>'[1]TCE - ANEXO III - Preencher'!G212</f>
        <v>322205</v>
      </c>
      <c r="G203" s="14">
        <f>IF('[1]TCE - ANEXO III - Preencher'!H212="","",'[1]TCE - ANEXO III - Preencher'!H212)</f>
        <v>44075</v>
      </c>
      <c r="H203" s="15">
        <f>'[1]TCE - ANEXO III - Preencher'!I212</f>
        <v>0</v>
      </c>
      <c r="I203" s="15">
        <f>'[1]TCE - ANEXO III - Preencher'!J212</f>
        <v>100.32000000000001</v>
      </c>
      <c r="J203" s="15">
        <f>'[1]TCE - ANEXO III - Preencher'!K212</f>
        <v>0</v>
      </c>
      <c r="K203" s="16">
        <f>'[1]TCE - ANEXO III - Preencher'!L212</f>
        <v>132.41999999999999</v>
      </c>
      <c r="L203" s="16">
        <f>'[1]TCE - ANEXO III - Preencher'!M212</f>
        <v>0</v>
      </c>
      <c r="M203" s="16">
        <f t="shared" si="19"/>
        <v>132.41999999999999</v>
      </c>
      <c r="N203" s="16">
        <f>'[1]TCE - ANEXO III - Preencher'!O212</f>
        <v>1.1599999999999999</v>
      </c>
      <c r="O203" s="16">
        <f>'[1]TCE - ANEXO III - Preencher'!P212</f>
        <v>0</v>
      </c>
      <c r="P203" s="17">
        <f t="shared" si="20"/>
        <v>1.1599999999999999</v>
      </c>
      <c r="Q203" s="16">
        <f>'[1]TCE - ANEXO III - Preencher'!R212</f>
        <v>103.5</v>
      </c>
      <c r="R203" s="16">
        <f>'[1]TCE - ANEXO III - Preencher'!S212</f>
        <v>62.7</v>
      </c>
      <c r="S203" s="17">
        <f t="shared" si="21"/>
        <v>40.799999999999997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274.7</v>
      </c>
    </row>
    <row r="204" spans="1:28" s="4" customFormat="1" x14ac:dyDescent="0.2">
      <c r="A204" s="9">
        <f>IFERROR(VLOOKUP(B204,'[1]DADOS (OCULTAR)'!$P$3:$R$56,3,0),"")</f>
        <v>9039744001085</v>
      </c>
      <c r="B204" s="10" t="str">
        <f>'[1]TCE - ANEXO III - Preencher'!C213</f>
        <v>UPA ENGENHO VELHO</v>
      </c>
      <c r="C204" s="11"/>
      <c r="D204" s="12" t="str">
        <f>'[1]TCE - ANEXO III - Preencher'!E213</f>
        <v>RODRIGO ANDRE DE SOUZA ARAUJO</v>
      </c>
      <c r="E204" s="10" t="str">
        <f>IF('[1]TCE - ANEXO III - Preencher'!F213="4 - Assistência Odontológica","2 - Outros Profissionais da Saúde",'[1]TCE - ANEXO III - Preencher'!F213)</f>
        <v>1 - Médico</v>
      </c>
      <c r="F204" s="13">
        <f>'[1]TCE - ANEXO III - Preencher'!G213</f>
        <v>225125</v>
      </c>
      <c r="G204" s="14">
        <f>IF('[1]TCE - ANEXO III - Preencher'!H213="","",'[1]TCE - ANEXO III - Preencher'!H213)</f>
        <v>44075</v>
      </c>
      <c r="H204" s="15">
        <f>'[1]TCE - ANEXO III - Preencher'!I213</f>
        <v>0</v>
      </c>
      <c r="I204" s="15">
        <f>'[1]TCE - ANEXO III - Preencher'!J213</f>
        <v>335.8304</v>
      </c>
      <c r="J204" s="15">
        <f>'[1]TCE - ANEXO III - Preencher'!K213</f>
        <v>0</v>
      </c>
      <c r="K204" s="16">
        <f>'[1]TCE - ANEXO III - Preencher'!L213</f>
        <v>132.41999999999999</v>
      </c>
      <c r="L204" s="16">
        <f>'[1]TCE - ANEXO III - Preencher'!M213</f>
        <v>4.75</v>
      </c>
      <c r="M204" s="16">
        <f t="shared" si="19"/>
        <v>127.66999999999999</v>
      </c>
      <c r="N204" s="16">
        <f>'[1]TCE - ANEXO III - Preencher'!O213</f>
        <v>9.2799999999999994</v>
      </c>
      <c r="O204" s="16">
        <f>'[1]TCE - ANEXO III - Preencher'!P213</f>
        <v>0</v>
      </c>
      <c r="P204" s="17">
        <f t="shared" si="20"/>
        <v>9.2799999999999994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472.78039999999999</v>
      </c>
    </row>
    <row r="205" spans="1:28" s="4" customFormat="1" x14ac:dyDescent="0.2">
      <c r="A205" s="9">
        <f>IFERROR(VLOOKUP(B205,'[1]DADOS (OCULTAR)'!$P$3:$R$56,3,0),"")</f>
        <v>9039744001085</v>
      </c>
      <c r="B205" s="10" t="str">
        <f>'[1]TCE - ANEXO III - Preencher'!C214</f>
        <v>UPA ENGENHO VELHO</v>
      </c>
      <c r="C205" s="11"/>
      <c r="D205" s="12" t="str">
        <f>'[1]TCE - ANEXO III - Preencher'!E214</f>
        <v>ROSANGELA SILVA DE CASTRO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>
        <f>'[1]TCE - ANEXO III - Preencher'!G214</f>
        <v>322205</v>
      </c>
      <c r="G205" s="14">
        <f>IF('[1]TCE - ANEXO III - Preencher'!H214="","",'[1]TCE - ANEXO III - Preencher'!H214)</f>
        <v>44075</v>
      </c>
      <c r="H205" s="15">
        <f>'[1]TCE - ANEXO III - Preencher'!I214</f>
        <v>0</v>
      </c>
      <c r="I205" s="15">
        <f>'[1]TCE - ANEXO III - Preencher'!J214</f>
        <v>102.78879999999999</v>
      </c>
      <c r="J205" s="15">
        <f>'[1]TCE - ANEXO III - Preencher'!K214</f>
        <v>0</v>
      </c>
      <c r="K205" s="16">
        <f>'[1]TCE - ANEXO III - Preencher'!L214</f>
        <v>132.41999999999999</v>
      </c>
      <c r="L205" s="16">
        <f>'[1]TCE - ANEXO III - Preencher'!M214</f>
        <v>0</v>
      </c>
      <c r="M205" s="16">
        <f t="shared" si="19"/>
        <v>132.41999999999999</v>
      </c>
      <c r="N205" s="16">
        <f>'[1]TCE - ANEXO III - Preencher'!O214</f>
        <v>1.1599999999999999</v>
      </c>
      <c r="O205" s="16">
        <f>'[1]TCE - ANEXO III - Preencher'!P214</f>
        <v>0</v>
      </c>
      <c r="P205" s="17">
        <f t="shared" si="20"/>
        <v>1.1599999999999999</v>
      </c>
      <c r="Q205" s="16">
        <f>'[1]TCE - ANEXO III - Preencher'!R214</f>
        <v>103.5</v>
      </c>
      <c r="R205" s="16">
        <f>'[1]TCE - ANEXO III - Preencher'!S214</f>
        <v>62.7</v>
      </c>
      <c r="S205" s="17">
        <f t="shared" si="21"/>
        <v>40.799999999999997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277.16879999999998</v>
      </c>
    </row>
    <row r="206" spans="1:28" s="4" customFormat="1" x14ac:dyDescent="0.2">
      <c r="A206" s="9">
        <f>IFERROR(VLOOKUP(B206,'[1]DADOS (OCULTAR)'!$P$3:$R$56,3,0),"")</f>
        <v>9039744001085</v>
      </c>
      <c r="B206" s="10" t="str">
        <f>'[1]TCE - ANEXO III - Preencher'!C215</f>
        <v>UPA ENGENHO VELHO</v>
      </c>
      <c r="C206" s="11"/>
      <c r="D206" s="12" t="str">
        <f>'[1]TCE - ANEXO III - Preencher'!E215</f>
        <v>ROSEANE TAVARES DA COSTA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>
        <f>'[1]TCE - ANEXO III - Preencher'!G215</f>
        <v>322205</v>
      </c>
      <c r="G206" s="14">
        <f>IF('[1]TCE - ANEXO III - Preencher'!H215="","",'[1]TCE - ANEXO III - Preencher'!H215)</f>
        <v>44075</v>
      </c>
      <c r="H206" s="15">
        <f>'[1]TCE - ANEXO III - Preencher'!I215</f>
        <v>0</v>
      </c>
      <c r="I206" s="15">
        <f>'[1]TCE - ANEXO III - Preencher'!J215</f>
        <v>117.1752</v>
      </c>
      <c r="J206" s="15">
        <f>'[1]TCE - ANEXO III - Preencher'!K215</f>
        <v>0</v>
      </c>
      <c r="K206" s="16">
        <f>'[1]TCE - ANEXO III - Preencher'!L215</f>
        <v>132.41999999999999</v>
      </c>
      <c r="L206" s="16">
        <f>'[1]TCE - ANEXO III - Preencher'!M215</f>
        <v>0</v>
      </c>
      <c r="M206" s="16">
        <f t="shared" si="19"/>
        <v>132.41999999999999</v>
      </c>
      <c r="N206" s="16">
        <f>'[1]TCE - ANEXO III - Preencher'!O215</f>
        <v>1.1599999999999999</v>
      </c>
      <c r="O206" s="16">
        <f>'[1]TCE - ANEXO III - Preencher'!P215</f>
        <v>0</v>
      </c>
      <c r="P206" s="17">
        <f t="shared" si="20"/>
        <v>1.1599999999999999</v>
      </c>
      <c r="Q206" s="16">
        <f>'[1]TCE - ANEXO III - Preencher'!R215</f>
        <v>103.5</v>
      </c>
      <c r="R206" s="16">
        <f>'[1]TCE - ANEXO III - Preencher'!S215</f>
        <v>62.7</v>
      </c>
      <c r="S206" s="17">
        <f t="shared" si="21"/>
        <v>40.799999999999997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291.55519999999996</v>
      </c>
    </row>
    <row r="207" spans="1:28" s="4" customFormat="1" x14ac:dyDescent="0.2">
      <c r="A207" s="9">
        <f>IFERROR(VLOOKUP(B207,'[1]DADOS (OCULTAR)'!$P$3:$R$56,3,0),"")</f>
        <v>9039744001085</v>
      </c>
      <c r="B207" s="10" t="str">
        <f>'[1]TCE - ANEXO III - Preencher'!C216</f>
        <v>UPA ENGENHO VELHO</v>
      </c>
      <c r="C207" s="11"/>
      <c r="D207" s="12" t="str">
        <f>'[1]TCE - ANEXO III - Preencher'!E216</f>
        <v>RUANA PONTE DE SOUSA DO MONTE</v>
      </c>
      <c r="E207" s="10" t="str">
        <f>IF('[1]TCE - ANEXO III - Preencher'!F216="4 - Assistência Odontológica","2 - Outros Profissionais da Saúde",'[1]TCE - ANEXO III - Preencher'!F216)</f>
        <v>3 - Administrativo</v>
      </c>
      <c r="F207" s="13">
        <f>'[1]TCE - ANEXO III - Preencher'!G216</f>
        <v>411010</v>
      </c>
      <c r="G207" s="14">
        <f>IF('[1]TCE - ANEXO III - Preencher'!H216="","",'[1]TCE - ANEXO III - Preencher'!H216)</f>
        <v>44075</v>
      </c>
      <c r="H207" s="15">
        <f>'[1]TCE - ANEXO III - Preencher'!I216</f>
        <v>0</v>
      </c>
      <c r="I207" s="15">
        <f>'[1]TCE - ANEXO III - Preencher'!J216</f>
        <v>147.4504</v>
      </c>
      <c r="J207" s="15">
        <f>'[1]TCE - ANEXO III - Preencher'!K216</f>
        <v>0</v>
      </c>
      <c r="K207" s="16">
        <f>'[1]TCE - ANEXO III - Preencher'!L216</f>
        <v>132.41999999999999</v>
      </c>
      <c r="L207" s="16">
        <f>'[1]TCE - ANEXO III - Preencher'!M216</f>
        <v>0</v>
      </c>
      <c r="M207" s="16">
        <f t="shared" si="19"/>
        <v>132.41999999999999</v>
      </c>
      <c r="N207" s="16">
        <f>'[1]TCE - ANEXO III - Preencher'!O216</f>
        <v>1.1599999999999999</v>
      </c>
      <c r="O207" s="16">
        <f>'[1]TCE - ANEXO III - Preencher'!P216</f>
        <v>0</v>
      </c>
      <c r="P207" s="17">
        <f t="shared" si="20"/>
        <v>1.1599999999999999</v>
      </c>
      <c r="Q207" s="16">
        <f>'[1]TCE - ANEXO III - Preencher'!R216</f>
        <v>289.8</v>
      </c>
      <c r="R207" s="16">
        <f>'[1]TCE - ANEXO III - Preencher'!S216</f>
        <v>110.59</v>
      </c>
      <c r="S207" s="17">
        <f t="shared" si="21"/>
        <v>179.21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460.24040000000002</v>
      </c>
    </row>
    <row r="208" spans="1:28" s="4" customFormat="1" x14ac:dyDescent="0.2">
      <c r="A208" s="9">
        <f>IFERROR(VLOOKUP(B208,'[1]DADOS (OCULTAR)'!$P$3:$R$56,3,0),"")</f>
        <v>9039744001085</v>
      </c>
      <c r="B208" s="10" t="str">
        <f>'[1]TCE - ANEXO III - Preencher'!C217</f>
        <v>UPA ENGENHO VELHO</v>
      </c>
      <c r="C208" s="11"/>
      <c r="D208" s="12" t="str">
        <f>'[1]TCE - ANEXO III - Preencher'!E217</f>
        <v>RUMENIGG BARBOZA DE VASCONCELOS</v>
      </c>
      <c r="E208" s="10" t="str">
        <f>IF('[1]TCE - ANEXO III - Preencher'!F217="4 - Assistência Odontológica","2 - Outros Profissionais da Saúde",'[1]TCE - ANEXO III - Preencher'!F217)</f>
        <v>3 - Administrativo</v>
      </c>
      <c r="F208" s="13">
        <f>'[1]TCE - ANEXO III - Preencher'!G217</f>
        <v>411010</v>
      </c>
      <c r="G208" s="14">
        <f>IF('[1]TCE - ANEXO III - Preencher'!H217="","",'[1]TCE - ANEXO III - Preencher'!H217)</f>
        <v>44075</v>
      </c>
      <c r="H208" s="15">
        <f>'[1]TCE - ANEXO III - Preencher'!I217</f>
        <v>0</v>
      </c>
      <c r="I208" s="15">
        <f>'[1]TCE - ANEXO III - Preencher'!J217</f>
        <v>100.2056</v>
      </c>
      <c r="J208" s="15">
        <f>'[1]TCE - ANEXO III - Preencher'!K217</f>
        <v>0</v>
      </c>
      <c r="K208" s="16">
        <f>'[1]TCE - ANEXO III - Preencher'!L217</f>
        <v>132.41999999999999</v>
      </c>
      <c r="L208" s="16">
        <f>'[1]TCE - ANEXO III - Preencher'!M217</f>
        <v>20.9</v>
      </c>
      <c r="M208" s="16">
        <f t="shared" si="19"/>
        <v>111.51999999999998</v>
      </c>
      <c r="N208" s="16">
        <f>'[1]TCE - ANEXO III - Preencher'!O217</f>
        <v>1.1599999999999999</v>
      </c>
      <c r="O208" s="16">
        <f>'[1]TCE - ANEXO III - Preencher'!P217</f>
        <v>0</v>
      </c>
      <c r="P208" s="17">
        <f t="shared" si="20"/>
        <v>1.1599999999999999</v>
      </c>
      <c r="Q208" s="16">
        <f>'[1]TCE - ANEXO III - Preencher'!R217</f>
        <v>217.35</v>
      </c>
      <c r="R208" s="16">
        <f>'[1]TCE - ANEXO III - Preencher'!S217</f>
        <v>62.7</v>
      </c>
      <c r="S208" s="17">
        <f t="shared" si="21"/>
        <v>154.64999999999998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367.53559999999993</v>
      </c>
    </row>
    <row r="209" spans="1:28" s="4" customFormat="1" x14ac:dyDescent="0.2">
      <c r="A209" s="9">
        <f>IFERROR(VLOOKUP(B209,'[1]DADOS (OCULTAR)'!$P$3:$R$56,3,0),"")</f>
        <v>9039744001085</v>
      </c>
      <c r="B209" s="10" t="str">
        <f>'[1]TCE - ANEXO III - Preencher'!C218</f>
        <v>UPA ENGENHO VELHO</v>
      </c>
      <c r="C209" s="11"/>
      <c r="D209" s="12" t="str">
        <f>'[1]TCE - ANEXO III - Preencher'!E218</f>
        <v>RUTH ELISA DE LIMA FREITAS</v>
      </c>
      <c r="E209" s="10" t="str">
        <f>IF('[1]TCE - ANEXO III - Preencher'!F218="4 - Assistência Odontológica","2 - Outros Profissionais da Saúde",'[1]TCE - ANEXO III - Preencher'!F218)</f>
        <v>1 - Médico</v>
      </c>
      <c r="F209" s="13">
        <f>'[1]TCE - ANEXO III - Preencher'!G218</f>
        <v>225125</v>
      </c>
      <c r="G209" s="14">
        <f>IF('[1]TCE - ANEXO III - Preencher'!H218="","",'[1]TCE - ANEXO III - Preencher'!H218)</f>
        <v>44075</v>
      </c>
      <c r="H209" s="15">
        <f>'[1]TCE - ANEXO III - Preencher'!I218</f>
        <v>0</v>
      </c>
      <c r="I209" s="15">
        <f>'[1]TCE - ANEXO III - Preencher'!J218</f>
        <v>510.62160000000006</v>
      </c>
      <c r="J209" s="15">
        <f>'[1]TCE - ANEXO III - Preencher'!K218</f>
        <v>0</v>
      </c>
      <c r="K209" s="16">
        <f>'[1]TCE - ANEXO III - Preencher'!L218</f>
        <v>132.41999999999999</v>
      </c>
      <c r="L209" s="16">
        <f>'[1]TCE - ANEXO III - Preencher'!M218</f>
        <v>0</v>
      </c>
      <c r="M209" s="16">
        <f t="shared" si="19"/>
        <v>132.41999999999999</v>
      </c>
      <c r="N209" s="16">
        <f>'[1]TCE - ANEXO III - Preencher'!O218</f>
        <v>9.2799999999999994</v>
      </c>
      <c r="O209" s="16">
        <f>'[1]TCE - ANEXO III - Preencher'!P218</f>
        <v>0</v>
      </c>
      <c r="P209" s="17">
        <f t="shared" si="20"/>
        <v>9.2799999999999994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652.32159999999999</v>
      </c>
    </row>
    <row r="210" spans="1:28" s="4" customFormat="1" x14ac:dyDescent="0.2">
      <c r="A210" s="9">
        <f>IFERROR(VLOOKUP(B210,'[1]DADOS (OCULTAR)'!$P$3:$R$56,3,0),"")</f>
        <v>9039744001085</v>
      </c>
      <c r="B210" s="10" t="str">
        <f>'[1]TCE - ANEXO III - Preencher'!C219</f>
        <v>UPA ENGENHO VELHO</v>
      </c>
      <c r="C210" s="11"/>
      <c r="D210" s="12" t="str">
        <f>'[1]TCE - ANEXO III - Preencher'!E219</f>
        <v>SAFIRA ZAICANER</v>
      </c>
      <c r="E210" s="10" t="str">
        <f>IF('[1]TCE - ANEXO III - Preencher'!F219="4 - Assistência Odontológica","2 - Outros Profissionais da Saúde",'[1]TCE - ANEXO III - Preencher'!F219)</f>
        <v>1 - Médico</v>
      </c>
      <c r="F210" s="13">
        <f>'[1]TCE - ANEXO III - Preencher'!G219</f>
        <v>225125</v>
      </c>
      <c r="G210" s="14">
        <f>IF('[1]TCE - ANEXO III - Preencher'!H219="","",'[1]TCE - ANEXO III - Preencher'!H219)</f>
        <v>44075</v>
      </c>
      <c r="H210" s="15">
        <f>'[1]TCE - ANEXO III - Preencher'!I219</f>
        <v>0</v>
      </c>
      <c r="I210" s="15">
        <f>'[1]TCE - ANEXO III - Preencher'!J219</f>
        <v>399.70400000000001</v>
      </c>
      <c r="J210" s="15">
        <f>'[1]TCE - ANEXO III - Preencher'!K219</f>
        <v>0</v>
      </c>
      <c r="K210" s="16">
        <f>'[1]TCE - ANEXO III - Preencher'!L219</f>
        <v>132.41999999999999</v>
      </c>
      <c r="L210" s="16">
        <f>'[1]TCE - ANEXO III - Preencher'!M219</f>
        <v>3.17</v>
      </c>
      <c r="M210" s="16">
        <f t="shared" si="19"/>
        <v>129.25</v>
      </c>
      <c r="N210" s="16">
        <f>'[1]TCE - ANEXO III - Preencher'!O219</f>
        <v>9.2799999999999994</v>
      </c>
      <c r="O210" s="16">
        <f>'[1]TCE - ANEXO III - Preencher'!P219</f>
        <v>0</v>
      </c>
      <c r="P210" s="17">
        <f t="shared" si="20"/>
        <v>9.2799999999999994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538.23399999999992</v>
      </c>
    </row>
    <row r="211" spans="1:28" s="4" customFormat="1" x14ac:dyDescent="0.2">
      <c r="A211" s="9">
        <f>IFERROR(VLOOKUP(B211,'[1]DADOS (OCULTAR)'!$P$3:$R$56,3,0),"")</f>
        <v>9039744001085</v>
      </c>
      <c r="B211" s="10" t="str">
        <f>'[1]TCE - ANEXO III - Preencher'!C220</f>
        <v>UPA ENGENHO VELHO</v>
      </c>
      <c r="C211" s="11"/>
      <c r="D211" s="12" t="str">
        <f>'[1]TCE - ANEXO III - Preencher'!E220</f>
        <v>SARA CARDOSO DA SILVA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>
        <f>'[1]TCE - ANEXO III - Preencher'!G220</f>
        <v>223505</v>
      </c>
      <c r="G211" s="14">
        <f>IF('[1]TCE - ANEXO III - Preencher'!H220="","",'[1]TCE - ANEXO III - Preencher'!H220)</f>
        <v>44075</v>
      </c>
      <c r="H211" s="15">
        <f>'[1]TCE - ANEXO III - Preencher'!I220</f>
        <v>0</v>
      </c>
      <c r="I211" s="15">
        <f>'[1]TCE - ANEXO III - Preencher'!J220</f>
        <v>279.93599999999998</v>
      </c>
      <c r="J211" s="15">
        <f>'[1]TCE - ANEXO III - Preencher'!K220</f>
        <v>0</v>
      </c>
      <c r="K211" s="16">
        <f>'[1]TCE - ANEXO III - Preencher'!L220</f>
        <v>132.41999999999999</v>
      </c>
      <c r="L211" s="16">
        <f>'[1]TCE - ANEXO III - Preencher'!M220</f>
        <v>3.08</v>
      </c>
      <c r="M211" s="16">
        <f t="shared" si="19"/>
        <v>129.33999999999997</v>
      </c>
      <c r="N211" s="16">
        <f>'[1]TCE - ANEXO III - Preencher'!O220</f>
        <v>2.44</v>
      </c>
      <c r="O211" s="16">
        <f>'[1]TCE - ANEXO III - Preencher'!P220</f>
        <v>0</v>
      </c>
      <c r="P211" s="17">
        <f t="shared" si="20"/>
        <v>2.44</v>
      </c>
      <c r="Q211" s="16">
        <f>'[1]TCE - ANEXO III - Preencher'!R220</f>
        <v>69</v>
      </c>
      <c r="R211" s="16">
        <f>'[1]TCE - ANEXO III - Preencher'!S220</f>
        <v>69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411.71599999999995</v>
      </c>
    </row>
    <row r="212" spans="1:28" s="4" customFormat="1" x14ac:dyDescent="0.2">
      <c r="A212" s="9">
        <f>IFERROR(VLOOKUP(B212,'[1]DADOS (OCULTAR)'!$P$3:$R$56,3,0),"")</f>
        <v>9039744001085</v>
      </c>
      <c r="B212" s="10" t="str">
        <f>'[1]TCE - ANEXO III - Preencher'!C221</f>
        <v>UPA ENGENHO VELHO</v>
      </c>
      <c r="C212" s="11"/>
      <c r="D212" s="12" t="str">
        <f>'[1]TCE - ANEXO III - Preencher'!E221</f>
        <v>SAVIO EUSTAQUIO DA SILVA</v>
      </c>
      <c r="E212" s="10" t="str">
        <f>IF('[1]TCE - ANEXO III - Preencher'!F221="4 - Assistência Odontológica","2 - Outros Profissionais da Saúde",'[1]TCE - ANEXO III - Preencher'!F221)</f>
        <v>3 - Administrativo</v>
      </c>
      <c r="F212" s="13">
        <f>'[1]TCE - ANEXO III - Preencher'!G221</f>
        <v>514225</v>
      </c>
      <c r="G212" s="14">
        <f>IF('[1]TCE - ANEXO III - Preencher'!H221="","",'[1]TCE - ANEXO III - Preencher'!H221)</f>
        <v>44075</v>
      </c>
      <c r="H212" s="15">
        <f>'[1]TCE - ANEXO III - Preencher'!I221</f>
        <v>0</v>
      </c>
      <c r="I212" s="15">
        <f>'[1]TCE - ANEXO III - Preencher'!J221</f>
        <v>119.94959999999999</v>
      </c>
      <c r="J212" s="15">
        <f>'[1]TCE - ANEXO III - Preencher'!K221</f>
        <v>0</v>
      </c>
      <c r="K212" s="16">
        <f>'[1]TCE - ANEXO III - Preencher'!L221</f>
        <v>132.41999999999999</v>
      </c>
      <c r="L212" s="16">
        <f>'[1]TCE - ANEXO III - Preencher'!M221</f>
        <v>0</v>
      </c>
      <c r="M212" s="16">
        <f t="shared" si="19"/>
        <v>132.41999999999999</v>
      </c>
      <c r="N212" s="16">
        <f>'[1]TCE - ANEXO III - Preencher'!O221</f>
        <v>1.1599999999999999</v>
      </c>
      <c r="O212" s="16">
        <f>'[1]TCE - ANEXO III - Preencher'!P221</f>
        <v>0</v>
      </c>
      <c r="P212" s="17">
        <f t="shared" si="20"/>
        <v>1.1599999999999999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253.52959999999999</v>
      </c>
    </row>
    <row r="213" spans="1:28" s="4" customFormat="1" x14ac:dyDescent="0.2">
      <c r="A213" s="9">
        <f>IFERROR(VLOOKUP(B213,'[1]DADOS (OCULTAR)'!$P$3:$R$56,3,0),"")</f>
        <v>9039744001085</v>
      </c>
      <c r="B213" s="10" t="str">
        <f>'[1]TCE - ANEXO III - Preencher'!C222</f>
        <v>UPA ENGENHO VELHO</v>
      </c>
      <c r="C213" s="11"/>
      <c r="D213" s="12" t="str">
        <f>'[1]TCE - ANEXO III - Preencher'!E222</f>
        <v>SAYMON HENRIQUE ALVES DA SILVA</v>
      </c>
      <c r="E213" s="10" t="str">
        <f>IF('[1]TCE - ANEXO III - Preencher'!F222="4 - Assistência Odontológica","2 - Outros Profissionais da Saúde",'[1]TCE - ANEXO III - Preencher'!F222)</f>
        <v>3 - Administrativo</v>
      </c>
      <c r="F213" s="13">
        <f>'[1]TCE - ANEXO III - Preencher'!G222</f>
        <v>411010</v>
      </c>
      <c r="G213" s="14">
        <f>IF('[1]TCE - ANEXO III - Preencher'!H222="","",'[1]TCE - ANEXO III - Preencher'!H222)</f>
        <v>44075</v>
      </c>
      <c r="H213" s="15">
        <f>'[1]TCE - ANEXO III - Preencher'!I222</f>
        <v>0</v>
      </c>
      <c r="I213" s="15">
        <f>'[1]TCE - ANEXO III - Preencher'!J222</f>
        <v>121.86799999999999</v>
      </c>
      <c r="J213" s="15">
        <f>'[1]TCE - ANEXO III - Preencher'!K222</f>
        <v>0</v>
      </c>
      <c r="K213" s="16">
        <f>'[1]TCE - ANEXO III - Preencher'!L222</f>
        <v>132.41999999999999</v>
      </c>
      <c r="L213" s="16">
        <f>'[1]TCE - ANEXO III - Preencher'!M222</f>
        <v>0</v>
      </c>
      <c r="M213" s="16">
        <f t="shared" si="19"/>
        <v>132.41999999999999</v>
      </c>
      <c r="N213" s="16">
        <f>'[1]TCE - ANEXO III - Preencher'!O222</f>
        <v>1.1599999999999999</v>
      </c>
      <c r="O213" s="16">
        <f>'[1]TCE - ANEXO III - Preencher'!P222</f>
        <v>0</v>
      </c>
      <c r="P213" s="17">
        <f t="shared" si="20"/>
        <v>1.1599999999999999</v>
      </c>
      <c r="Q213" s="16">
        <f>'[1]TCE - ANEXO III - Preencher'!R222</f>
        <v>207</v>
      </c>
      <c r="R213" s="16">
        <f>'[1]TCE - ANEXO III - Preencher'!S222</f>
        <v>62.7</v>
      </c>
      <c r="S213" s="17">
        <f t="shared" si="21"/>
        <v>144.30000000000001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399.74799999999999</v>
      </c>
    </row>
    <row r="214" spans="1:28" s="4" customFormat="1" x14ac:dyDescent="0.2">
      <c r="A214" s="9">
        <f>IFERROR(VLOOKUP(B214,'[1]DADOS (OCULTAR)'!$P$3:$R$56,3,0),"")</f>
        <v>9039744001085</v>
      </c>
      <c r="B214" s="10" t="str">
        <f>'[1]TCE - ANEXO III - Preencher'!C223</f>
        <v>UPA ENGENHO VELHO</v>
      </c>
      <c r="C214" s="11"/>
      <c r="D214" s="12" t="str">
        <f>'[1]TCE - ANEXO III - Preencher'!E223</f>
        <v>SEVERINO ALVES DE BARROS JUNIOR</v>
      </c>
      <c r="E214" s="10" t="str">
        <f>IF('[1]TCE - ANEXO III - Preencher'!F223="4 - Assistência Odontológica","2 - Outros Profissionais da Saúde",'[1]TCE - ANEXO III - Preencher'!F223)</f>
        <v>3 - Administrativo</v>
      </c>
      <c r="F214" s="13">
        <f>'[1]TCE - ANEXO III - Preencher'!G223</f>
        <v>313115</v>
      </c>
      <c r="G214" s="14">
        <f>IF('[1]TCE - ANEXO III - Preencher'!H223="","",'[1]TCE - ANEXO III - Preencher'!H223)</f>
        <v>44075</v>
      </c>
      <c r="H214" s="15">
        <f>'[1]TCE - ANEXO III - Preencher'!I223</f>
        <v>0</v>
      </c>
      <c r="I214" s="15">
        <f>'[1]TCE - ANEXO III - Preencher'!J223</f>
        <v>146.16319999999999</v>
      </c>
      <c r="J214" s="15">
        <f>'[1]TCE - ANEXO III - Preencher'!K223</f>
        <v>0</v>
      </c>
      <c r="K214" s="16">
        <f>'[1]TCE - ANEXO III - Preencher'!L223</f>
        <v>132.41999999999999</v>
      </c>
      <c r="L214" s="16">
        <f>'[1]TCE - ANEXO III - Preencher'!M223</f>
        <v>29.88</v>
      </c>
      <c r="M214" s="16">
        <f t="shared" si="19"/>
        <v>102.53999999999999</v>
      </c>
      <c r="N214" s="16">
        <f>'[1]TCE - ANEXO III - Preencher'!O223</f>
        <v>1.1599999999999999</v>
      </c>
      <c r="O214" s="16">
        <f>'[1]TCE - ANEXO III - Preencher'!P223</f>
        <v>0</v>
      </c>
      <c r="P214" s="17">
        <f t="shared" si="20"/>
        <v>1.1599999999999999</v>
      </c>
      <c r="Q214" s="16">
        <f>'[1]TCE - ANEXO III - Preencher'!R223</f>
        <v>289.8</v>
      </c>
      <c r="R214" s="16">
        <f>'[1]TCE - ANEXO III - Preencher'!S223</f>
        <v>89.63</v>
      </c>
      <c r="S214" s="17">
        <f t="shared" si="21"/>
        <v>200.17000000000002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450.03319999999997</v>
      </c>
    </row>
    <row r="215" spans="1:28" s="4" customFormat="1" x14ac:dyDescent="0.2">
      <c r="A215" s="9">
        <f>IFERROR(VLOOKUP(B215,'[1]DADOS (OCULTAR)'!$P$3:$R$56,3,0),"")</f>
        <v>9039744001085</v>
      </c>
      <c r="B215" s="10" t="str">
        <f>'[1]TCE - ANEXO III - Preencher'!C224</f>
        <v>UPA ENGENHO VELHO</v>
      </c>
      <c r="C215" s="11"/>
      <c r="D215" s="12" t="str">
        <f>'[1]TCE - ANEXO III - Preencher'!E224</f>
        <v>SHEILA MARIA CAVALCANTI NOBREGA</v>
      </c>
      <c r="E215" s="10" t="str">
        <f>IF('[1]TCE - ANEXO III - Preencher'!F224="4 - Assistência Odontológica","2 - Outros Profissionais da Saúde",'[1]TCE - ANEXO III - Preencher'!F224)</f>
        <v>1 - Médico</v>
      </c>
      <c r="F215" s="13">
        <f>'[1]TCE - ANEXO III - Preencher'!G224</f>
        <v>225125</v>
      </c>
      <c r="G215" s="14">
        <f>IF('[1]TCE - ANEXO III - Preencher'!H224="","",'[1]TCE - ANEXO III - Preencher'!H224)</f>
        <v>44075</v>
      </c>
      <c r="H215" s="15">
        <f>'[1]TCE - ANEXO III - Preencher'!I224</f>
        <v>0</v>
      </c>
      <c r="I215" s="15">
        <f>'[1]TCE - ANEXO III - Preencher'!J224</f>
        <v>713.33839999999998</v>
      </c>
      <c r="J215" s="15">
        <f>'[1]TCE - ANEXO III - Preencher'!K224</f>
        <v>0</v>
      </c>
      <c r="K215" s="16">
        <f>'[1]TCE - ANEXO III - Preencher'!L224</f>
        <v>132.41999999999999</v>
      </c>
      <c r="L215" s="16">
        <f>'[1]TCE - ANEXO III - Preencher'!M224</f>
        <v>12.67</v>
      </c>
      <c r="M215" s="16">
        <f t="shared" si="19"/>
        <v>119.74999999999999</v>
      </c>
      <c r="N215" s="16">
        <f>'[1]TCE - ANEXO III - Preencher'!O224</f>
        <v>9.2799999999999994</v>
      </c>
      <c r="O215" s="16">
        <f>'[1]TCE - ANEXO III - Preencher'!P224</f>
        <v>0</v>
      </c>
      <c r="P215" s="17">
        <f t="shared" si="20"/>
        <v>9.2799999999999994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842.36839999999995</v>
      </c>
    </row>
    <row r="216" spans="1:28" s="4" customFormat="1" x14ac:dyDescent="0.2">
      <c r="A216" s="9">
        <f>IFERROR(VLOOKUP(B216,'[1]DADOS (OCULTAR)'!$P$3:$R$56,3,0),"")</f>
        <v>9039744001085</v>
      </c>
      <c r="B216" s="10" t="str">
        <f>'[1]TCE - ANEXO III - Preencher'!C225</f>
        <v>UPA ENGENHO VELHO</v>
      </c>
      <c r="C216" s="11"/>
      <c r="D216" s="12" t="str">
        <f>'[1]TCE - ANEXO III - Preencher'!E225</f>
        <v>SHIRLANE MARIA MOTA</v>
      </c>
      <c r="E216" s="10" t="str">
        <f>IF('[1]TCE - ANEXO III - Preencher'!F225="4 - Assistência Odontológica","2 - Outros Profissionais da Saúde",'[1]TCE - ANEXO III - Preencher'!F225)</f>
        <v>3 - Administrativo</v>
      </c>
      <c r="F216" s="13">
        <f>'[1]TCE - ANEXO III - Preencher'!G225</f>
        <v>411010</v>
      </c>
      <c r="G216" s="14">
        <f>IF('[1]TCE - ANEXO III - Preencher'!H225="","",'[1]TCE - ANEXO III - Preencher'!H225)</f>
        <v>44075</v>
      </c>
      <c r="H216" s="15">
        <f>'[1]TCE - ANEXO III - Preencher'!I225</f>
        <v>0</v>
      </c>
      <c r="I216" s="15">
        <f>'[1]TCE - ANEXO III - Preencher'!J225</f>
        <v>104.5</v>
      </c>
      <c r="J216" s="15">
        <f>'[1]TCE - ANEXO III - Preencher'!K225</f>
        <v>0</v>
      </c>
      <c r="K216" s="16">
        <f>'[1]TCE - ANEXO III - Preencher'!L225</f>
        <v>132.41999999999999</v>
      </c>
      <c r="L216" s="16">
        <f>'[1]TCE - ANEXO III - Preencher'!M225</f>
        <v>0</v>
      </c>
      <c r="M216" s="16">
        <f t="shared" si="19"/>
        <v>132.41999999999999</v>
      </c>
      <c r="N216" s="16">
        <f>'[1]TCE - ANEXO III - Preencher'!O225</f>
        <v>1.1599999999999999</v>
      </c>
      <c r="O216" s="16">
        <f>'[1]TCE - ANEXO III - Preencher'!P225</f>
        <v>0</v>
      </c>
      <c r="P216" s="17">
        <f t="shared" si="20"/>
        <v>1.1599999999999999</v>
      </c>
      <c r="Q216" s="16">
        <f>'[1]TCE - ANEXO III - Preencher'!R225</f>
        <v>103.5</v>
      </c>
      <c r="R216" s="16">
        <f>'[1]TCE - ANEXO III - Preencher'!S225</f>
        <v>62.7</v>
      </c>
      <c r="S216" s="17">
        <f t="shared" si="21"/>
        <v>40.799999999999997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278.88</v>
      </c>
    </row>
    <row r="217" spans="1:28" s="4" customFormat="1" x14ac:dyDescent="0.2">
      <c r="A217" s="9">
        <f>IFERROR(VLOOKUP(B217,'[1]DADOS (OCULTAR)'!$P$3:$R$56,3,0),"")</f>
        <v>9039744001085</v>
      </c>
      <c r="B217" s="10" t="str">
        <f>'[1]TCE - ANEXO III - Preencher'!C226</f>
        <v>UPA ENGENHO VELHO</v>
      </c>
      <c r="C217" s="11"/>
      <c r="D217" s="12" t="str">
        <f>'[1]TCE - ANEXO III - Preencher'!E226</f>
        <v>SIDNEI RENATO E SILVA</v>
      </c>
      <c r="E217" s="10" t="str">
        <f>IF('[1]TCE - ANEXO III - Preencher'!F226="4 - Assistência Odontológica","2 - Outros Profissionais da Saúde",'[1]TCE - ANEXO III - Preencher'!F226)</f>
        <v>3 - Administrativo</v>
      </c>
      <c r="F217" s="13">
        <f>'[1]TCE - ANEXO III - Preencher'!G226</f>
        <v>782320</v>
      </c>
      <c r="G217" s="14">
        <f>IF('[1]TCE - ANEXO III - Preencher'!H226="","",'[1]TCE - ANEXO III - Preencher'!H226)</f>
        <v>44075</v>
      </c>
      <c r="H217" s="15">
        <f>'[1]TCE - ANEXO III - Preencher'!I226</f>
        <v>0</v>
      </c>
      <c r="I217" s="15">
        <f>'[1]TCE - ANEXO III - Preencher'!J226</f>
        <v>133.33280000000002</v>
      </c>
      <c r="J217" s="15">
        <f>'[1]TCE - ANEXO III - Preencher'!K226</f>
        <v>0</v>
      </c>
      <c r="K217" s="16">
        <f>'[1]TCE - ANEXO III - Preencher'!L226</f>
        <v>132.41999999999999</v>
      </c>
      <c r="L217" s="16">
        <f>'[1]TCE - ANEXO III - Preencher'!M226</f>
        <v>0</v>
      </c>
      <c r="M217" s="16">
        <f t="shared" si="19"/>
        <v>132.41999999999999</v>
      </c>
      <c r="N217" s="16">
        <f>'[1]TCE - ANEXO III - Preencher'!O226</f>
        <v>1.1599999999999999</v>
      </c>
      <c r="O217" s="16">
        <f>'[1]TCE - ANEXO III - Preencher'!P226</f>
        <v>0</v>
      </c>
      <c r="P217" s="17">
        <f t="shared" si="20"/>
        <v>1.1599999999999999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266.9128</v>
      </c>
    </row>
    <row r="218" spans="1:28" s="4" customFormat="1" x14ac:dyDescent="0.2">
      <c r="A218" s="9">
        <f>IFERROR(VLOOKUP(B218,'[1]DADOS (OCULTAR)'!$P$3:$R$56,3,0),"")</f>
        <v>9039744001085</v>
      </c>
      <c r="B218" s="10" t="str">
        <f>'[1]TCE - ANEXO III - Preencher'!C227</f>
        <v>UPA ENGENHO VELHO</v>
      </c>
      <c r="C218" s="11"/>
      <c r="D218" s="12" t="str">
        <f>'[1]TCE - ANEXO III - Preencher'!E227</f>
        <v>SILVANEIDE LUCIA DA SILVA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>
        <f>'[1]TCE - ANEXO III - Preencher'!G227</f>
        <v>322205</v>
      </c>
      <c r="G218" s="14">
        <f>IF('[1]TCE - ANEXO III - Preencher'!H227="","",'[1]TCE - ANEXO III - Preencher'!H227)</f>
        <v>44075</v>
      </c>
      <c r="H218" s="15">
        <f>'[1]TCE - ANEXO III - Preencher'!I227</f>
        <v>0</v>
      </c>
      <c r="I218" s="15">
        <f>'[1]TCE - ANEXO III - Preencher'!J227</f>
        <v>186.48560000000001</v>
      </c>
      <c r="J218" s="15">
        <f>'[1]TCE - ANEXO III - Preencher'!K227</f>
        <v>0</v>
      </c>
      <c r="K218" s="16">
        <f>'[1]TCE - ANEXO III - Preencher'!L227</f>
        <v>132.41999999999999</v>
      </c>
      <c r="L218" s="16">
        <f>'[1]TCE - ANEXO III - Preencher'!M227</f>
        <v>0</v>
      </c>
      <c r="M218" s="16">
        <f t="shared" si="19"/>
        <v>132.41999999999999</v>
      </c>
      <c r="N218" s="16">
        <f>'[1]TCE - ANEXO III - Preencher'!O227</f>
        <v>1.1599999999999999</v>
      </c>
      <c r="O218" s="16">
        <f>'[1]TCE - ANEXO III - Preencher'!P227</f>
        <v>0</v>
      </c>
      <c r="P218" s="17">
        <f t="shared" si="20"/>
        <v>1.1599999999999999</v>
      </c>
      <c r="Q218" s="16">
        <f>'[1]TCE - ANEXO III - Preencher'!R227</f>
        <v>122.1</v>
      </c>
      <c r="R218" s="16">
        <f>'[1]TCE - ANEXO III - Preencher'!S227</f>
        <v>0</v>
      </c>
      <c r="S218" s="17">
        <f t="shared" si="21"/>
        <v>122.1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442.16560000000004</v>
      </c>
    </row>
    <row r="219" spans="1:28" s="4" customFormat="1" x14ac:dyDescent="0.2">
      <c r="A219" s="9">
        <f>IFERROR(VLOOKUP(B219,'[1]DADOS (OCULTAR)'!$P$3:$R$56,3,0),"")</f>
        <v>9039744001085</v>
      </c>
      <c r="B219" s="10" t="str">
        <f>'[1]TCE - ANEXO III - Preencher'!C228</f>
        <v>UPA ENGENHO VELHO</v>
      </c>
      <c r="C219" s="11"/>
      <c r="D219" s="12" t="str">
        <f>'[1]TCE - ANEXO III - Preencher'!E228</f>
        <v>SILVANIA VALERIA FRANCISCA DA SILVA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>
        <f>'[1]TCE - ANEXO III - Preencher'!G228</f>
        <v>322205</v>
      </c>
      <c r="G219" s="14">
        <f>IF('[1]TCE - ANEXO III - Preencher'!H228="","",'[1]TCE - ANEXO III - Preencher'!H228)</f>
        <v>44075</v>
      </c>
      <c r="H219" s="15">
        <f>'[1]TCE - ANEXO III - Preencher'!I228</f>
        <v>0</v>
      </c>
      <c r="I219" s="15">
        <f>'[1]TCE - ANEXO III - Preencher'!J228</f>
        <v>121.2064</v>
      </c>
      <c r="J219" s="15">
        <f>'[1]TCE - ANEXO III - Preencher'!K228</f>
        <v>0</v>
      </c>
      <c r="K219" s="16">
        <f>'[1]TCE - ANEXO III - Preencher'!L228</f>
        <v>132.41999999999999</v>
      </c>
      <c r="L219" s="16">
        <f>'[1]TCE - ANEXO III - Preencher'!M228</f>
        <v>0</v>
      </c>
      <c r="M219" s="16">
        <f t="shared" si="19"/>
        <v>132.41999999999999</v>
      </c>
      <c r="N219" s="16">
        <f>'[1]TCE - ANEXO III - Preencher'!O228</f>
        <v>1.1599999999999999</v>
      </c>
      <c r="O219" s="16">
        <f>'[1]TCE - ANEXO III - Preencher'!P228</f>
        <v>0</v>
      </c>
      <c r="P219" s="17">
        <f t="shared" si="20"/>
        <v>1.1599999999999999</v>
      </c>
      <c r="Q219" s="16">
        <f>'[1]TCE - ANEXO III - Preencher'!R228</f>
        <v>103.5</v>
      </c>
      <c r="R219" s="16">
        <f>'[1]TCE - ANEXO III - Preencher'!S228</f>
        <v>56.43</v>
      </c>
      <c r="S219" s="17">
        <f t="shared" si="21"/>
        <v>47.07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301.85640000000001</v>
      </c>
    </row>
    <row r="220" spans="1:28" s="4" customFormat="1" x14ac:dyDescent="0.2">
      <c r="A220" s="9">
        <f>IFERROR(VLOOKUP(B220,'[1]DADOS (OCULTAR)'!$P$3:$R$56,3,0),"")</f>
        <v>9039744001085</v>
      </c>
      <c r="B220" s="10" t="str">
        <f>'[1]TCE - ANEXO III - Preencher'!C229</f>
        <v>UPA ENGENHO VELHO</v>
      </c>
      <c r="C220" s="11"/>
      <c r="D220" s="12" t="str">
        <f>'[1]TCE - ANEXO III - Preencher'!E229</f>
        <v>SILVIA REGINA SOUZA LOPES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>
        <f>'[1]TCE - ANEXO III - Preencher'!G229</f>
        <v>324115</v>
      </c>
      <c r="G220" s="14">
        <f>IF('[1]TCE - ANEXO III - Preencher'!H229="","",'[1]TCE - ANEXO III - Preencher'!H229)</f>
        <v>44075</v>
      </c>
      <c r="H220" s="15">
        <f>'[1]TCE - ANEXO III - Preencher'!I229</f>
        <v>0</v>
      </c>
      <c r="I220" s="15">
        <f>'[1]TCE - ANEXO III - Preencher'!J229</f>
        <v>306.65840000000003</v>
      </c>
      <c r="J220" s="15">
        <f>'[1]TCE - ANEXO III - Preencher'!K229</f>
        <v>0</v>
      </c>
      <c r="K220" s="16">
        <f>'[1]TCE - ANEXO III - Preencher'!L229</f>
        <v>132.41999999999999</v>
      </c>
      <c r="L220" s="16">
        <f>'[1]TCE - ANEXO III - Preencher'!M229</f>
        <v>10.85</v>
      </c>
      <c r="M220" s="16">
        <f t="shared" si="19"/>
        <v>121.57</v>
      </c>
      <c r="N220" s="16">
        <f>'[1]TCE - ANEXO III - Preencher'!O229</f>
        <v>1.1599999999999999</v>
      </c>
      <c r="O220" s="16">
        <f>'[1]TCE - ANEXO III - Preencher'!P229</f>
        <v>0</v>
      </c>
      <c r="P220" s="17">
        <f t="shared" si="20"/>
        <v>1.1599999999999999</v>
      </c>
      <c r="Q220" s="16">
        <f>'[1]TCE - ANEXO III - Preencher'!R229</f>
        <v>155.25</v>
      </c>
      <c r="R220" s="16">
        <f>'[1]TCE - ANEXO III - Preencher'!S229</f>
        <v>60.91</v>
      </c>
      <c r="S220" s="17">
        <f t="shared" si="21"/>
        <v>94.34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523.72840000000008</v>
      </c>
    </row>
    <row r="221" spans="1:28" s="4" customFormat="1" x14ac:dyDescent="0.2">
      <c r="A221" s="9">
        <f>IFERROR(VLOOKUP(B221,'[1]DADOS (OCULTAR)'!$P$3:$R$56,3,0),"")</f>
        <v>9039744001085</v>
      </c>
      <c r="B221" s="10" t="str">
        <f>'[1]TCE - ANEXO III - Preencher'!C230</f>
        <v>UPA ENGENHO VELHO</v>
      </c>
      <c r="C221" s="11"/>
      <c r="D221" s="12" t="str">
        <f>'[1]TCE - ANEXO III - Preencher'!E230</f>
        <v>SIMONE CARLA DE LIMA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>
        <f>'[1]TCE - ANEXO III - Preencher'!G230</f>
        <v>324115</v>
      </c>
      <c r="G221" s="14">
        <f>IF('[1]TCE - ANEXO III - Preencher'!H230="","",'[1]TCE - ANEXO III - Preencher'!H230)</f>
        <v>44075</v>
      </c>
      <c r="H221" s="15">
        <f>'[1]TCE - ANEXO III - Preencher'!I230</f>
        <v>0</v>
      </c>
      <c r="I221" s="15">
        <f>'[1]TCE - ANEXO III - Preencher'!J230</f>
        <v>280.12639999999999</v>
      </c>
      <c r="J221" s="15">
        <f>'[1]TCE - ANEXO III - Preencher'!K230</f>
        <v>0</v>
      </c>
      <c r="K221" s="16">
        <f>'[1]TCE - ANEXO III - Preencher'!L230</f>
        <v>132.41999999999999</v>
      </c>
      <c r="L221" s="16">
        <f>'[1]TCE - ANEXO III - Preencher'!M230</f>
        <v>8.14</v>
      </c>
      <c r="M221" s="16">
        <f t="shared" si="19"/>
        <v>124.27999999999999</v>
      </c>
      <c r="N221" s="16">
        <f>'[1]TCE - ANEXO III - Preencher'!O230</f>
        <v>1.1599999999999999</v>
      </c>
      <c r="O221" s="16">
        <f>'[1]TCE - ANEXO III - Preencher'!P230</f>
        <v>0</v>
      </c>
      <c r="P221" s="17">
        <f t="shared" si="20"/>
        <v>1.1599999999999999</v>
      </c>
      <c r="Q221" s="16">
        <f>'[1]TCE - ANEXO III - Preencher'!R230</f>
        <v>55.2</v>
      </c>
      <c r="R221" s="16">
        <f>'[1]TCE - ANEXO III - Preencher'!S230</f>
        <v>55.2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405.56639999999999</v>
      </c>
    </row>
    <row r="222" spans="1:28" s="4" customFormat="1" x14ac:dyDescent="0.2">
      <c r="A222" s="9">
        <f>IFERROR(VLOOKUP(B222,'[1]DADOS (OCULTAR)'!$P$3:$R$56,3,0),"")</f>
        <v>9039744001085</v>
      </c>
      <c r="B222" s="10" t="str">
        <f>'[1]TCE - ANEXO III - Preencher'!C231</f>
        <v>UPA ENGENHO VELHO</v>
      </c>
      <c r="C222" s="11"/>
      <c r="D222" s="12" t="str">
        <f>'[1]TCE - ANEXO III - Preencher'!E231</f>
        <v>SOFIA DIAS BRAZ DE MACEDO</v>
      </c>
      <c r="E222" s="10" t="str">
        <f>IF('[1]TCE - ANEXO III - Preencher'!F231="4 - Assistência Odontológica","2 - Outros Profissionais da Saúde",'[1]TCE - ANEXO III - Preencher'!F231)</f>
        <v>1 - Médico</v>
      </c>
      <c r="F222" s="13">
        <f>'[1]TCE - ANEXO III - Preencher'!G231</f>
        <v>225125</v>
      </c>
      <c r="G222" s="14">
        <f>IF('[1]TCE - ANEXO III - Preencher'!H231="","",'[1]TCE - ANEXO III - Preencher'!H231)</f>
        <v>44075</v>
      </c>
      <c r="H222" s="15">
        <f>'[1]TCE - ANEXO III - Preencher'!I231</f>
        <v>0</v>
      </c>
      <c r="I222" s="15">
        <f>'[1]TCE - ANEXO III - Preencher'!J231</f>
        <v>615.12</v>
      </c>
      <c r="J222" s="15">
        <f>'[1]TCE - ANEXO III - Preencher'!K231</f>
        <v>0</v>
      </c>
      <c r="K222" s="16">
        <f>'[1]TCE - ANEXO III - Preencher'!L231</f>
        <v>132.41999999999999</v>
      </c>
      <c r="L222" s="16">
        <f>'[1]TCE - ANEXO III - Preencher'!M231</f>
        <v>0</v>
      </c>
      <c r="M222" s="16">
        <f t="shared" si="19"/>
        <v>132.41999999999999</v>
      </c>
      <c r="N222" s="16">
        <f>'[1]TCE - ANEXO III - Preencher'!O231</f>
        <v>9.2799999999999994</v>
      </c>
      <c r="O222" s="16">
        <f>'[1]TCE - ANEXO III - Preencher'!P231</f>
        <v>0</v>
      </c>
      <c r="P222" s="17">
        <f t="shared" si="20"/>
        <v>9.2799999999999994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756.81999999999994</v>
      </c>
    </row>
    <row r="223" spans="1:28" s="4" customFormat="1" x14ac:dyDescent="0.2">
      <c r="A223" s="9">
        <f>IFERROR(VLOOKUP(B223,'[1]DADOS (OCULTAR)'!$P$3:$R$56,3,0),"")</f>
        <v>9039744001085</v>
      </c>
      <c r="B223" s="10" t="str">
        <f>'[1]TCE - ANEXO III - Preencher'!C232</f>
        <v>UPA ENGENHO VELHO</v>
      </c>
      <c r="C223" s="11"/>
      <c r="D223" s="12" t="str">
        <f>'[1]TCE - ANEXO III - Preencher'!E232</f>
        <v>SOFIA REIS DA COSTA</v>
      </c>
      <c r="E223" s="10" t="str">
        <f>IF('[1]TCE - ANEXO III - Preencher'!F232="4 - Assistência Odontológica","2 - Outros Profissionais da Saúde",'[1]TCE - ANEXO III - Preencher'!F232)</f>
        <v>1 - Médico</v>
      </c>
      <c r="F223" s="13">
        <f>'[1]TCE - ANEXO III - Preencher'!G232</f>
        <v>225125</v>
      </c>
      <c r="G223" s="14">
        <f>IF('[1]TCE - ANEXO III - Preencher'!H232="","",'[1]TCE - ANEXO III - Preencher'!H232)</f>
        <v>44075</v>
      </c>
      <c r="H223" s="15">
        <f>'[1]TCE - ANEXO III - Preencher'!I232</f>
        <v>0</v>
      </c>
      <c r="I223" s="15">
        <f>'[1]TCE - ANEXO III - Preencher'!J232</f>
        <v>310.37759999999997</v>
      </c>
      <c r="J223" s="15">
        <f>'[1]TCE - ANEXO III - Preencher'!K232</f>
        <v>0</v>
      </c>
      <c r="K223" s="16">
        <f>'[1]TCE - ANEXO III - Preencher'!L232</f>
        <v>132.41999999999999</v>
      </c>
      <c r="L223" s="16">
        <f>'[1]TCE - ANEXO III - Preencher'!M232</f>
        <v>0</v>
      </c>
      <c r="M223" s="16">
        <f t="shared" si="19"/>
        <v>132.41999999999999</v>
      </c>
      <c r="N223" s="16">
        <f>'[1]TCE - ANEXO III - Preencher'!O232</f>
        <v>9.2799999999999994</v>
      </c>
      <c r="O223" s="16">
        <f>'[1]TCE - ANEXO III - Preencher'!P232</f>
        <v>0</v>
      </c>
      <c r="P223" s="17">
        <f t="shared" si="20"/>
        <v>9.2799999999999994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452.07759999999996</v>
      </c>
    </row>
    <row r="224" spans="1:28" s="4" customFormat="1" x14ac:dyDescent="0.2">
      <c r="A224" s="9">
        <f>IFERROR(VLOOKUP(B224,'[1]DADOS (OCULTAR)'!$P$3:$R$56,3,0),"")</f>
        <v>9039744001085</v>
      </c>
      <c r="B224" s="10" t="str">
        <f>'[1]TCE - ANEXO III - Preencher'!C233</f>
        <v>UPA ENGENHO VELHO</v>
      </c>
      <c r="C224" s="11"/>
      <c r="D224" s="12" t="str">
        <f>'[1]TCE - ANEXO III - Preencher'!E233</f>
        <v>TACIANA PAULA DOS SANTOS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>
        <f>'[1]TCE - ANEXO III - Preencher'!G233</f>
        <v>322205</v>
      </c>
      <c r="G224" s="14">
        <f>IF('[1]TCE - ANEXO III - Preencher'!H233="","",'[1]TCE - ANEXO III - Preencher'!H233)</f>
        <v>44075</v>
      </c>
      <c r="H224" s="15">
        <f>'[1]TCE - ANEXO III - Preencher'!I233</f>
        <v>0</v>
      </c>
      <c r="I224" s="15">
        <f>'[1]TCE - ANEXO III - Preencher'!J233</f>
        <v>104.5</v>
      </c>
      <c r="J224" s="15">
        <f>'[1]TCE - ANEXO III - Preencher'!K233</f>
        <v>0</v>
      </c>
      <c r="K224" s="16">
        <f>'[1]TCE - ANEXO III - Preencher'!L233</f>
        <v>132.41999999999999</v>
      </c>
      <c r="L224" s="16">
        <f>'[1]TCE - ANEXO III - Preencher'!M233</f>
        <v>0</v>
      </c>
      <c r="M224" s="16">
        <f t="shared" si="19"/>
        <v>132.41999999999999</v>
      </c>
      <c r="N224" s="16">
        <f>'[1]TCE - ANEXO III - Preencher'!O233</f>
        <v>1.1599999999999999</v>
      </c>
      <c r="O224" s="16">
        <f>'[1]TCE - ANEXO III - Preencher'!P233</f>
        <v>0</v>
      </c>
      <c r="P224" s="17">
        <f t="shared" si="20"/>
        <v>1.1599999999999999</v>
      </c>
      <c r="Q224" s="16">
        <f>'[1]TCE - ANEXO III - Preencher'!R233</f>
        <v>207</v>
      </c>
      <c r="R224" s="16">
        <f>'[1]TCE - ANEXO III - Preencher'!S233</f>
        <v>62.7</v>
      </c>
      <c r="S224" s="17">
        <f t="shared" si="21"/>
        <v>144.30000000000001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382.38</v>
      </c>
    </row>
    <row r="225" spans="1:28" s="4" customFormat="1" x14ac:dyDescent="0.2">
      <c r="A225" s="9">
        <f>IFERROR(VLOOKUP(B225,'[1]DADOS (OCULTAR)'!$P$3:$R$56,3,0),"")</f>
        <v>9039744001085</v>
      </c>
      <c r="B225" s="10" t="str">
        <f>'[1]TCE - ANEXO III - Preencher'!C234</f>
        <v>UPA ENGENHO VELHO</v>
      </c>
      <c r="C225" s="11"/>
      <c r="D225" s="12" t="str">
        <f>'[1]TCE - ANEXO III - Preencher'!E234</f>
        <v>TATIANE OLIMPIA DE MOURA LIMA ODA</v>
      </c>
      <c r="E225" s="10" t="str">
        <f>IF('[1]TCE - ANEXO III - Preencher'!F234="4 - Assistência Odontológica","2 - Outros Profissionais da Saúde",'[1]TCE - ANEXO III - Preencher'!F234)</f>
        <v>3 - Administrativo</v>
      </c>
      <c r="F225" s="13">
        <f>'[1]TCE - ANEXO III - Preencher'!G234</f>
        <v>351605</v>
      </c>
      <c r="G225" s="14">
        <f>IF('[1]TCE - ANEXO III - Preencher'!H234="","",'[1]TCE - ANEXO III - Preencher'!H234)</f>
        <v>44075</v>
      </c>
      <c r="H225" s="15">
        <f>'[1]TCE - ANEXO III - Preencher'!I234</f>
        <v>0</v>
      </c>
      <c r="I225" s="15">
        <f>'[1]TCE - ANEXO III - Preencher'!J234</f>
        <v>131.8192</v>
      </c>
      <c r="J225" s="15">
        <f>'[1]TCE - ANEXO III - Preencher'!K234</f>
        <v>0</v>
      </c>
      <c r="K225" s="16">
        <f>'[1]TCE - ANEXO III - Preencher'!L234</f>
        <v>132.41999999999999</v>
      </c>
      <c r="L225" s="16">
        <f>'[1]TCE - ANEXO III - Preencher'!M234</f>
        <v>29.88</v>
      </c>
      <c r="M225" s="16">
        <f t="shared" si="19"/>
        <v>102.53999999999999</v>
      </c>
      <c r="N225" s="16">
        <f>'[1]TCE - ANEXO III - Preencher'!O234</f>
        <v>1.1599999999999999</v>
      </c>
      <c r="O225" s="16">
        <f>'[1]TCE - ANEXO III - Preencher'!P234</f>
        <v>0</v>
      </c>
      <c r="P225" s="17">
        <f t="shared" si="20"/>
        <v>1.1599999999999999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235.51919999999998</v>
      </c>
    </row>
    <row r="226" spans="1:28" s="4" customFormat="1" x14ac:dyDescent="0.2">
      <c r="A226" s="9">
        <f>IFERROR(VLOOKUP(B226,'[1]DADOS (OCULTAR)'!$P$3:$R$56,3,0),"")</f>
        <v>9039744001085</v>
      </c>
      <c r="B226" s="10" t="str">
        <f>'[1]TCE - ANEXO III - Preencher'!C235</f>
        <v>UPA ENGENHO VELHO</v>
      </c>
      <c r="C226" s="11"/>
      <c r="D226" s="12" t="str">
        <f>'[1]TCE - ANEXO III - Preencher'!E235</f>
        <v>TAYANNE VIEIRA LOPES</v>
      </c>
      <c r="E226" s="10" t="str">
        <f>IF('[1]TCE - ANEXO III - Preencher'!F235="4 - Assistência Odontológica","2 - Outros Profissionais da Saúde",'[1]TCE - ANEXO III - Preencher'!F235)</f>
        <v>1 - Médico</v>
      </c>
      <c r="F226" s="13">
        <f>'[1]TCE - ANEXO III - Preencher'!G235</f>
        <v>225125</v>
      </c>
      <c r="G226" s="14">
        <f>IF('[1]TCE - ANEXO III - Preencher'!H235="","",'[1]TCE - ANEXO III - Preencher'!H235)</f>
        <v>44075</v>
      </c>
      <c r="H226" s="15">
        <f>'[1]TCE - ANEXO III - Preencher'!I235</f>
        <v>0</v>
      </c>
      <c r="I226" s="15">
        <f>'[1]TCE - ANEXO III - Preencher'!J235</f>
        <v>354.97199999999998</v>
      </c>
      <c r="J226" s="15">
        <f>'[1]TCE - ANEXO III - Preencher'!K235</f>
        <v>0</v>
      </c>
      <c r="K226" s="16">
        <f>'[1]TCE - ANEXO III - Preencher'!L235</f>
        <v>132.41999999999999</v>
      </c>
      <c r="L226" s="16">
        <f>'[1]TCE - ANEXO III - Preencher'!M235</f>
        <v>0</v>
      </c>
      <c r="M226" s="16">
        <f t="shared" si="19"/>
        <v>132.41999999999999</v>
      </c>
      <c r="N226" s="16">
        <f>'[1]TCE - ANEXO III - Preencher'!O235</f>
        <v>9.2799999999999994</v>
      </c>
      <c r="O226" s="16">
        <f>'[1]TCE - ANEXO III - Preencher'!P235</f>
        <v>0</v>
      </c>
      <c r="P226" s="17">
        <f t="shared" si="20"/>
        <v>9.2799999999999994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496.67199999999991</v>
      </c>
    </row>
    <row r="227" spans="1:28" s="4" customFormat="1" x14ac:dyDescent="0.2">
      <c r="A227" s="9">
        <f>IFERROR(VLOOKUP(B227,'[1]DADOS (OCULTAR)'!$P$3:$R$56,3,0),"")</f>
        <v>9039744001085</v>
      </c>
      <c r="B227" s="10" t="str">
        <f>'[1]TCE - ANEXO III - Preencher'!C236</f>
        <v>UPA ENGENHO VELHO</v>
      </c>
      <c r="C227" s="11"/>
      <c r="D227" s="12" t="str">
        <f>'[1]TCE - ANEXO III - Preencher'!E236</f>
        <v>TAYLANE MARIA DOS SANTOS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>
        <f>'[1]TCE - ANEXO III - Preencher'!G236</f>
        <v>322205</v>
      </c>
      <c r="G227" s="14">
        <f>IF('[1]TCE - ANEXO III - Preencher'!H236="","",'[1]TCE - ANEXO III - Preencher'!H236)</f>
        <v>44075</v>
      </c>
      <c r="H227" s="15">
        <f>'[1]TCE - ANEXO III - Preencher'!I236</f>
        <v>0</v>
      </c>
      <c r="I227" s="15">
        <f>'[1]TCE - ANEXO III - Preencher'!J236</f>
        <v>100.2968</v>
      </c>
      <c r="J227" s="15">
        <f>'[1]TCE - ANEXO III - Preencher'!K236</f>
        <v>0</v>
      </c>
      <c r="K227" s="16">
        <f>'[1]TCE - ANEXO III - Preencher'!L236</f>
        <v>132.41999999999999</v>
      </c>
      <c r="L227" s="16">
        <f>'[1]TCE - ANEXO III - Preencher'!M236</f>
        <v>0</v>
      </c>
      <c r="M227" s="16">
        <f t="shared" si="19"/>
        <v>132.41999999999999</v>
      </c>
      <c r="N227" s="16">
        <f>'[1]TCE - ANEXO III - Preencher'!O236</f>
        <v>1.1599999999999999</v>
      </c>
      <c r="O227" s="16">
        <f>'[1]TCE - ANEXO III - Preencher'!P236</f>
        <v>0</v>
      </c>
      <c r="P227" s="17">
        <f t="shared" si="20"/>
        <v>1.1599999999999999</v>
      </c>
      <c r="Q227" s="16">
        <f>'[1]TCE - ANEXO III - Preencher'!R236</f>
        <v>103.5</v>
      </c>
      <c r="R227" s="16">
        <f>'[1]TCE - ANEXO III - Preencher'!S236</f>
        <v>62.7</v>
      </c>
      <c r="S227" s="17">
        <f t="shared" si="21"/>
        <v>40.799999999999997</v>
      </c>
      <c r="T227" s="16">
        <f>'[1]TCE - ANEXO III - Preencher'!U236</f>
        <v>64</v>
      </c>
      <c r="U227" s="16">
        <f>'[1]TCE - ANEXO III - Preencher'!V236</f>
        <v>0</v>
      </c>
      <c r="V227" s="17">
        <f t="shared" si="22"/>
        <v>64</v>
      </c>
      <c r="W227" s="18" t="str">
        <f>IF('[1]TCE - ANEXO III - Preencher'!X236="","",'[1]TCE - ANEXO III - Preencher'!X236)</f>
        <v>AUXILIO CRECHE</v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338.67679999999996</v>
      </c>
    </row>
    <row r="228" spans="1:28" s="4" customFormat="1" x14ac:dyDescent="0.2">
      <c r="A228" s="9">
        <f>IFERROR(VLOOKUP(B228,'[1]DADOS (OCULTAR)'!$P$3:$R$56,3,0),"")</f>
        <v>9039744001085</v>
      </c>
      <c r="B228" s="10" t="str">
        <f>'[1]TCE - ANEXO III - Preencher'!C237</f>
        <v>UPA ENGENHO VELHO</v>
      </c>
      <c r="C228" s="11"/>
      <c r="D228" s="12" t="str">
        <f>'[1]TCE - ANEXO III - Preencher'!E237</f>
        <v>TELMA MARIA MESSIAS DE MELO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>
        <f>'[1]TCE - ANEXO III - Preencher'!G237</f>
        <v>322205</v>
      </c>
      <c r="G228" s="14">
        <f>IF('[1]TCE - ANEXO III - Preencher'!H237="","",'[1]TCE - ANEXO III - Preencher'!H237)</f>
        <v>44075</v>
      </c>
      <c r="H228" s="15">
        <f>'[1]TCE - ANEXO III - Preencher'!I237</f>
        <v>0</v>
      </c>
      <c r="I228" s="15">
        <f>'[1]TCE - ANEXO III - Preencher'!J237</f>
        <v>124.9408</v>
      </c>
      <c r="J228" s="15">
        <f>'[1]TCE - ANEXO III - Preencher'!K237</f>
        <v>0</v>
      </c>
      <c r="K228" s="16">
        <f>'[1]TCE - ANEXO III - Preencher'!L237</f>
        <v>132.41999999999999</v>
      </c>
      <c r="L228" s="16">
        <f>'[1]TCE - ANEXO III - Preencher'!M237</f>
        <v>0</v>
      </c>
      <c r="M228" s="16">
        <f t="shared" si="19"/>
        <v>132.41999999999999</v>
      </c>
      <c r="N228" s="16">
        <f>'[1]TCE - ANEXO III - Preencher'!O237</f>
        <v>1.1599999999999999</v>
      </c>
      <c r="O228" s="16">
        <f>'[1]TCE - ANEXO III - Preencher'!P237</f>
        <v>0</v>
      </c>
      <c r="P228" s="17">
        <f t="shared" si="20"/>
        <v>1.1599999999999999</v>
      </c>
      <c r="Q228" s="16">
        <f>'[1]TCE - ANEXO III - Preencher'!R237</f>
        <v>103.5</v>
      </c>
      <c r="R228" s="16">
        <f>'[1]TCE - ANEXO III - Preencher'!S237</f>
        <v>62.7</v>
      </c>
      <c r="S228" s="17">
        <f t="shared" si="21"/>
        <v>40.799999999999997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299.32080000000002</v>
      </c>
    </row>
    <row r="229" spans="1:28" s="4" customFormat="1" x14ac:dyDescent="0.2">
      <c r="A229" s="9">
        <f>IFERROR(VLOOKUP(B229,'[1]DADOS (OCULTAR)'!$P$3:$R$56,3,0),"")</f>
        <v>9039744001085</v>
      </c>
      <c r="B229" s="10" t="str">
        <f>'[1]TCE - ANEXO III - Preencher'!C238</f>
        <v>UPA ENGENHO VELHO</v>
      </c>
      <c r="C229" s="11"/>
      <c r="D229" s="12" t="str">
        <f>'[1]TCE - ANEXO III - Preencher'!E238</f>
        <v>THAYS LEITE DE SOUZA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>
        <f>'[1]TCE - ANEXO III - Preencher'!G238</f>
        <v>322205</v>
      </c>
      <c r="G229" s="14">
        <f>IF('[1]TCE - ANEXO III - Preencher'!H238="","",'[1]TCE - ANEXO III - Preencher'!H238)</f>
        <v>44075</v>
      </c>
      <c r="H229" s="15">
        <f>'[1]TCE - ANEXO III - Preencher'!I238</f>
        <v>0</v>
      </c>
      <c r="I229" s="15">
        <f>'[1]TCE - ANEXO III - Preencher'!J238</f>
        <v>117.86879999999999</v>
      </c>
      <c r="J229" s="15">
        <f>'[1]TCE - ANEXO III - Preencher'!K238</f>
        <v>0</v>
      </c>
      <c r="K229" s="16">
        <f>'[1]TCE - ANEXO III - Preencher'!L238</f>
        <v>132.41999999999999</v>
      </c>
      <c r="L229" s="16">
        <f>'[1]TCE - ANEXO III - Preencher'!M238</f>
        <v>0</v>
      </c>
      <c r="M229" s="16">
        <f t="shared" si="19"/>
        <v>132.41999999999999</v>
      </c>
      <c r="N229" s="16">
        <f>'[1]TCE - ANEXO III - Preencher'!O238</f>
        <v>1.1599999999999999</v>
      </c>
      <c r="O229" s="16">
        <f>'[1]TCE - ANEXO III - Preencher'!P238</f>
        <v>0</v>
      </c>
      <c r="P229" s="17">
        <f t="shared" si="20"/>
        <v>1.1599999999999999</v>
      </c>
      <c r="Q229" s="16">
        <f>'[1]TCE - ANEXO III - Preencher'!R238</f>
        <v>103.5</v>
      </c>
      <c r="R229" s="16">
        <f>'[1]TCE - ANEXO III - Preencher'!S238</f>
        <v>62.7</v>
      </c>
      <c r="S229" s="17">
        <f t="shared" si="21"/>
        <v>40.799999999999997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292.24879999999996</v>
      </c>
    </row>
    <row r="230" spans="1:28" s="4" customFormat="1" x14ac:dyDescent="0.2">
      <c r="A230" s="9">
        <f>IFERROR(VLOOKUP(B230,'[1]DADOS (OCULTAR)'!$P$3:$R$56,3,0),"")</f>
        <v>9039744001085</v>
      </c>
      <c r="B230" s="10" t="str">
        <f>'[1]TCE - ANEXO III - Preencher'!C239</f>
        <v>UPA ENGENHO VELHO</v>
      </c>
      <c r="C230" s="11"/>
      <c r="D230" s="12" t="str">
        <f>'[1]TCE - ANEXO III - Preencher'!E239</f>
        <v>THIAGO BURIL FONTES</v>
      </c>
      <c r="E230" s="10" t="str">
        <f>IF('[1]TCE - ANEXO III - Preencher'!F239="4 - Assistência Odontológica","2 - Outros Profissionais da Saúde",'[1]TCE - ANEXO III - Preencher'!F239)</f>
        <v>1 - Médico</v>
      </c>
      <c r="F230" s="13">
        <f>'[1]TCE - ANEXO III - Preencher'!G239</f>
        <v>225125</v>
      </c>
      <c r="G230" s="14">
        <f>IF('[1]TCE - ANEXO III - Preencher'!H239="","",'[1]TCE - ANEXO III - Preencher'!H239)</f>
        <v>44075</v>
      </c>
      <c r="H230" s="15">
        <f>'[1]TCE - ANEXO III - Preencher'!I239</f>
        <v>0</v>
      </c>
      <c r="I230" s="15">
        <f>'[1]TCE - ANEXO III - Preencher'!J239</f>
        <v>699.28719999999998</v>
      </c>
      <c r="J230" s="15">
        <f>'[1]TCE - ANEXO III - Preencher'!K239</f>
        <v>0</v>
      </c>
      <c r="K230" s="16">
        <f>'[1]TCE - ANEXO III - Preencher'!L239</f>
        <v>132.41999999999999</v>
      </c>
      <c r="L230" s="16">
        <f>'[1]TCE - ANEXO III - Preencher'!M239</f>
        <v>3.17</v>
      </c>
      <c r="M230" s="16">
        <f t="shared" si="19"/>
        <v>129.25</v>
      </c>
      <c r="N230" s="16">
        <f>'[1]TCE - ANEXO III - Preencher'!O239</f>
        <v>9.2799999999999994</v>
      </c>
      <c r="O230" s="16">
        <f>'[1]TCE - ANEXO III - Preencher'!P239</f>
        <v>0</v>
      </c>
      <c r="P230" s="17">
        <f t="shared" si="20"/>
        <v>9.2799999999999994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837.81719999999996</v>
      </c>
    </row>
    <row r="231" spans="1:28" s="4" customFormat="1" x14ac:dyDescent="0.2">
      <c r="A231" s="9">
        <f>IFERROR(VLOOKUP(B231,'[1]DADOS (OCULTAR)'!$P$3:$R$56,3,0),"")</f>
        <v>9039744001085</v>
      </c>
      <c r="B231" s="10" t="str">
        <f>'[1]TCE - ANEXO III - Preencher'!C240</f>
        <v>UPA ENGENHO VELHO</v>
      </c>
      <c r="C231" s="11"/>
      <c r="D231" s="12" t="str">
        <f>'[1]TCE - ANEXO III - Preencher'!E240</f>
        <v>UBIRACY FERREIRA DE SOUZA JUNIOR</v>
      </c>
      <c r="E231" s="10" t="str">
        <f>IF('[1]TCE - ANEXO III - Preencher'!F240="4 - Assistência Odontológica","2 - Outros Profissionais da Saúde",'[1]TCE - ANEXO III - Preencher'!F240)</f>
        <v>3 - Administrativo</v>
      </c>
      <c r="F231" s="13">
        <f>'[1]TCE - ANEXO III - Preencher'!G240</f>
        <v>782320</v>
      </c>
      <c r="G231" s="14">
        <f>IF('[1]TCE - ANEXO III - Preencher'!H240="","",'[1]TCE - ANEXO III - Preencher'!H240)</f>
        <v>44075</v>
      </c>
      <c r="H231" s="15">
        <f>'[1]TCE - ANEXO III - Preencher'!I240</f>
        <v>0</v>
      </c>
      <c r="I231" s="15">
        <f>'[1]TCE - ANEXO III - Preencher'!J240</f>
        <v>282.55119999999999</v>
      </c>
      <c r="J231" s="15">
        <f>'[1]TCE - ANEXO III - Preencher'!K240</f>
        <v>0</v>
      </c>
      <c r="K231" s="16">
        <f>'[1]TCE - ANEXO III - Preencher'!L240</f>
        <v>132.41999999999999</v>
      </c>
      <c r="L231" s="16">
        <f>'[1]TCE - ANEXO III - Preencher'!M240</f>
        <v>0</v>
      </c>
      <c r="M231" s="16">
        <f t="shared" si="19"/>
        <v>132.41999999999999</v>
      </c>
      <c r="N231" s="16">
        <f>'[1]TCE - ANEXO III - Preencher'!O240</f>
        <v>1.1599999999999999</v>
      </c>
      <c r="O231" s="16">
        <f>'[1]TCE - ANEXO III - Preencher'!P240</f>
        <v>0</v>
      </c>
      <c r="P231" s="17">
        <f t="shared" si="20"/>
        <v>1.1599999999999999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416.13119999999998</v>
      </c>
    </row>
    <row r="232" spans="1:28" s="4" customFormat="1" x14ac:dyDescent="0.2">
      <c r="A232" s="9">
        <f>IFERROR(VLOOKUP(B232,'[1]DADOS (OCULTAR)'!$P$3:$R$56,3,0),"")</f>
        <v>9039744001085</v>
      </c>
      <c r="B232" s="10" t="str">
        <f>'[1]TCE - ANEXO III - Preencher'!C241</f>
        <v>UPA ENGENHO VELHO</v>
      </c>
      <c r="C232" s="11"/>
      <c r="D232" s="12" t="str">
        <f>'[1]TCE - ANEXO III - Preencher'!E241</f>
        <v>VALDECI FRAGOSO DA SILVA NETO</v>
      </c>
      <c r="E232" s="10" t="str">
        <f>IF('[1]TCE - ANEXO III - Preencher'!F241="4 - Assistência Odontológica","2 - Outros Profissionais da Saúde",'[1]TCE - ANEXO III - Preencher'!F241)</f>
        <v>3 - Administrativo</v>
      </c>
      <c r="F232" s="13">
        <f>'[1]TCE - ANEXO III - Preencher'!G241</f>
        <v>411010</v>
      </c>
      <c r="G232" s="14">
        <f>IF('[1]TCE - ANEXO III - Preencher'!H241="","",'[1]TCE - ANEXO III - Preencher'!H241)</f>
        <v>44075</v>
      </c>
      <c r="H232" s="15">
        <f>'[1]TCE - ANEXO III - Preencher'!I241</f>
        <v>0</v>
      </c>
      <c r="I232" s="15">
        <f>'[1]TCE - ANEXO III - Preencher'!J241</f>
        <v>113.08799999999999</v>
      </c>
      <c r="J232" s="15">
        <f>'[1]TCE - ANEXO III - Preencher'!K241</f>
        <v>0</v>
      </c>
      <c r="K232" s="16">
        <f>'[1]TCE - ANEXO III - Preencher'!L241</f>
        <v>132.41999999999999</v>
      </c>
      <c r="L232" s="16">
        <f>'[1]TCE - ANEXO III - Preencher'!M241</f>
        <v>0</v>
      </c>
      <c r="M232" s="16">
        <f t="shared" si="19"/>
        <v>132.41999999999999</v>
      </c>
      <c r="N232" s="16">
        <f>'[1]TCE - ANEXO III - Preencher'!O241</f>
        <v>1.1599999999999999</v>
      </c>
      <c r="O232" s="16">
        <f>'[1]TCE - ANEXO III - Preencher'!P241</f>
        <v>0</v>
      </c>
      <c r="P232" s="17">
        <f t="shared" si="20"/>
        <v>1.1599999999999999</v>
      </c>
      <c r="Q232" s="16">
        <f>'[1]TCE - ANEXO III - Preencher'!R241</f>
        <v>282</v>
      </c>
      <c r="R232" s="16">
        <f>'[1]TCE - ANEXO III - Preencher'!S241</f>
        <v>62.7</v>
      </c>
      <c r="S232" s="17">
        <f t="shared" si="21"/>
        <v>219.3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465.96799999999996</v>
      </c>
    </row>
    <row r="233" spans="1:28" s="4" customFormat="1" x14ac:dyDescent="0.2">
      <c r="A233" s="9">
        <f>IFERROR(VLOOKUP(B233,'[1]DADOS (OCULTAR)'!$P$3:$R$56,3,0),"")</f>
        <v>9039744001085</v>
      </c>
      <c r="B233" s="10" t="str">
        <f>'[1]TCE - ANEXO III - Preencher'!C242</f>
        <v>UPA ENGENHO VELHO</v>
      </c>
      <c r="C233" s="11"/>
      <c r="D233" s="12" t="str">
        <f>'[1]TCE - ANEXO III - Preencher'!E242</f>
        <v>VALERIA RODRIGUES DA SILVA</v>
      </c>
      <c r="E233" s="10" t="str">
        <f>IF('[1]TCE - ANEXO III - Preencher'!F242="4 - Assistência Odontológica","2 - Outros Profissionais da Saúde",'[1]TCE - ANEXO III - Preencher'!F242)</f>
        <v>3 - Administrativo</v>
      </c>
      <c r="F233" s="13">
        <f>'[1]TCE - ANEXO III - Preencher'!G242</f>
        <v>513430</v>
      </c>
      <c r="G233" s="14">
        <f>IF('[1]TCE - ANEXO III - Preencher'!H242="","",'[1]TCE - ANEXO III - Preencher'!H242)</f>
        <v>44075</v>
      </c>
      <c r="H233" s="15">
        <f>'[1]TCE - ANEXO III - Preencher'!I242</f>
        <v>0</v>
      </c>
      <c r="I233" s="15">
        <f>'[1]TCE - ANEXO III - Preencher'!J242</f>
        <v>98.047199999999989</v>
      </c>
      <c r="J233" s="15">
        <f>'[1]TCE - ANEXO III - Preencher'!K242</f>
        <v>0</v>
      </c>
      <c r="K233" s="16">
        <f>'[1]TCE - ANEXO III - Preencher'!L242</f>
        <v>132.41999999999999</v>
      </c>
      <c r="L233" s="16">
        <f>'[1]TCE - ANEXO III - Preencher'!M242</f>
        <v>0</v>
      </c>
      <c r="M233" s="16">
        <f t="shared" si="19"/>
        <v>132.41999999999999</v>
      </c>
      <c r="N233" s="16">
        <f>'[1]TCE - ANEXO III - Preencher'!O242</f>
        <v>1.1599999999999999</v>
      </c>
      <c r="O233" s="16">
        <f>'[1]TCE - ANEXO III - Preencher'!P242</f>
        <v>0</v>
      </c>
      <c r="P233" s="17">
        <f t="shared" si="20"/>
        <v>1.1599999999999999</v>
      </c>
      <c r="Q233" s="16">
        <f>'[1]TCE - ANEXO III - Preencher'!R242</f>
        <v>103.5</v>
      </c>
      <c r="R233" s="16">
        <f>'[1]TCE - ANEXO III - Preencher'!S242</f>
        <v>62.7</v>
      </c>
      <c r="S233" s="17">
        <f t="shared" si="21"/>
        <v>40.799999999999997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272.42719999999997</v>
      </c>
    </row>
    <row r="234" spans="1:28" s="4" customFormat="1" x14ac:dyDescent="0.2">
      <c r="A234" s="9">
        <f>IFERROR(VLOOKUP(B234,'[1]DADOS (OCULTAR)'!$P$3:$R$56,3,0),"")</f>
        <v>9039744001085</v>
      </c>
      <c r="B234" s="10" t="str">
        <f>'[1]TCE - ANEXO III - Preencher'!C243</f>
        <v>UPA ENGENHO VELHO</v>
      </c>
      <c r="C234" s="11"/>
      <c r="D234" s="12" t="str">
        <f>'[1]TCE - ANEXO III - Preencher'!E243</f>
        <v>VANESSA ANTONIO DO NASCIMENTO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>
        <f>'[1]TCE - ANEXO III - Preencher'!G243</f>
        <v>322205</v>
      </c>
      <c r="G234" s="14">
        <f>IF('[1]TCE - ANEXO III - Preencher'!H243="","",'[1]TCE - ANEXO III - Preencher'!H243)</f>
        <v>44075</v>
      </c>
      <c r="H234" s="15">
        <f>'[1]TCE - ANEXO III - Preencher'!I243</f>
        <v>0</v>
      </c>
      <c r="I234" s="15">
        <f>'[1]TCE - ANEXO III - Preencher'!J243</f>
        <v>117.236</v>
      </c>
      <c r="J234" s="15">
        <f>'[1]TCE - ANEXO III - Preencher'!K243</f>
        <v>0</v>
      </c>
      <c r="K234" s="16">
        <f>'[1]TCE - ANEXO III - Preencher'!L243</f>
        <v>132.41999999999999</v>
      </c>
      <c r="L234" s="16">
        <f>'[1]TCE - ANEXO III - Preencher'!M243</f>
        <v>0</v>
      </c>
      <c r="M234" s="16">
        <f t="shared" si="19"/>
        <v>132.41999999999999</v>
      </c>
      <c r="N234" s="16">
        <f>'[1]TCE - ANEXO III - Preencher'!O243</f>
        <v>1.1599999999999999</v>
      </c>
      <c r="O234" s="16">
        <f>'[1]TCE - ANEXO III - Preencher'!P243</f>
        <v>0</v>
      </c>
      <c r="P234" s="17">
        <f t="shared" si="20"/>
        <v>1.1599999999999999</v>
      </c>
      <c r="Q234" s="16">
        <f>'[1]TCE - ANEXO III - Preencher'!R243</f>
        <v>103.5</v>
      </c>
      <c r="R234" s="16">
        <f>'[1]TCE - ANEXO III - Preencher'!S243</f>
        <v>62.7</v>
      </c>
      <c r="S234" s="17">
        <f t="shared" si="21"/>
        <v>40.799999999999997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291.61599999999999</v>
      </c>
    </row>
    <row r="235" spans="1:28" s="4" customFormat="1" x14ac:dyDescent="0.2">
      <c r="A235" s="9">
        <f>IFERROR(VLOOKUP(B235,'[1]DADOS (OCULTAR)'!$P$3:$R$56,3,0),"")</f>
        <v>9039744001085</v>
      </c>
      <c r="B235" s="10" t="str">
        <f>'[1]TCE - ANEXO III - Preencher'!C244</f>
        <v>UPA ENGENHO VELHO</v>
      </c>
      <c r="C235" s="11"/>
      <c r="D235" s="12" t="str">
        <f>'[1]TCE - ANEXO III - Preencher'!E244</f>
        <v>VANIA ALVES DE SOUZA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>
        <f>'[1]TCE - ANEXO III - Preencher'!G244</f>
        <v>766420</v>
      </c>
      <c r="G235" s="14">
        <f>IF('[1]TCE - ANEXO III - Preencher'!H244="","",'[1]TCE - ANEXO III - Preencher'!H244)</f>
        <v>44075</v>
      </c>
      <c r="H235" s="15">
        <f>'[1]TCE - ANEXO III - Preencher'!I244</f>
        <v>0</v>
      </c>
      <c r="I235" s="15">
        <f>'[1]TCE - ANEXO III - Preencher'!J244</f>
        <v>125.3824</v>
      </c>
      <c r="J235" s="15">
        <f>'[1]TCE - ANEXO III - Preencher'!K244</f>
        <v>0</v>
      </c>
      <c r="K235" s="16">
        <f>'[1]TCE - ANEXO III - Preencher'!L244</f>
        <v>132.41999999999999</v>
      </c>
      <c r="L235" s="16">
        <f>'[1]TCE - ANEXO III - Preencher'!M244</f>
        <v>0</v>
      </c>
      <c r="M235" s="16">
        <f t="shared" si="19"/>
        <v>132.41999999999999</v>
      </c>
      <c r="N235" s="16">
        <f>'[1]TCE - ANEXO III - Preencher'!O244</f>
        <v>1.1599999999999999</v>
      </c>
      <c r="O235" s="16">
        <f>'[1]TCE - ANEXO III - Preencher'!P244</f>
        <v>0</v>
      </c>
      <c r="P235" s="17">
        <f t="shared" si="20"/>
        <v>1.1599999999999999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258.9624</v>
      </c>
    </row>
    <row r="236" spans="1:28" s="4" customFormat="1" x14ac:dyDescent="0.2">
      <c r="A236" s="9">
        <f>IFERROR(VLOOKUP(B236,'[1]DADOS (OCULTAR)'!$P$3:$R$56,3,0),"")</f>
        <v>9039744001085</v>
      </c>
      <c r="B236" s="10" t="str">
        <f>'[1]TCE - ANEXO III - Preencher'!C245</f>
        <v>UPA ENGENHO VELHO</v>
      </c>
      <c r="C236" s="11"/>
      <c r="D236" s="12" t="str">
        <f>'[1]TCE - ANEXO III - Preencher'!E245</f>
        <v>VANIELLY THADYA DE ARAUJO SIQUEIRA</v>
      </c>
      <c r="E236" s="10" t="str">
        <f>IF('[1]TCE - ANEXO III - Preencher'!F245="4 - Assistência Odontológica","2 - Outros Profissionais da Saúde",'[1]TCE - ANEXO III - Preencher'!F245)</f>
        <v>1 - Médico</v>
      </c>
      <c r="F236" s="13">
        <f>'[1]TCE - ANEXO III - Preencher'!G245</f>
        <v>225125</v>
      </c>
      <c r="G236" s="14">
        <f>IF('[1]TCE - ANEXO III - Preencher'!H245="","",'[1]TCE - ANEXO III - Preencher'!H245)</f>
        <v>44075</v>
      </c>
      <c r="H236" s="15">
        <f>'[1]TCE - ANEXO III - Preencher'!I245</f>
        <v>0</v>
      </c>
      <c r="I236" s="15">
        <f>'[1]TCE - ANEXO III - Preencher'!J245</f>
        <v>444.62400000000002</v>
      </c>
      <c r="J236" s="15">
        <f>'[1]TCE - ANEXO III - Preencher'!K245</f>
        <v>0</v>
      </c>
      <c r="K236" s="16">
        <f>'[1]TCE - ANEXO III - Preencher'!L245</f>
        <v>132.41999999999999</v>
      </c>
      <c r="L236" s="16">
        <f>'[1]TCE - ANEXO III - Preencher'!M245</f>
        <v>0</v>
      </c>
      <c r="M236" s="16">
        <f t="shared" si="19"/>
        <v>132.41999999999999</v>
      </c>
      <c r="N236" s="16">
        <f>'[1]TCE - ANEXO III - Preencher'!O245</f>
        <v>9.2799999999999994</v>
      </c>
      <c r="O236" s="16">
        <f>'[1]TCE - ANEXO III - Preencher'!P245</f>
        <v>0</v>
      </c>
      <c r="P236" s="17">
        <f t="shared" si="20"/>
        <v>9.2799999999999994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586.32399999999996</v>
      </c>
    </row>
    <row r="237" spans="1:28" s="4" customFormat="1" x14ac:dyDescent="0.2">
      <c r="A237" s="9">
        <f>IFERROR(VLOOKUP(B237,'[1]DADOS (OCULTAR)'!$P$3:$R$56,3,0),"")</f>
        <v>9039744001085</v>
      </c>
      <c r="B237" s="10" t="str">
        <f>'[1]TCE - ANEXO III - Preencher'!C246</f>
        <v>UPA ENGENHO VELHO</v>
      </c>
      <c r="C237" s="11"/>
      <c r="D237" s="12" t="str">
        <f>'[1]TCE - ANEXO III - Preencher'!E246</f>
        <v>WANESSA XAVIER RAMOS CAVALCANTI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>
        <f>'[1]TCE - ANEXO III - Preencher'!G246</f>
        <v>324115</v>
      </c>
      <c r="G237" s="14">
        <f>IF('[1]TCE - ANEXO III - Preencher'!H246="","",'[1]TCE - ANEXO III - Preencher'!H246)</f>
        <v>44075</v>
      </c>
      <c r="H237" s="15">
        <f>'[1]TCE - ANEXO III - Preencher'!I246</f>
        <v>0</v>
      </c>
      <c r="I237" s="15">
        <f>'[1]TCE - ANEXO III - Preencher'!J246</f>
        <v>266.87599999999998</v>
      </c>
      <c r="J237" s="15">
        <f>'[1]TCE - ANEXO III - Preencher'!K246</f>
        <v>0</v>
      </c>
      <c r="K237" s="16">
        <f>'[1]TCE - ANEXO III - Preencher'!L246</f>
        <v>132.41999999999999</v>
      </c>
      <c r="L237" s="16">
        <f>'[1]TCE - ANEXO III - Preencher'!M246</f>
        <v>8.14</v>
      </c>
      <c r="M237" s="16">
        <f t="shared" si="19"/>
        <v>124.27999999999999</v>
      </c>
      <c r="N237" s="16">
        <f>'[1]TCE - ANEXO III - Preencher'!O246</f>
        <v>1.1599999999999999</v>
      </c>
      <c r="O237" s="16">
        <f>'[1]TCE - ANEXO III - Preencher'!P246</f>
        <v>0</v>
      </c>
      <c r="P237" s="17">
        <f t="shared" si="20"/>
        <v>1.1599999999999999</v>
      </c>
      <c r="Q237" s="16">
        <f>'[1]TCE - ANEXO III - Preencher'!R246</f>
        <v>163</v>
      </c>
      <c r="R237" s="16">
        <f>'[1]TCE - ANEXO III - Preencher'!S246</f>
        <v>60.91</v>
      </c>
      <c r="S237" s="17">
        <f t="shared" si="21"/>
        <v>102.09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494.40599999999995</v>
      </c>
    </row>
    <row r="238" spans="1:28" s="4" customFormat="1" x14ac:dyDescent="0.2">
      <c r="A238" s="9">
        <f>IFERROR(VLOOKUP(B238,'[1]DADOS (OCULTAR)'!$P$3:$R$56,3,0),"")</f>
        <v>9039744001085</v>
      </c>
      <c r="B238" s="10" t="str">
        <f>'[1]TCE - ANEXO III - Preencher'!C247</f>
        <v>UPA ENGENHO VELHO</v>
      </c>
      <c r="C238" s="11"/>
      <c r="D238" s="12" t="str">
        <f>'[1]TCE - ANEXO III - Preencher'!E247</f>
        <v>WELLERSON KLEYSON DA SILVA CORREIA</v>
      </c>
      <c r="E238" s="10" t="str">
        <f>IF('[1]TCE - ANEXO III - Preencher'!F247="4 - Assistência Odontológica","2 - Outros Profissionais da Saúde",'[1]TCE - ANEXO III - Preencher'!F247)</f>
        <v>3 - Administrativo</v>
      </c>
      <c r="F238" s="13">
        <f>'[1]TCE - ANEXO III - Preencher'!G247</f>
        <v>411010</v>
      </c>
      <c r="G238" s="14">
        <f>IF('[1]TCE - ANEXO III - Preencher'!H247="","",'[1]TCE - ANEXO III - Preencher'!H247)</f>
        <v>44075</v>
      </c>
      <c r="H238" s="15">
        <f>'[1]TCE - ANEXO III - Preencher'!I247</f>
        <v>0</v>
      </c>
      <c r="I238" s="15">
        <f>'[1]TCE - ANEXO III - Preencher'!J247</f>
        <v>101.17120000000001</v>
      </c>
      <c r="J238" s="15">
        <f>'[1]TCE - ANEXO III - Preencher'!K247</f>
        <v>0</v>
      </c>
      <c r="K238" s="16">
        <f>'[1]TCE - ANEXO III - Preencher'!L247</f>
        <v>132.41999999999999</v>
      </c>
      <c r="L238" s="16">
        <f>'[1]TCE - ANEXO III - Preencher'!M247</f>
        <v>0</v>
      </c>
      <c r="M238" s="16">
        <f t="shared" si="19"/>
        <v>132.41999999999999</v>
      </c>
      <c r="N238" s="16">
        <f>'[1]TCE - ANEXO III - Preencher'!O247</f>
        <v>1.1599999999999999</v>
      </c>
      <c r="O238" s="16">
        <f>'[1]TCE - ANEXO III - Preencher'!P247</f>
        <v>0</v>
      </c>
      <c r="P238" s="17">
        <f t="shared" si="20"/>
        <v>1.1599999999999999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234.75120000000001</v>
      </c>
    </row>
    <row r="239" spans="1:28" s="4" customFormat="1" x14ac:dyDescent="0.2">
      <c r="A239" s="9">
        <f>IFERROR(VLOOKUP(B239,'[1]DADOS (OCULTAR)'!$P$3:$R$56,3,0),"")</f>
        <v>9039744001085</v>
      </c>
      <c r="B239" s="10" t="str">
        <f>'[1]TCE - ANEXO III - Preencher'!C248</f>
        <v>UPA ENGENHO VELHO</v>
      </c>
      <c r="C239" s="11"/>
      <c r="D239" s="12" t="str">
        <f>'[1]TCE - ANEXO III - Preencher'!E248</f>
        <v>WILLIANE MARIA FERREIRA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>
        <f>'[1]TCE - ANEXO III - Preencher'!G248</f>
        <v>223505</v>
      </c>
      <c r="G239" s="14">
        <f>IF('[1]TCE - ANEXO III - Preencher'!H248="","",'[1]TCE - ANEXO III - Preencher'!H248)</f>
        <v>44075</v>
      </c>
      <c r="H239" s="15">
        <f>'[1]TCE - ANEXO III - Preencher'!I248</f>
        <v>0</v>
      </c>
      <c r="I239" s="15">
        <f>'[1]TCE - ANEXO III - Preencher'!J248</f>
        <v>233.23680000000002</v>
      </c>
      <c r="J239" s="15">
        <f>'[1]TCE - ANEXO III - Preencher'!K248</f>
        <v>0</v>
      </c>
      <c r="K239" s="16">
        <f>'[1]TCE - ANEXO III - Preencher'!L248</f>
        <v>132.41999999999999</v>
      </c>
      <c r="L239" s="16">
        <f>'[1]TCE - ANEXO III - Preencher'!M248</f>
        <v>2.39</v>
      </c>
      <c r="M239" s="16">
        <f t="shared" si="19"/>
        <v>130.03</v>
      </c>
      <c r="N239" s="16">
        <f>'[1]TCE - ANEXO III - Preencher'!O248</f>
        <v>2.44</v>
      </c>
      <c r="O239" s="16">
        <f>'[1]TCE - ANEXO III - Preencher'!P248</f>
        <v>0</v>
      </c>
      <c r="P239" s="17">
        <f t="shared" si="20"/>
        <v>2.44</v>
      </c>
      <c r="Q239" s="16">
        <f>'[1]TCE - ANEXO III - Preencher'!R248</f>
        <v>69</v>
      </c>
      <c r="R239" s="16">
        <f>'[1]TCE - ANEXO III - Preencher'!S248</f>
        <v>69</v>
      </c>
      <c r="S239" s="17">
        <f t="shared" si="21"/>
        <v>0</v>
      </c>
      <c r="T239" s="16">
        <f>'[1]TCE - ANEXO III - Preencher'!U248</f>
        <v>103.28</v>
      </c>
      <c r="U239" s="16">
        <f>'[1]TCE - ANEXO III - Preencher'!V248</f>
        <v>0</v>
      </c>
      <c r="V239" s="17">
        <f t="shared" si="22"/>
        <v>103.28</v>
      </c>
      <c r="W239" s="18" t="str">
        <f>IF('[1]TCE - ANEXO III - Preencher'!X248="","",'[1]TCE - ANEXO III - Preencher'!X248)</f>
        <v>AUXILIO CRECHE</v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468.98680000000002</v>
      </c>
    </row>
    <row r="240" spans="1:28" s="4" customFormat="1" x14ac:dyDescent="0.2">
      <c r="A240" s="9">
        <f>IFERROR(VLOOKUP(B240,'[1]DADOS (OCULTAR)'!$P$3:$R$56,3,0),"")</f>
        <v>9039744001085</v>
      </c>
      <c r="B240" s="10" t="str">
        <f>'[1]TCE - ANEXO III - Preencher'!C249</f>
        <v>UPA ENGENHO VELHO</v>
      </c>
      <c r="C240" s="11"/>
      <c r="D240" s="12" t="str">
        <f>'[1]TCE - ANEXO III - Preencher'!E249</f>
        <v>WILMA SILVANIA DE OLIVEIRA EUSTAQUIO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>
        <f>'[1]TCE - ANEXO III - Preencher'!G249</f>
        <v>322205</v>
      </c>
      <c r="G240" s="14">
        <f>IF('[1]TCE - ANEXO III - Preencher'!H249="","",'[1]TCE - ANEXO III - Preencher'!H249)</f>
        <v>44075</v>
      </c>
      <c r="H240" s="15">
        <f>'[1]TCE - ANEXO III - Preencher'!I249</f>
        <v>0</v>
      </c>
      <c r="I240" s="15">
        <f>'[1]TCE - ANEXO III - Preencher'!J249</f>
        <v>193.6832</v>
      </c>
      <c r="J240" s="15">
        <f>'[1]TCE - ANEXO III - Preencher'!K249</f>
        <v>0</v>
      </c>
      <c r="K240" s="16">
        <f>'[1]TCE - ANEXO III - Preencher'!L249</f>
        <v>132.41999999999999</v>
      </c>
      <c r="L240" s="16">
        <f>'[1]TCE - ANEXO III - Preencher'!M249</f>
        <v>0</v>
      </c>
      <c r="M240" s="16">
        <f t="shared" si="19"/>
        <v>132.41999999999999</v>
      </c>
      <c r="N240" s="16">
        <f>'[1]TCE - ANEXO III - Preencher'!O249</f>
        <v>1.1599999999999999</v>
      </c>
      <c r="O240" s="16">
        <f>'[1]TCE - ANEXO III - Preencher'!P249</f>
        <v>0</v>
      </c>
      <c r="P240" s="17">
        <f t="shared" si="20"/>
        <v>1.1599999999999999</v>
      </c>
      <c r="Q240" s="16">
        <f>'[1]TCE - ANEXO III - Preencher'!R249</f>
        <v>6.9</v>
      </c>
      <c r="R240" s="16">
        <f>'[1]TCE - ANEXO III - Preencher'!S249</f>
        <v>2.09</v>
      </c>
      <c r="S240" s="17">
        <f t="shared" si="21"/>
        <v>4.8100000000000005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332.07320000000004</v>
      </c>
    </row>
    <row r="241" spans="1:28" s="4" customFormat="1" x14ac:dyDescent="0.2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 S</dc:creator>
  <cp:lastModifiedBy>A S</cp:lastModifiedBy>
  <dcterms:created xsi:type="dcterms:W3CDTF">2020-11-05T17:20:32Z</dcterms:created>
  <dcterms:modified xsi:type="dcterms:W3CDTF">2020-11-05T17:22:08Z</dcterms:modified>
</cp:coreProperties>
</file>